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enimal\Documents\CMI\réaccréditation 2024-25\Dossier à déposer\CMI GA 2025\dossier en cours\répartition blocs\"/>
    </mc:Choice>
  </mc:AlternateContent>
  <bookViews>
    <workbookView xWindow="0" yWindow="0" windowWidth="19200" windowHeight="6435"/>
  </bookViews>
  <sheets>
    <sheet name="LMD5" sheetId="1" r:id="rId1"/>
    <sheet name="Feuil1" sheetId="2" r:id="rId2"/>
  </sheets>
  <definedNames>
    <definedName name="_xlnm.Print_Area" localSheetId="0">'LMD5'!$A$1:$C$92</definedName>
  </definedNames>
  <calcPr calcId="162913"/>
</workbook>
</file>

<file path=xl/calcChain.xml><?xml version="1.0" encoding="utf-8"?>
<calcChain xmlns="http://schemas.openxmlformats.org/spreadsheetml/2006/main">
  <c r="C119" i="1" l="1"/>
  <c r="C138" i="1" l="1"/>
  <c r="C130" i="1"/>
  <c r="C105" i="1"/>
  <c r="C91" i="1"/>
  <c r="C77" i="1"/>
  <c r="C46" i="1"/>
  <c r="C61" i="1"/>
  <c r="C30" i="1"/>
  <c r="C16" i="1"/>
</calcChain>
</file>

<file path=xl/sharedStrings.xml><?xml version="1.0" encoding="utf-8"?>
<sst xmlns="http://schemas.openxmlformats.org/spreadsheetml/2006/main" count="131" uniqueCount="119">
  <si>
    <t>Licence 1</t>
  </si>
  <si>
    <t>Semestre 1</t>
  </si>
  <si>
    <t>ECTS</t>
  </si>
  <si>
    <t>Minéralogie, pétrographie et radiochronologie</t>
  </si>
  <si>
    <t>Terre et Univers depuis le Big Bang (TUBB)</t>
  </si>
  <si>
    <t>Chimie générale (Ch1)</t>
  </si>
  <si>
    <t>Outils mathématiques (OM1)</t>
  </si>
  <si>
    <t>Physique (P1)</t>
  </si>
  <si>
    <t>Anglais I</t>
  </si>
  <si>
    <t>Semestre 2</t>
  </si>
  <si>
    <t>Terrain et cartographie I</t>
  </si>
  <si>
    <t>Nature des enveloppes terrestres</t>
  </si>
  <si>
    <t>Chimie pour les Sciences de la Terre  (Ch2)</t>
  </si>
  <si>
    <t>Outils mathématiques (OM2)</t>
  </si>
  <si>
    <t>Physique  (P2)</t>
  </si>
  <si>
    <t>Outils de programmation</t>
  </si>
  <si>
    <t>Enjeux socio-écologiques</t>
  </si>
  <si>
    <t>Préparation à la certification Voltaire</t>
  </si>
  <si>
    <t>Anglais II</t>
  </si>
  <si>
    <t>Licence 2</t>
  </si>
  <si>
    <t>Semestre 3</t>
  </si>
  <si>
    <t>Terrain  et cartographie II</t>
  </si>
  <si>
    <t>Minéralogie et cristallographie</t>
  </si>
  <si>
    <t>Paléontologie descriptive</t>
  </si>
  <si>
    <t>Déformation  et microtectonique I</t>
  </si>
  <si>
    <t>Diagramme de phases et processus</t>
  </si>
  <si>
    <t>Thermodynamique des réactions chimiques</t>
  </si>
  <si>
    <t>Radiochronologie  et méthodes analytiques</t>
  </si>
  <si>
    <t>Outils Mathématiques (OM3)</t>
  </si>
  <si>
    <t>Physique (P3)</t>
  </si>
  <si>
    <t>Anglais III</t>
  </si>
  <si>
    <t>Semestre 4</t>
  </si>
  <si>
    <t>Terrain et cartographie III</t>
  </si>
  <si>
    <t>Stratigraphie</t>
  </si>
  <si>
    <t>Sédimentologie</t>
  </si>
  <si>
    <t>Géophysique</t>
  </si>
  <si>
    <t>Géochimie de la zone critique</t>
  </si>
  <si>
    <t>Outils mathématiques (OM4)</t>
  </si>
  <si>
    <t>Analyses de données et Outils informatiques</t>
  </si>
  <si>
    <t>Analyse de donnée et Outils statistiques (OS)</t>
  </si>
  <si>
    <t>Ouverture vers le monde de la recherche</t>
  </si>
  <si>
    <t>Anglais IV</t>
  </si>
  <si>
    <t>Licence 3</t>
  </si>
  <si>
    <t>Semestre 5</t>
  </si>
  <si>
    <t>Terrain et cartographie IV</t>
  </si>
  <si>
    <t>Géo-ressources et géorisques I</t>
  </si>
  <si>
    <t>Déformation  et microtectonique II</t>
  </si>
  <si>
    <t>Etude de cas en domaine carbonaté</t>
  </si>
  <si>
    <t>Chimie du carbone (Ch3)</t>
  </si>
  <si>
    <t>Outils mathématiques (OM5)</t>
  </si>
  <si>
    <t>Anglais V</t>
  </si>
  <si>
    <t>Semestre 6</t>
  </si>
  <si>
    <t>Terrain et cartographie V</t>
  </si>
  <si>
    <t>Géo-ressources et géorisques II</t>
  </si>
  <si>
    <t>Géologie de la France</t>
  </si>
  <si>
    <t>Modèles géodynamiques</t>
  </si>
  <si>
    <t>Histoire de la Terre et du climat</t>
  </si>
  <si>
    <t>Modélisation des processus géologiques</t>
  </si>
  <si>
    <t>Stage au laboratoire ou en entreprise</t>
  </si>
  <si>
    <t>Droit du travail et de l'environnement</t>
  </si>
  <si>
    <t>Anglais VI</t>
  </si>
  <si>
    <t>Projet d'initiation à l'ingenierie</t>
  </si>
  <si>
    <t>Master 1</t>
  </si>
  <si>
    <t>Semestre 7</t>
  </si>
  <si>
    <t>Semestre 8</t>
  </si>
  <si>
    <t>Géotechnique</t>
  </si>
  <si>
    <t>Hydrogéologie</t>
  </si>
  <si>
    <t>Ressources minérales</t>
  </si>
  <si>
    <t>Enjeux environnementaux et réglementaires</t>
  </si>
  <si>
    <t>Anglais VII</t>
  </si>
  <si>
    <t>Stage de spécialisation</t>
  </si>
  <si>
    <t>Master 2</t>
  </si>
  <si>
    <t>Semestre 9</t>
  </si>
  <si>
    <t>Semestre 10</t>
  </si>
  <si>
    <t>Ingénierie Géotechnique</t>
  </si>
  <si>
    <t>Eau et environnement</t>
  </si>
  <si>
    <t>Géomatériaux</t>
  </si>
  <si>
    <t>Projet professionnel</t>
  </si>
  <si>
    <t>Anglais VIII</t>
  </si>
  <si>
    <t>Formations spécialisées</t>
  </si>
  <si>
    <t>Projet Professionnel</t>
  </si>
  <si>
    <t xml:space="preserve">journée R&amp;D </t>
  </si>
  <si>
    <t>Intelligence collective</t>
  </si>
  <si>
    <t>Outils documentaires</t>
  </si>
  <si>
    <t xml:space="preserve">relations internationales </t>
  </si>
  <si>
    <t xml:space="preserve">Réseau et identité numérique </t>
  </si>
  <si>
    <t>Anglais CMI</t>
  </si>
  <si>
    <t>communication en Geosciences</t>
  </si>
  <si>
    <t>Ingénierie, environnement, société</t>
  </si>
  <si>
    <t>Projet d'initiation à la recherche</t>
  </si>
  <si>
    <t>Méthodes numériques</t>
  </si>
  <si>
    <t xml:space="preserve">complément math/physique/chimie  </t>
  </si>
  <si>
    <t>équipement de site : observation / acquisition / traitement</t>
  </si>
  <si>
    <t xml:space="preserve">Risques et sociétés </t>
  </si>
  <si>
    <t>Projet VR en Géosciences</t>
  </si>
  <si>
    <t>Insertion profesionnelle</t>
  </si>
  <si>
    <t>Insertion professionnelle</t>
  </si>
  <si>
    <t>Géologie appliquée</t>
  </si>
  <si>
    <t xml:space="preserve">l'entreprise </t>
  </si>
  <si>
    <t xml:space="preserve">Le doctorat </t>
  </si>
  <si>
    <t>CMI Géologie Appliquée (LMD5)</t>
  </si>
  <si>
    <t>Paysages et objets géologiques</t>
  </si>
  <si>
    <t>Diversité et evolution du  vivant</t>
  </si>
  <si>
    <t>Organisation des systèmes écologiques</t>
  </si>
  <si>
    <t>Pétrologie magmatique</t>
  </si>
  <si>
    <t>Pétrologie métamorphique</t>
  </si>
  <si>
    <t>Géomatique 1</t>
  </si>
  <si>
    <t>Métrologie de terrain</t>
  </si>
  <si>
    <t>Mécanique des roches et géologie structurale</t>
  </si>
  <si>
    <t>Géologie de surface</t>
  </si>
  <si>
    <t>à choix Pétrophysique</t>
  </si>
  <si>
    <t>à choix Traçage naturel</t>
  </si>
  <si>
    <t>à choix spécialisation géotechnique</t>
  </si>
  <si>
    <t>Modélisation géologique 3D</t>
  </si>
  <si>
    <t>Géophysique appliquée</t>
  </si>
  <si>
    <t>Géomatique 2</t>
  </si>
  <si>
    <t>Ecole de terrain 2</t>
  </si>
  <si>
    <t>Ecole de Terrain 1</t>
  </si>
  <si>
    <t>Stage en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</si>
</sst>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sz val="10"/>
      <color rgb="FF0061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1"/>
      <color rgb="FF000000"/>
      <name val="Calibri"/>
      <family val="2"/>
    </font>
    <font>
      <sz val="10"/>
      <color rgb="FF333333"/>
      <name val="Arial"/>
      <family val="2"/>
    </font>
    <font>
      <b/>
      <i/>
      <u/>
      <sz val="10"/>
      <color theme="1"/>
      <name val="Arial"/>
      <family val="2"/>
    </font>
    <font>
      <b/>
      <sz val="24"/>
      <color theme="1"/>
      <name val="Arial1"/>
    </font>
    <font>
      <sz val="10"/>
      <color theme="1"/>
      <name val="Arial1"/>
    </font>
    <font>
      <sz val="11"/>
      <color theme="1"/>
      <name val="Arial1"/>
    </font>
    <font>
      <b/>
      <sz val="9"/>
      <color theme="1"/>
      <name val="Arial1"/>
    </font>
    <font>
      <b/>
      <sz val="11"/>
      <color theme="1"/>
      <name val="Arial1"/>
    </font>
    <font>
      <b/>
      <sz val="20"/>
      <color theme="1"/>
      <name val="Arial1"/>
    </font>
    <font>
      <b/>
      <sz val="10"/>
      <color theme="1"/>
      <name val="Arial1"/>
    </font>
    <font>
      <sz val="11"/>
      <color rgb="FF000000"/>
      <name val="Arial1"/>
    </font>
    <font>
      <b/>
      <sz val="9"/>
      <name val="Arial1"/>
    </font>
    <font>
      <b/>
      <sz val="12"/>
      <name val="Arial1"/>
    </font>
    <font>
      <sz val="10"/>
      <name val="Arial1"/>
    </font>
    <font>
      <b/>
      <sz val="10"/>
      <name val="Arial1"/>
    </font>
    <font>
      <b/>
      <sz val="11"/>
      <name val="Arial1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6EFCE"/>
        <b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AFD095"/>
        <bgColor rgb="FFAFD095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rgb="FFFFD966"/>
      </patternFill>
    </fill>
    <fill>
      <patternFill patternType="solid">
        <fgColor rgb="FFFF00FF"/>
        <bgColor rgb="FFFFE699"/>
      </patternFill>
    </fill>
    <fill>
      <patternFill patternType="solid">
        <fgColor rgb="FFFF00FF"/>
        <bgColor rgb="FFAFD095"/>
      </patternFill>
    </fill>
    <fill>
      <patternFill patternType="solid">
        <fgColor theme="4" tint="0.39997558519241921"/>
        <bgColor rgb="FFAFD095"/>
      </patternFill>
    </fill>
    <fill>
      <patternFill patternType="solid">
        <fgColor theme="9" tint="0.39997558519241921"/>
        <bgColor rgb="FF9DC3E6"/>
      </patternFill>
    </fill>
    <fill>
      <patternFill patternType="solid">
        <fgColor rgb="FFFF00FF"/>
        <bgColor rgb="FFA9D18E"/>
      </patternFill>
    </fill>
    <fill>
      <patternFill patternType="solid">
        <fgColor theme="4" tint="0.39997558519241921"/>
        <bgColor rgb="FFFFD966"/>
      </patternFill>
    </fill>
    <fill>
      <patternFill patternType="solid">
        <fgColor theme="4" tint="0.59999389629810485"/>
        <bgColor rgb="FFFFD966"/>
      </patternFill>
    </fill>
    <fill>
      <patternFill patternType="solid">
        <fgColor theme="4" tint="0.59999389629810485"/>
        <bgColor rgb="FFFFE699"/>
      </patternFill>
    </fill>
    <fill>
      <patternFill patternType="solid">
        <fgColor theme="4" tint="0.39997558519241921"/>
        <bgColor rgb="FF9DC3E6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4" fillId="9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3" fillId="7" borderId="0"/>
    <xf numFmtId="0" fontId="6" fillId="0" borderId="0"/>
    <xf numFmtId="0" fontId="7" fillId="8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9" borderId="0"/>
    <xf numFmtId="0" fontId="13" fillId="0" borderId="0"/>
    <xf numFmtId="0" fontId="15" fillId="0" borderId="0"/>
    <xf numFmtId="0" fontId="1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23" fillId="0" borderId="0" xfId="16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12" borderId="0" xfId="0" applyFont="1" applyFill="1" applyAlignment="1">
      <alignment vertical="center"/>
    </xf>
    <xf numFmtId="0" fontId="18" fillId="12" borderId="0" xfId="0" applyFont="1" applyFill="1"/>
    <xf numFmtId="0" fontId="0" fillId="12" borderId="0" xfId="0" applyFill="1"/>
    <xf numFmtId="0" fontId="24" fillId="0" borderId="2" xfId="0" applyFont="1" applyBorder="1" applyAlignment="1">
      <alignment horizontal="left" indent="1"/>
    </xf>
    <xf numFmtId="0" fontId="25" fillId="0" borderId="3" xfId="0" applyFont="1" applyBorder="1" applyAlignment="1">
      <alignment horizontal="center" vertical="center"/>
    </xf>
    <xf numFmtId="0" fontId="26" fillId="10" borderId="3" xfId="0" applyFont="1" applyFill="1" applyBorder="1" applyAlignment="1">
      <alignment horizontal="left" vertical="center" wrapText="1" indent="1"/>
    </xf>
    <xf numFmtId="0" fontId="26" fillId="11" borderId="5" xfId="0" applyFont="1" applyFill="1" applyBorder="1" applyAlignment="1">
      <alignment horizontal="left" vertical="center" wrapText="1" indent="1"/>
    </xf>
    <xf numFmtId="0" fontId="27" fillId="0" borderId="4" xfId="0" applyFont="1" applyBorder="1" applyAlignment="1">
      <alignment horizontal="left" vertical="center" indent="1"/>
    </xf>
    <xf numFmtId="0" fontId="24" fillId="0" borderId="2" xfId="0" applyFont="1" applyBorder="1" applyAlignment="1">
      <alignment horizontal="left" vertical="center" indent="1"/>
    </xf>
    <xf numFmtId="0" fontId="26" fillId="10" borderId="5" xfId="0" applyFont="1" applyFill="1" applyBorder="1" applyAlignment="1">
      <alignment horizontal="left" vertical="center" wrapText="1" indent="1"/>
    </xf>
    <xf numFmtId="0" fontId="26" fillId="11" borderId="6" xfId="0" applyFont="1" applyFill="1" applyBorder="1" applyAlignment="1">
      <alignment horizontal="left" vertical="center" wrapText="1" indent="1"/>
    </xf>
    <xf numFmtId="0" fontId="26" fillId="11" borderId="3" xfId="0" applyFont="1" applyFill="1" applyBorder="1" applyAlignment="1">
      <alignment horizontal="left" vertical="center" wrapText="1" indent="1"/>
    </xf>
    <xf numFmtId="0" fontId="27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6" fillId="15" borderId="4" xfId="0" applyFont="1" applyFill="1" applyBorder="1" applyAlignment="1">
      <alignment horizontal="left" vertical="center" wrapText="1" indent="1"/>
    </xf>
    <xf numFmtId="0" fontId="26" fillId="16" borderId="3" xfId="0" applyFont="1" applyFill="1" applyBorder="1" applyAlignment="1">
      <alignment horizontal="left" vertical="center" wrapText="1" indent="1"/>
    </xf>
    <xf numFmtId="0" fontId="26" fillId="17" borderId="3" xfId="0" applyFont="1" applyFill="1" applyBorder="1" applyAlignment="1">
      <alignment horizontal="left" vertical="center" indent="1"/>
    </xf>
    <xf numFmtId="0" fontId="26" fillId="15" borderId="3" xfId="0" applyFont="1" applyFill="1" applyBorder="1" applyAlignment="1">
      <alignment horizontal="left" vertical="center" wrapText="1" indent="1"/>
    </xf>
    <xf numFmtId="0" fontId="26" fillId="15" borderId="5" xfId="0" applyFont="1" applyFill="1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6" fillId="17" borderId="3" xfId="0" applyFont="1" applyFill="1" applyBorder="1" applyAlignment="1">
      <alignment horizontal="left" vertical="center" wrapText="1" indent="1"/>
    </xf>
    <xf numFmtId="0" fontId="26" fillId="17" borderId="4" xfId="0" applyFont="1" applyFill="1" applyBorder="1" applyAlignment="1">
      <alignment horizontal="left" vertical="center" wrapText="1" indent="1"/>
    </xf>
    <xf numFmtId="0" fontId="27" fillId="0" borderId="9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center" vertical="center"/>
    </xf>
    <xf numFmtId="0" fontId="26" fillId="11" borderId="10" xfId="0" applyFont="1" applyFill="1" applyBorder="1" applyAlignment="1">
      <alignment horizontal="left" vertical="center" wrapText="1" indent="1"/>
    </xf>
    <xf numFmtId="0" fontId="17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6" fillId="15" borderId="6" xfId="0" applyFont="1" applyFill="1" applyBorder="1" applyAlignment="1">
      <alignment horizontal="left" vertical="center" wrapText="1" indent="1"/>
    </xf>
    <xf numFmtId="0" fontId="26" fillId="18" borderId="4" xfId="0" applyFont="1" applyFill="1" applyBorder="1" applyAlignment="1">
      <alignment horizontal="left" vertical="center" wrapText="1" indent="1"/>
    </xf>
    <xf numFmtId="0" fontId="26" fillId="18" borderId="3" xfId="0" applyFont="1" applyFill="1" applyBorder="1" applyAlignment="1">
      <alignment horizontal="left" vertical="center" wrapText="1" indent="1"/>
    </xf>
    <xf numFmtId="0" fontId="26" fillId="14" borderId="5" xfId="0" applyFont="1" applyFill="1" applyBorder="1" applyAlignment="1">
      <alignment horizontal="left" vertical="center" wrapText="1" indent="1"/>
    </xf>
    <xf numFmtId="0" fontId="26" fillId="21" borderId="5" xfId="0" applyFont="1" applyFill="1" applyBorder="1" applyAlignment="1">
      <alignment horizontal="left" vertical="center" wrapText="1" indent="1"/>
    </xf>
    <xf numFmtId="0" fontId="26" fillId="17" borderId="13" xfId="0" applyFont="1" applyFill="1" applyBorder="1" applyAlignment="1">
      <alignment horizontal="left" vertical="center" indent="1"/>
    </xf>
    <xf numFmtId="0" fontId="17" fillId="0" borderId="14" xfId="0" applyFont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left" vertical="center" wrapText="1" indent="1"/>
    </xf>
    <xf numFmtId="0" fontId="17" fillId="0" borderId="16" xfId="0" applyFont="1" applyBorder="1" applyAlignment="1">
      <alignment horizontal="center" vertical="center" wrapText="1"/>
    </xf>
    <xf numFmtId="0" fontId="26" fillId="11" borderId="17" xfId="0" applyFont="1" applyFill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6" fillId="14" borderId="17" xfId="0" applyFont="1" applyFill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 wrapText="1"/>
    </xf>
    <xf numFmtId="0" fontId="26" fillId="11" borderId="25" xfId="0" applyFont="1" applyFill="1" applyBorder="1" applyAlignment="1">
      <alignment horizontal="left" vertical="center" wrapText="1" indent="1"/>
    </xf>
    <xf numFmtId="0" fontId="26" fillId="11" borderId="20" xfId="0" applyFont="1" applyFill="1" applyBorder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  <xf numFmtId="0" fontId="26" fillId="11" borderId="26" xfId="0" applyFont="1" applyFill="1" applyBorder="1" applyAlignment="1">
      <alignment horizontal="left" vertical="center" wrapText="1" indent="1"/>
    </xf>
    <xf numFmtId="0" fontId="17" fillId="12" borderId="23" xfId="0" applyFont="1" applyFill="1" applyBorder="1" applyAlignment="1">
      <alignment horizontal="center" vertical="center" wrapText="1"/>
    </xf>
    <xf numFmtId="0" fontId="26" fillId="11" borderId="28" xfId="0" applyFont="1" applyFill="1" applyBorder="1" applyAlignment="1">
      <alignment horizontal="left" vertical="center" wrapText="1" indent="1"/>
    </xf>
    <xf numFmtId="0" fontId="17" fillId="0" borderId="24" xfId="0" applyFont="1" applyBorder="1" applyAlignment="1">
      <alignment horizontal="center" vertical="center"/>
    </xf>
    <xf numFmtId="0" fontId="26" fillId="11" borderId="27" xfId="0" applyFont="1" applyFill="1" applyBorder="1" applyAlignment="1">
      <alignment horizontal="left" vertical="center" wrapText="1" indent="1"/>
    </xf>
    <xf numFmtId="0" fontId="17" fillId="0" borderId="23" xfId="0" applyFont="1" applyBorder="1" applyAlignment="1">
      <alignment horizontal="center" vertical="center" wrapText="1"/>
    </xf>
    <xf numFmtId="0" fontId="26" fillId="17" borderId="29" xfId="0" applyFont="1" applyFill="1" applyBorder="1" applyAlignment="1">
      <alignment horizontal="left" vertical="center" wrapText="1" indent="1"/>
    </xf>
    <xf numFmtId="0" fontId="26" fillId="11" borderId="30" xfId="0" applyFont="1" applyFill="1" applyBorder="1" applyAlignment="1">
      <alignment horizontal="left" vertical="center" wrapText="1" indent="1"/>
    </xf>
    <xf numFmtId="0" fontId="26" fillId="10" borderId="31" xfId="0" applyFont="1" applyFill="1" applyBorder="1" applyAlignment="1">
      <alignment horizontal="left" vertical="center" wrapText="1" indent="1"/>
    </xf>
    <xf numFmtId="0" fontId="26" fillId="19" borderId="30" xfId="0" applyFont="1" applyFill="1" applyBorder="1" applyAlignment="1">
      <alignment horizontal="left" vertical="center" wrapText="1" indent="1"/>
    </xf>
    <xf numFmtId="0" fontId="26" fillId="13" borderId="32" xfId="0" applyFont="1" applyFill="1" applyBorder="1" applyAlignment="1">
      <alignment horizontal="left" vertical="center" wrapText="1" indent="1"/>
    </xf>
    <xf numFmtId="0" fontId="17" fillId="0" borderId="23" xfId="0" applyFont="1" applyBorder="1" applyAlignment="1">
      <alignment horizontal="center" vertical="center"/>
    </xf>
    <xf numFmtId="0" fontId="26" fillId="20" borderId="32" xfId="0" applyFont="1" applyFill="1" applyBorder="1" applyAlignment="1">
      <alignment horizontal="left" vertical="center" wrapText="1" indent="1"/>
    </xf>
    <xf numFmtId="0" fontId="26" fillId="22" borderId="3" xfId="0" applyFont="1" applyFill="1" applyBorder="1" applyAlignment="1">
      <alignment horizontal="left" vertical="center" wrapText="1" indent="1"/>
    </xf>
    <xf numFmtId="0" fontId="26" fillId="16" borderId="4" xfId="0" applyFont="1" applyFill="1" applyBorder="1" applyAlignment="1">
      <alignment horizontal="left" vertical="center" wrapText="1" indent="1"/>
    </xf>
    <xf numFmtId="0" fontId="26" fillId="22" borderId="32" xfId="0" applyFont="1" applyFill="1" applyBorder="1" applyAlignment="1">
      <alignment horizontal="left" vertical="center" wrapText="1" indent="1"/>
    </xf>
    <xf numFmtId="0" fontId="26" fillId="16" borderId="5" xfId="0" applyFont="1" applyFill="1" applyBorder="1" applyAlignment="1">
      <alignment horizontal="left" vertical="center" wrapText="1" indent="1"/>
    </xf>
    <xf numFmtId="0" fontId="26" fillId="17" borderId="8" xfId="0" applyFont="1" applyFill="1" applyBorder="1" applyAlignment="1">
      <alignment horizontal="left" vertical="center" indent="1"/>
    </xf>
    <xf numFmtId="0" fontId="17" fillId="0" borderId="8" xfId="0" applyFont="1" applyBorder="1" applyAlignment="1">
      <alignment horizontal="center" vertical="center"/>
    </xf>
    <xf numFmtId="0" fontId="26" fillId="11" borderId="33" xfId="0" applyFont="1" applyFill="1" applyBorder="1" applyAlignment="1">
      <alignment horizontal="left" vertical="center" wrapText="1" indent="1"/>
    </xf>
    <xf numFmtId="0" fontId="17" fillId="0" borderId="3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textRotation="90"/>
    </xf>
    <xf numFmtId="0" fontId="21" fillId="0" borderId="6" xfId="0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center" textRotation="90"/>
    </xf>
    <xf numFmtId="0" fontId="21" fillId="0" borderId="6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ConditionalStyle_1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rmal 2" xfId="16"/>
    <cellStyle name="Note" xfId="1" builtinId="10" customBuiltin="1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FF00FF"/>
      <color rgb="FFFFCCFF"/>
      <color rgb="FFFFFF9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80757</xdr:rowOff>
    </xdr:from>
    <xdr:to>
      <xdr:col>1</xdr:col>
      <xdr:colOff>436418</xdr:colOff>
      <xdr:row>141</xdr:row>
      <xdr:rowOff>106735</xdr:rowOff>
    </xdr:to>
    <xdr:sp macro="" textlink="">
      <xdr:nvSpPr>
        <xdr:cNvPr id="2" name="Rectangle 1"/>
        <xdr:cNvSpPr/>
      </xdr:nvSpPr>
      <xdr:spPr>
        <a:xfrm>
          <a:off x="571500" y="29971939"/>
          <a:ext cx="436418" cy="2078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1</xdr:col>
      <xdr:colOff>535712</xdr:colOff>
      <xdr:row>140</xdr:row>
      <xdr:rowOff>0</xdr:rowOff>
    </xdr:from>
    <xdr:to>
      <xdr:col>1</xdr:col>
      <xdr:colOff>2441747</xdr:colOff>
      <xdr:row>142</xdr:row>
      <xdr:rowOff>5650</xdr:rowOff>
    </xdr:to>
    <xdr:sp macro="" textlink="">
      <xdr:nvSpPr>
        <xdr:cNvPr id="3" name="ZoneTexte 5"/>
        <xdr:cNvSpPr txBox="1"/>
      </xdr:nvSpPr>
      <xdr:spPr>
        <a:xfrm>
          <a:off x="1107212" y="29891182"/>
          <a:ext cx="1906035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/>
            <a:t>Sciences connexes</a:t>
          </a:r>
        </a:p>
      </xdr:txBody>
    </xdr:sp>
    <xdr:clientData/>
  </xdr:twoCellAnchor>
  <xdr:twoCellAnchor>
    <xdr:from>
      <xdr:col>1</xdr:col>
      <xdr:colOff>2667000</xdr:colOff>
      <xdr:row>140</xdr:row>
      <xdr:rowOff>80756</xdr:rowOff>
    </xdr:from>
    <xdr:to>
      <xdr:col>1</xdr:col>
      <xdr:colOff>3103418</xdr:colOff>
      <xdr:row>141</xdr:row>
      <xdr:rowOff>106734</xdr:rowOff>
    </xdr:to>
    <xdr:sp macro="" textlink="">
      <xdr:nvSpPr>
        <xdr:cNvPr id="4" name="Rectangle 3"/>
        <xdr:cNvSpPr/>
      </xdr:nvSpPr>
      <xdr:spPr>
        <a:xfrm>
          <a:off x="3238500" y="29971938"/>
          <a:ext cx="436418" cy="20781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1</xdr:col>
      <xdr:colOff>3222181</xdr:colOff>
      <xdr:row>140</xdr:row>
      <xdr:rowOff>0</xdr:rowOff>
    </xdr:from>
    <xdr:to>
      <xdr:col>1</xdr:col>
      <xdr:colOff>5041397</xdr:colOff>
      <xdr:row>142</xdr:row>
      <xdr:rowOff>5650</xdr:rowOff>
    </xdr:to>
    <xdr:sp macro="" textlink="">
      <xdr:nvSpPr>
        <xdr:cNvPr id="5" name="ZoneTexte 7"/>
        <xdr:cNvSpPr txBox="1"/>
      </xdr:nvSpPr>
      <xdr:spPr>
        <a:xfrm>
          <a:off x="3793681" y="29891182"/>
          <a:ext cx="1819216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/>
            <a:t>Socle scientifique</a:t>
          </a:r>
        </a:p>
      </xdr:txBody>
    </xdr:sp>
    <xdr:clientData/>
  </xdr:twoCellAnchor>
  <xdr:twoCellAnchor>
    <xdr:from>
      <xdr:col>1</xdr:col>
      <xdr:colOff>0</xdr:colOff>
      <xdr:row>142</xdr:row>
      <xdr:rowOff>139638</xdr:rowOff>
    </xdr:from>
    <xdr:to>
      <xdr:col>1</xdr:col>
      <xdr:colOff>436418</xdr:colOff>
      <xdr:row>143</xdr:row>
      <xdr:rowOff>165616</xdr:rowOff>
    </xdr:to>
    <xdr:sp macro="" textlink="">
      <xdr:nvSpPr>
        <xdr:cNvPr id="6" name="Rectangle 5"/>
        <xdr:cNvSpPr/>
      </xdr:nvSpPr>
      <xdr:spPr>
        <a:xfrm>
          <a:off x="571500" y="30394502"/>
          <a:ext cx="436418" cy="207819"/>
        </a:xfrm>
        <a:prstGeom prst="rect">
          <a:avLst/>
        </a:prstGeom>
        <a:solidFill>
          <a:srgbClr val="FF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1</xdr:col>
      <xdr:colOff>535712</xdr:colOff>
      <xdr:row>142</xdr:row>
      <xdr:rowOff>24530</xdr:rowOff>
    </xdr:from>
    <xdr:to>
      <xdr:col>1</xdr:col>
      <xdr:colOff>1861909</xdr:colOff>
      <xdr:row>144</xdr:row>
      <xdr:rowOff>30181</xdr:rowOff>
    </xdr:to>
    <xdr:sp macro="" textlink="">
      <xdr:nvSpPr>
        <xdr:cNvPr id="7" name="ZoneTexte 9"/>
        <xdr:cNvSpPr txBox="1"/>
      </xdr:nvSpPr>
      <xdr:spPr>
        <a:xfrm>
          <a:off x="1107212" y="30279394"/>
          <a:ext cx="132619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/>
            <a:t>Disciplinaire</a:t>
          </a:r>
        </a:p>
      </xdr:txBody>
    </xdr:sp>
    <xdr:clientData/>
  </xdr:twoCellAnchor>
  <xdr:twoCellAnchor>
    <xdr:from>
      <xdr:col>1</xdr:col>
      <xdr:colOff>2686625</xdr:colOff>
      <xdr:row>142</xdr:row>
      <xdr:rowOff>139637</xdr:rowOff>
    </xdr:from>
    <xdr:to>
      <xdr:col>1</xdr:col>
      <xdr:colOff>3123043</xdr:colOff>
      <xdr:row>143</xdr:row>
      <xdr:rowOff>165615</xdr:rowOff>
    </xdr:to>
    <xdr:sp macro="" textlink="">
      <xdr:nvSpPr>
        <xdr:cNvPr id="8" name="Rectangle 7"/>
        <xdr:cNvSpPr/>
      </xdr:nvSpPr>
      <xdr:spPr>
        <a:xfrm>
          <a:off x="3258125" y="30394501"/>
          <a:ext cx="436418" cy="20781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1</xdr:col>
      <xdr:colOff>3222181</xdr:colOff>
      <xdr:row>142</xdr:row>
      <xdr:rowOff>58880</xdr:rowOff>
    </xdr:from>
    <xdr:to>
      <xdr:col>1</xdr:col>
      <xdr:colOff>3897879</xdr:colOff>
      <xdr:row>144</xdr:row>
      <xdr:rowOff>64531</xdr:rowOff>
    </xdr:to>
    <xdr:sp macro="" textlink="">
      <xdr:nvSpPr>
        <xdr:cNvPr id="9" name="ZoneTexte 11"/>
        <xdr:cNvSpPr txBox="1"/>
      </xdr:nvSpPr>
      <xdr:spPr>
        <a:xfrm>
          <a:off x="3793681" y="30313744"/>
          <a:ext cx="675698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/>
            <a:t>OSEC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E146"/>
  <sheetViews>
    <sheetView tabSelected="1" topLeftCell="B127" zoomScale="110" zoomScaleNormal="110" workbookViewId="0">
      <selection activeCell="B147" sqref="B147"/>
    </sheetView>
  </sheetViews>
  <sheetFormatPr baseColWidth="10" defaultRowHeight="15"/>
  <cols>
    <col min="1" max="1" width="8.5703125" style="2" customWidth="1"/>
    <col min="2" max="2" width="75.7109375" style="29" customWidth="1"/>
    <col min="3" max="3" width="15.140625" style="13" customWidth="1"/>
    <col min="4" max="1018" width="11.5703125" style="2" customWidth="1"/>
    <col min="1019" max="1019" width="12.140625" style="2" customWidth="1"/>
  </cols>
  <sheetData>
    <row r="1" spans="1:1018" s="1" customFormat="1" ht="46.9" customHeight="1">
      <c r="A1" s="90" t="s">
        <v>100</v>
      </c>
      <c r="B1" s="90"/>
      <c r="C1" s="90"/>
    </row>
    <row r="2" spans="1:1018" ht="36.6" customHeight="1">
      <c r="B2" s="19"/>
      <c r="C2" s="3"/>
      <c r="D2" s="4"/>
    </row>
    <row r="3" spans="1:1018" s="1" customFormat="1" ht="17.850000000000001" customHeight="1">
      <c r="A3" s="88" t="s">
        <v>0</v>
      </c>
      <c r="B3" s="20" t="s">
        <v>1</v>
      </c>
      <c r="C3" s="5" t="s">
        <v>2</v>
      </c>
      <c r="D3" s="7"/>
    </row>
    <row r="4" spans="1:1018" ht="16.7" customHeight="1">
      <c r="A4" s="88"/>
      <c r="B4" s="31" t="s">
        <v>101</v>
      </c>
      <c r="C4" s="8">
        <v>2</v>
      </c>
      <c r="D4" s="9"/>
    </row>
    <row r="5" spans="1:1018" ht="16.7" customHeight="1">
      <c r="A5" s="88"/>
      <c r="B5" s="33" t="s">
        <v>3</v>
      </c>
      <c r="C5" s="8">
        <v>4</v>
      </c>
      <c r="D5" s="9"/>
    </row>
    <row r="6" spans="1:1018" ht="16.7" customHeight="1">
      <c r="A6" s="88"/>
      <c r="B6" s="30" t="s">
        <v>4</v>
      </c>
      <c r="C6" s="10">
        <v>4</v>
      </c>
      <c r="D6" s="9"/>
    </row>
    <row r="7" spans="1:1018" ht="16.7" customHeight="1">
      <c r="A7" s="88"/>
      <c r="B7" s="32" t="s">
        <v>5</v>
      </c>
      <c r="C7" s="8">
        <v>3</v>
      </c>
    </row>
    <row r="8" spans="1:1018" ht="16.7" customHeight="1">
      <c r="A8" s="88"/>
      <c r="B8" s="32" t="s">
        <v>6</v>
      </c>
      <c r="C8" s="8">
        <v>2</v>
      </c>
    </row>
    <row r="9" spans="1:1018" ht="16.7" customHeight="1">
      <c r="A9" s="88"/>
      <c r="B9" s="32" t="s">
        <v>7</v>
      </c>
      <c r="C9" s="8">
        <v>3</v>
      </c>
    </row>
    <row r="10" spans="1:1018" ht="16.7" customHeight="1">
      <c r="A10" s="88"/>
      <c r="B10" s="31" t="s">
        <v>102</v>
      </c>
      <c r="C10" s="8">
        <v>3</v>
      </c>
    </row>
    <row r="11" spans="1:1018" ht="16.7" customHeight="1">
      <c r="A11" s="88"/>
      <c r="B11" s="81" t="s">
        <v>103</v>
      </c>
      <c r="C11" s="40">
        <v>3</v>
      </c>
    </row>
    <row r="12" spans="1:1018" ht="16.7" customHeight="1">
      <c r="A12" s="89"/>
      <c r="B12" s="82" t="s">
        <v>83</v>
      </c>
      <c r="C12" s="83">
        <v>3</v>
      </c>
    </row>
    <row r="13" spans="1:1018" ht="24" customHeight="1" thickBot="1">
      <c r="A13" s="89"/>
      <c r="B13" s="84" t="s">
        <v>8</v>
      </c>
      <c r="C13" s="85">
        <v>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</row>
    <row r="14" spans="1:1018" ht="24" customHeight="1">
      <c r="A14" s="89"/>
      <c r="B14" s="53" t="s">
        <v>86</v>
      </c>
      <c r="C14" s="55">
        <v>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</row>
    <row r="15" spans="1:1018" ht="16.7" customHeight="1" thickBot="1">
      <c r="A15" s="89"/>
      <c r="B15" s="63" t="s">
        <v>95</v>
      </c>
      <c r="C15" s="57">
        <v>3</v>
      </c>
    </row>
    <row r="16" spans="1:1018" ht="16.7" customHeight="1">
      <c r="A16" s="88"/>
      <c r="B16" s="23"/>
      <c r="C16" s="36">
        <f>SUM(C4:C15)</f>
        <v>36</v>
      </c>
    </row>
    <row r="17" spans="1:4" ht="16.7" customHeight="1">
      <c r="A17" s="88"/>
      <c r="B17" s="24"/>
      <c r="C17" s="3"/>
      <c r="D17" s="4"/>
    </row>
    <row r="18" spans="1:4" s="1" customFormat="1" ht="17.850000000000001" customHeight="1">
      <c r="A18" s="88"/>
      <c r="B18" s="20" t="s">
        <v>9</v>
      </c>
      <c r="C18" s="5" t="s">
        <v>2</v>
      </c>
    </row>
    <row r="19" spans="1:4" ht="16.7" customHeight="1">
      <c r="A19" s="88"/>
      <c r="B19" s="34" t="s">
        <v>10</v>
      </c>
      <c r="C19" s="12">
        <v>6</v>
      </c>
      <c r="D19" s="9"/>
    </row>
    <row r="20" spans="1:4" ht="16.7" customHeight="1">
      <c r="A20" s="88"/>
      <c r="B20" s="33" t="s">
        <v>11</v>
      </c>
      <c r="C20" s="12">
        <v>6</v>
      </c>
      <c r="D20" s="9"/>
    </row>
    <row r="21" spans="1:4" ht="16.7" customHeight="1">
      <c r="A21" s="88"/>
      <c r="B21" s="32" t="s">
        <v>12</v>
      </c>
      <c r="C21" s="12">
        <v>4</v>
      </c>
      <c r="D21" s="9"/>
    </row>
    <row r="22" spans="1:4" ht="16.7" customHeight="1">
      <c r="A22" s="88"/>
      <c r="B22" s="32" t="s">
        <v>13</v>
      </c>
      <c r="C22" s="12">
        <v>3</v>
      </c>
      <c r="D22" s="9"/>
    </row>
    <row r="23" spans="1:4" ht="16.7" customHeight="1">
      <c r="A23" s="88"/>
      <c r="B23" s="32" t="s">
        <v>14</v>
      </c>
      <c r="C23" s="12">
        <v>3</v>
      </c>
      <c r="D23" s="9"/>
    </row>
    <row r="24" spans="1:4" ht="16.7" customHeight="1">
      <c r="A24" s="88"/>
      <c r="B24" s="32" t="s">
        <v>15</v>
      </c>
      <c r="C24" s="8">
        <v>2</v>
      </c>
      <c r="D24" s="9"/>
    </row>
    <row r="25" spans="1:4" ht="16.7" customHeight="1">
      <c r="A25" s="88"/>
      <c r="B25" s="22" t="s">
        <v>16</v>
      </c>
      <c r="C25" s="8">
        <v>2</v>
      </c>
      <c r="D25" s="9"/>
    </row>
    <row r="26" spans="1:4" ht="16.7" customHeight="1">
      <c r="A26" s="88"/>
      <c r="B26" s="22" t="s">
        <v>17</v>
      </c>
      <c r="C26" s="40">
        <v>1</v>
      </c>
      <c r="D26" s="9"/>
    </row>
    <row r="27" spans="1:4" ht="16.7" customHeight="1" thickBot="1">
      <c r="A27" s="89"/>
      <c r="B27" s="41" t="s">
        <v>18</v>
      </c>
      <c r="C27" s="42">
        <v>3</v>
      </c>
      <c r="D27" s="9"/>
    </row>
    <row r="28" spans="1:4" ht="16.7" customHeight="1">
      <c r="A28" s="89"/>
      <c r="B28" s="49" t="s">
        <v>61</v>
      </c>
      <c r="C28" s="50">
        <v>3</v>
      </c>
      <c r="D28" s="9"/>
    </row>
    <row r="29" spans="1:4" ht="16.7" customHeight="1" thickBot="1">
      <c r="A29" s="89"/>
      <c r="B29" s="51" t="s">
        <v>96</v>
      </c>
      <c r="C29" s="52">
        <v>3</v>
      </c>
      <c r="D29" s="9"/>
    </row>
    <row r="30" spans="1:4" ht="16.7" customHeight="1">
      <c r="A30" s="88"/>
      <c r="B30" s="39"/>
      <c r="C30" s="43">
        <f>SUM(C19:C29)</f>
        <v>36</v>
      </c>
      <c r="D30" s="9"/>
    </row>
    <row r="31" spans="1:4" ht="16.7" customHeight="1">
      <c r="B31" s="24"/>
      <c r="C31" s="3"/>
      <c r="D31" s="4"/>
    </row>
    <row r="32" spans="1:4" s="1" customFormat="1" ht="17.850000000000001" customHeight="1">
      <c r="A32" s="86" t="s">
        <v>19</v>
      </c>
      <c r="B32" s="20" t="s">
        <v>20</v>
      </c>
      <c r="C32" s="5" t="s">
        <v>2</v>
      </c>
    </row>
    <row r="33" spans="1:5" ht="16.7" customHeight="1">
      <c r="A33" s="86"/>
      <c r="B33" s="34" t="s">
        <v>21</v>
      </c>
      <c r="C33" s="12">
        <v>6</v>
      </c>
      <c r="D33" s="9"/>
    </row>
    <row r="34" spans="1:5" ht="16.7" customHeight="1">
      <c r="A34" s="86"/>
      <c r="B34" s="37" t="s">
        <v>22</v>
      </c>
      <c r="C34" s="12">
        <v>4</v>
      </c>
      <c r="D34" s="9"/>
    </row>
    <row r="35" spans="1:5" ht="16.7" customHeight="1">
      <c r="A35" s="86"/>
      <c r="B35" s="33" t="s">
        <v>23</v>
      </c>
      <c r="C35" s="12">
        <v>2</v>
      </c>
      <c r="D35" s="9"/>
    </row>
    <row r="36" spans="1:5" ht="16.7" customHeight="1">
      <c r="A36" s="86"/>
      <c r="B36" s="33" t="s">
        <v>24</v>
      </c>
      <c r="C36" s="8">
        <v>2</v>
      </c>
      <c r="D36" s="9"/>
    </row>
    <row r="37" spans="1:5" ht="16.7" customHeight="1">
      <c r="A37" s="86"/>
      <c r="B37" s="37" t="s">
        <v>25</v>
      </c>
      <c r="C37" s="12">
        <v>2</v>
      </c>
      <c r="D37" s="9"/>
    </row>
    <row r="38" spans="1:5" ht="16.7" customHeight="1">
      <c r="A38" s="86"/>
      <c r="B38" s="37" t="s">
        <v>26</v>
      </c>
      <c r="C38" s="8">
        <v>1</v>
      </c>
      <c r="D38" s="9"/>
    </row>
    <row r="39" spans="1:5" ht="16.7" customHeight="1">
      <c r="A39" s="86"/>
      <c r="B39" s="38" t="s">
        <v>27</v>
      </c>
      <c r="C39" s="12">
        <v>3</v>
      </c>
      <c r="D39" s="9"/>
    </row>
    <row r="40" spans="1:5" ht="16.7" customHeight="1">
      <c r="A40" s="86"/>
      <c r="B40" s="37" t="s">
        <v>28</v>
      </c>
      <c r="C40" s="12">
        <v>2</v>
      </c>
      <c r="D40" s="9"/>
    </row>
    <row r="41" spans="1:5" ht="16.7" customHeight="1">
      <c r="A41" s="86"/>
      <c r="B41" s="37" t="s">
        <v>29</v>
      </c>
      <c r="C41" s="12">
        <v>4</v>
      </c>
      <c r="D41" s="9"/>
    </row>
    <row r="42" spans="1:5" ht="16.7" customHeight="1" thickBot="1">
      <c r="A42" s="86"/>
      <c r="B42" s="22" t="s">
        <v>30</v>
      </c>
      <c r="C42" s="35">
        <v>2</v>
      </c>
      <c r="D42" s="9"/>
    </row>
    <row r="43" spans="1:5" ht="25.5" customHeight="1">
      <c r="A43" s="87"/>
      <c r="B43" s="60" t="s">
        <v>97</v>
      </c>
      <c r="C43" s="61">
        <v>2</v>
      </c>
      <c r="D43" s="9"/>
    </row>
    <row r="44" spans="1:5" ht="28.5" customHeight="1">
      <c r="A44" s="87"/>
      <c r="B44" s="62" t="s">
        <v>84</v>
      </c>
      <c r="C44" s="59">
        <v>3</v>
      </c>
      <c r="D44" s="16"/>
      <c r="E44" s="17"/>
    </row>
    <row r="45" spans="1:5" ht="16.7" customHeight="1" thickBot="1">
      <c r="A45" s="87"/>
      <c r="B45" s="63" t="s">
        <v>81</v>
      </c>
      <c r="C45" s="64">
        <v>3</v>
      </c>
      <c r="D45" s="9"/>
    </row>
    <row r="46" spans="1:5" ht="16.7" customHeight="1">
      <c r="A46" s="86"/>
      <c r="B46" s="23"/>
      <c r="C46" s="36">
        <f>SUM(C33:C45)</f>
        <v>36</v>
      </c>
    </row>
    <row r="47" spans="1:5" ht="16.7" customHeight="1">
      <c r="A47" s="86"/>
      <c r="B47" s="24"/>
      <c r="C47" s="3"/>
      <c r="D47" s="4"/>
    </row>
    <row r="48" spans="1:5" s="1" customFormat="1" ht="17.850000000000001" customHeight="1">
      <c r="A48" s="86"/>
      <c r="B48" s="20" t="s">
        <v>31</v>
      </c>
      <c r="C48" s="5" t="s">
        <v>2</v>
      </c>
    </row>
    <row r="49" spans="1:1019" ht="16.7" customHeight="1">
      <c r="A49" s="86"/>
      <c r="B49" s="44" t="s">
        <v>32</v>
      </c>
      <c r="C49" s="12">
        <v>6</v>
      </c>
    </row>
    <row r="50" spans="1:1019" ht="16.7" customHeight="1">
      <c r="A50" s="86"/>
      <c r="B50" s="44" t="s">
        <v>33</v>
      </c>
      <c r="C50" s="12">
        <v>4</v>
      </c>
    </row>
    <row r="51" spans="1:1019" ht="16.7" customHeight="1">
      <c r="A51" s="86"/>
      <c r="B51" s="30" t="s">
        <v>34</v>
      </c>
      <c r="C51" s="8">
        <v>6</v>
      </c>
    </row>
    <row r="52" spans="1:1019" ht="16.7" customHeight="1">
      <c r="A52" s="86"/>
      <c r="B52" s="78" t="s">
        <v>35</v>
      </c>
      <c r="C52" s="8">
        <v>2</v>
      </c>
    </row>
    <row r="53" spans="1:1019" ht="16.7" customHeight="1">
      <c r="A53" s="86"/>
      <c r="B53" s="78" t="s">
        <v>36</v>
      </c>
      <c r="C53" s="12">
        <v>2</v>
      </c>
    </row>
    <row r="54" spans="1:1019" ht="16.7" customHeight="1">
      <c r="A54" s="86"/>
      <c r="B54" s="37" t="s">
        <v>37</v>
      </c>
      <c r="C54" s="14">
        <v>2</v>
      </c>
    </row>
    <row r="55" spans="1:1019" ht="16.7" customHeight="1">
      <c r="A55" s="86"/>
      <c r="B55" s="37" t="s">
        <v>38</v>
      </c>
      <c r="C55" s="14">
        <v>2</v>
      </c>
    </row>
    <row r="56" spans="1:1019" ht="16.7" customHeight="1">
      <c r="A56" s="86"/>
      <c r="B56" s="37" t="s">
        <v>39</v>
      </c>
      <c r="C56" s="12">
        <v>2</v>
      </c>
    </row>
    <row r="57" spans="1:1019" ht="16.7" customHeight="1">
      <c r="A57" s="86"/>
      <c r="B57" s="79" t="s">
        <v>40</v>
      </c>
      <c r="C57" s="12">
        <v>2</v>
      </c>
    </row>
    <row r="58" spans="1:1019" ht="16.7" customHeight="1" thickBot="1">
      <c r="A58" s="86"/>
      <c r="B58" s="65" t="s">
        <v>41</v>
      </c>
      <c r="C58" s="35">
        <v>2</v>
      </c>
    </row>
    <row r="59" spans="1:1019" s="18" customFormat="1" ht="16.7" customHeight="1">
      <c r="A59" s="87"/>
      <c r="B59" s="80" t="s">
        <v>89</v>
      </c>
      <c r="C59" s="66">
        <v>3</v>
      </c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</row>
    <row r="60" spans="1:1019" ht="16.7" customHeight="1" thickBot="1">
      <c r="A60" s="87"/>
      <c r="B60" s="67" t="s">
        <v>81</v>
      </c>
      <c r="C60" s="58">
        <v>3</v>
      </c>
    </row>
    <row r="61" spans="1:1019" ht="16.7" customHeight="1">
      <c r="A61" s="86"/>
      <c r="B61" s="23"/>
      <c r="C61" s="36">
        <f>SUM(C49:C60)</f>
        <v>36</v>
      </c>
    </row>
    <row r="62" spans="1:1019" ht="16.7" customHeight="1">
      <c r="B62" s="24"/>
      <c r="C62" s="3"/>
      <c r="D62" s="4"/>
    </row>
    <row r="63" spans="1:1019" s="1" customFormat="1" ht="17.850000000000001" customHeight="1">
      <c r="A63" s="88" t="s">
        <v>42</v>
      </c>
      <c r="B63" s="20" t="s">
        <v>43</v>
      </c>
      <c r="C63" s="5" t="s">
        <v>2</v>
      </c>
    </row>
    <row r="64" spans="1:1019" ht="16.7" customHeight="1">
      <c r="A64" s="88"/>
      <c r="B64" s="33" t="s">
        <v>44</v>
      </c>
      <c r="C64" s="12">
        <v>6</v>
      </c>
    </row>
    <row r="65" spans="1:4" ht="16.7" customHeight="1">
      <c r="A65" s="88"/>
      <c r="B65" s="33" t="s">
        <v>104</v>
      </c>
      <c r="C65" s="12">
        <v>3</v>
      </c>
    </row>
    <row r="66" spans="1:4" ht="16.7" customHeight="1">
      <c r="A66" s="88"/>
      <c r="B66" s="33" t="s">
        <v>105</v>
      </c>
      <c r="C66" s="12">
        <v>3</v>
      </c>
    </row>
    <row r="67" spans="1:4" ht="16.7" customHeight="1">
      <c r="A67" s="88"/>
      <c r="B67" s="33" t="s">
        <v>45</v>
      </c>
      <c r="C67" s="8">
        <v>3</v>
      </c>
    </row>
    <row r="68" spans="1:4" ht="16.7" customHeight="1">
      <c r="A68" s="88"/>
      <c r="B68" s="45" t="s">
        <v>46</v>
      </c>
      <c r="C68" s="8">
        <v>3</v>
      </c>
    </row>
    <row r="69" spans="1:4" ht="16.7" customHeight="1">
      <c r="A69" s="88"/>
      <c r="B69" s="46" t="s">
        <v>47</v>
      </c>
      <c r="C69" s="12">
        <v>3</v>
      </c>
    </row>
    <row r="70" spans="1:4" ht="16.7" customHeight="1">
      <c r="A70" s="88"/>
      <c r="B70" s="78" t="s">
        <v>48</v>
      </c>
      <c r="C70" s="12">
        <v>1</v>
      </c>
    </row>
    <row r="71" spans="1:4" ht="16.7" customHeight="1">
      <c r="A71" s="88"/>
      <c r="B71" s="37" t="s">
        <v>49</v>
      </c>
      <c r="C71" s="12">
        <v>2</v>
      </c>
    </row>
    <row r="72" spans="1:4" ht="16.7" customHeight="1">
      <c r="A72" s="88"/>
      <c r="B72" s="26" t="s">
        <v>80</v>
      </c>
      <c r="C72" s="12">
        <v>2</v>
      </c>
    </row>
    <row r="73" spans="1:4" ht="16.7" customHeight="1" thickBot="1">
      <c r="A73" s="88"/>
      <c r="B73" s="65" t="s">
        <v>50</v>
      </c>
      <c r="C73" s="35">
        <v>3</v>
      </c>
    </row>
    <row r="74" spans="1:4" ht="16.7" customHeight="1">
      <c r="A74" s="89"/>
      <c r="B74" s="69" t="s">
        <v>86</v>
      </c>
      <c r="C74" s="70">
        <v>1</v>
      </c>
    </row>
    <row r="75" spans="1:4" ht="16.7" customHeight="1">
      <c r="A75" s="89"/>
      <c r="B75" s="71" t="s">
        <v>90</v>
      </c>
      <c r="C75" s="12">
        <v>3</v>
      </c>
    </row>
    <row r="76" spans="1:4" ht="16.7" customHeight="1" thickBot="1">
      <c r="A76" s="89"/>
      <c r="B76" s="72" t="s">
        <v>85</v>
      </c>
      <c r="C76" s="58">
        <v>3</v>
      </c>
    </row>
    <row r="77" spans="1:4" ht="16.7" customHeight="1">
      <c r="A77" s="88"/>
      <c r="B77" s="23"/>
      <c r="C77" s="36">
        <f>SUM(C64:C76)</f>
        <v>36</v>
      </c>
    </row>
    <row r="78" spans="1:4" ht="16.7" customHeight="1">
      <c r="A78" s="88"/>
      <c r="B78" s="24"/>
      <c r="C78" s="3"/>
      <c r="D78" s="4"/>
    </row>
    <row r="79" spans="1:4" s="1" customFormat="1" ht="17.850000000000001" customHeight="1">
      <c r="A79" s="88"/>
      <c r="B79" s="20" t="s">
        <v>51</v>
      </c>
      <c r="C79" s="5" t="s">
        <v>2</v>
      </c>
    </row>
    <row r="80" spans="1:4" ht="16.7" customHeight="1">
      <c r="A80" s="88"/>
      <c r="B80" s="33" t="s">
        <v>52</v>
      </c>
      <c r="C80" s="14">
        <v>6</v>
      </c>
    </row>
    <row r="81" spans="1:3" ht="16.7" customHeight="1">
      <c r="A81" s="88"/>
      <c r="B81" s="30" t="s">
        <v>53</v>
      </c>
      <c r="C81" s="12">
        <v>4</v>
      </c>
    </row>
    <row r="82" spans="1:3" ht="16.7" customHeight="1">
      <c r="A82" s="88"/>
      <c r="B82" s="33" t="s">
        <v>54</v>
      </c>
      <c r="C82" s="12">
        <v>3</v>
      </c>
    </row>
    <row r="83" spans="1:3" ht="16.7" customHeight="1">
      <c r="A83" s="88"/>
      <c r="B83" s="33" t="s">
        <v>55</v>
      </c>
      <c r="C83" s="8">
        <v>3</v>
      </c>
    </row>
    <row r="84" spans="1:3" ht="16.7" customHeight="1">
      <c r="A84" s="88"/>
      <c r="B84" s="33" t="s">
        <v>56</v>
      </c>
      <c r="C84" s="8">
        <v>3</v>
      </c>
    </row>
    <row r="85" spans="1:3" ht="16.7" customHeight="1">
      <c r="A85" s="88"/>
      <c r="B85" s="25" t="s">
        <v>57</v>
      </c>
      <c r="C85" s="12">
        <v>6</v>
      </c>
    </row>
    <row r="86" spans="1:3" ht="16.7" customHeight="1">
      <c r="A86" s="88"/>
      <c r="B86" s="47" t="s">
        <v>58</v>
      </c>
      <c r="C86" s="14">
        <v>2</v>
      </c>
    </row>
    <row r="87" spans="1:3" ht="16.7" customHeight="1" thickBot="1">
      <c r="A87" s="88"/>
      <c r="B87" s="74" t="s">
        <v>59</v>
      </c>
      <c r="C87" s="12">
        <v>1</v>
      </c>
    </row>
    <row r="88" spans="1:3" ht="35.25" customHeight="1" thickBot="1">
      <c r="A88" s="88"/>
      <c r="B88" s="65" t="s">
        <v>60</v>
      </c>
      <c r="C88" s="35">
        <v>2</v>
      </c>
    </row>
    <row r="89" spans="1:3" ht="35.25" customHeight="1">
      <c r="A89" s="89"/>
      <c r="B89" s="73" t="s">
        <v>91</v>
      </c>
      <c r="C89" s="70">
        <v>3</v>
      </c>
    </row>
    <row r="90" spans="1:3" ht="35.25" customHeight="1" thickBot="1">
      <c r="A90" s="89"/>
      <c r="B90" s="74" t="s">
        <v>94</v>
      </c>
      <c r="C90" s="58">
        <v>3</v>
      </c>
    </row>
    <row r="91" spans="1:3" ht="16.7" customHeight="1">
      <c r="A91" s="88"/>
      <c r="B91" s="23"/>
      <c r="C91" s="36">
        <f>SUM(C80:C90)</f>
        <v>36</v>
      </c>
    </row>
    <row r="92" spans="1:3" ht="16.7" customHeight="1">
      <c r="B92" s="28"/>
      <c r="C92" s="6"/>
    </row>
    <row r="95" spans="1:3" ht="15.75">
      <c r="A95" s="88" t="s">
        <v>62</v>
      </c>
      <c r="B95" s="20" t="s">
        <v>63</v>
      </c>
      <c r="C95" s="5" t="s">
        <v>2</v>
      </c>
    </row>
    <row r="96" spans="1:3" ht="14.25">
      <c r="A96" s="88"/>
      <c r="B96" s="33" t="s">
        <v>65</v>
      </c>
      <c r="C96" s="8">
        <v>6</v>
      </c>
    </row>
    <row r="97" spans="1:3" ht="14.25">
      <c r="A97" s="88"/>
      <c r="B97" s="33" t="s">
        <v>66</v>
      </c>
      <c r="C97" s="8">
        <v>6</v>
      </c>
    </row>
    <row r="98" spans="1:3" ht="14.25">
      <c r="A98" s="88"/>
      <c r="B98" s="30" t="s">
        <v>67</v>
      </c>
      <c r="C98" s="10">
        <v>6</v>
      </c>
    </row>
    <row r="99" spans="1:3" ht="14.25">
      <c r="A99" s="88"/>
      <c r="B99" s="30" t="s">
        <v>117</v>
      </c>
      <c r="C99" s="10">
        <v>3</v>
      </c>
    </row>
    <row r="100" spans="1:3" ht="14.25">
      <c r="A100" s="88"/>
      <c r="B100" s="30" t="s">
        <v>106</v>
      </c>
      <c r="C100" s="8">
        <v>3</v>
      </c>
    </row>
    <row r="101" spans="1:3" ht="14.25">
      <c r="A101" s="88"/>
      <c r="B101" s="26" t="s">
        <v>68</v>
      </c>
      <c r="C101" s="8">
        <v>3</v>
      </c>
    </row>
    <row r="102" spans="1:3" thickBot="1">
      <c r="A102" s="88"/>
      <c r="B102" s="65" t="s">
        <v>69</v>
      </c>
      <c r="C102" s="40">
        <v>3</v>
      </c>
    </row>
    <row r="103" spans="1:3" ht="14.25">
      <c r="A103" s="89"/>
      <c r="B103" s="69" t="s">
        <v>98</v>
      </c>
      <c r="C103" s="76">
        <v>3</v>
      </c>
    </row>
    <row r="104" spans="1:3" thickBot="1">
      <c r="A104" s="89"/>
      <c r="B104" s="67" t="s">
        <v>99</v>
      </c>
      <c r="C104" s="68">
        <v>3</v>
      </c>
    </row>
    <row r="105" spans="1:3" ht="14.25">
      <c r="A105" s="88"/>
      <c r="B105" s="23"/>
      <c r="C105" s="36">
        <f>SUM(C96:C104)</f>
        <v>36</v>
      </c>
    </row>
    <row r="106" spans="1:3" ht="14.25">
      <c r="A106" s="88"/>
      <c r="B106" s="24"/>
      <c r="C106" s="3"/>
    </row>
    <row r="107" spans="1:3" ht="15.75">
      <c r="A107" s="88"/>
      <c r="B107" s="20" t="s">
        <v>64</v>
      </c>
      <c r="C107" s="5" t="s">
        <v>2</v>
      </c>
    </row>
    <row r="108" spans="1:3" ht="14.25">
      <c r="A108" s="88"/>
      <c r="B108" s="34" t="s">
        <v>108</v>
      </c>
      <c r="C108" s="5">
        <v>3</v>
      </c>
    </row>
    <row r="109" spans="1:3" ht="14.25">
      <c r="A109" s="88"/>
      <c r="B109" s="34" t="s">
        <v>107</v>
      </c>
      <c r="C109" s="12">
        <v>3</v>
      </c>
    </row>
    <row r="110" spans="1:3" ht="14.25">
      <c r="A110" s="88"/>
      <c r="B110" s="34" t="s">
        <v>109</v>
      </c>
      <c r="C110" s="12">
        <v>3</v>
      </c>
    </row>
    <row r="111" spans="1:3" ht="14.25">
      <c r="A111" s="88"/>
      <c r="B111" s="34" t="s">
        <v>110</v>
      </c>
      <c r="C111" s="12">
        <v>3</v>
      </c>
    </row>
    <row r="112" spans="1:3" ht="14.25">
      <c r="A112" s="88"/>
      <c r="B112" s="34" t="s">
        <v>111</v>
      </c>
      <c r="C112" s="12"/>
    </row>
    <row r="113" spans="1:3" ht="14.25">
      <c r="A113" s="88"/>
      <c r="B113" s="34" t="s">
        <v>112</v>
      </c>
      <c r="C113" s="12"/>
    </row>
    <row r="114" spans="1:3" ht="14.25">
      <c r="A114" s="88"/>
      <c r="B114" s="21" t="s">
        <v>113</v>
      </c>
      <c r="C114" s="12">
        <v>3</v>
      </c>
    </row>
    <row r="115" spans="1:3" ht="14.25">
      <c r="A115" s="88"/>
      <c r="B115" s="21" t="s">
        <v>114</v>
      </c>
      <c r="C115" s="12">
        <v>3</v>
      </c>
    </row>
    <row r="116" spans="1:3" thickBot="1">
      <c r="A116" s="88"/>
      <c r="B116" s="47" t="s">
        <v>70</v>
      </c>
      <c r="C116" s="40">
        <v>12</v>
      </c>
    </row>
    <row r="117" spans="1:3" ht="14.25">
      <c r="A117" s="89"/>
      <c r="B117" s="75" t="s">
        <v>92</v>
      </c>
      <c r="C117" s="70">
        <v>3</v>
      </c>
    </row>
    <row r="118" spans="1:3" thickBot="1">
      <c r="A118" s="89"/>
      <c r="B118" s="67" t="s">
        <v>82</v>
      </c>
      <c r="C118" s="58">
        <v>3</v>
      </c>
    </row>
    <row r="119" spans="1:3" ht="14.25">
      <c r="A119" s="88"/>
      <c r="B119" s="23"/>
      <c r="C119" s="36">
        <f>SUM(C108:C118)</f>
        <v>36</v>
      </c>
    </row>
    <row r="121" spans="1:3" ht="15.75">
      <c r="A121" s="88" t="s">
        <v>71</v>
      </c>
      <c r="B121" s="20" t="s">
        <v>72</v>
      </c>
      <c r="C121" s="5" t="s">
        <v>2</v>
      </c>
    </row>
    <row r="122" spans="1:3" ht="14.25">
      <c r="A122" s="88"/>
      <c r="B122" s="33" t="s">
        <v>74</v>
      </c>
      <c r="C122" s="8">
        <v>6</v>
      </c>
    </row>
    <row r="123" spans="1:3" ht="14.25">
      <c r="A123" s="88"/>
      <c r="B123" s="33" t="s">
        <v>75</v>
      </c>
      <c r="C123" s="8">
        <v>6</v>
      </c>
    </row>
    <row r="124" spans="1:3" ht="14.25">
      <c r="A124" s="88"/>
      <c r="B124" s="30" t="s">
        <v>76</v>
      </c>
      <c r="C124" s="10">
        <v>6</v>
      </c>
    </row>
    <row r="125" spans="1:3" ht="14.25">
      <c r="A125" s="88"/>
      <c r="B125" s="27" t="s">
        <v>77</v>
      </c>
      <c r="C125" s="8">
        <v>3</v>
      </c>
    </row>
    <row r="126" spans="1:3" ht="14.25">
      <c r="A126" s="88"/>
      <c r="B126" s="27" t="s">
        <v>78</v>
      </c>
      <c r="C126" s="8">
        <v>3</v>
      </c>
    </row>
    <row r="127" spans="1:3" thickBot="1">
      <c r="A127" s="88"/>
      <c r="B127" s="48" t="s">
        <v>79</v>
      </c>
      <c r="C127" s="40">
        <v>6</v>
      </c>
    </row>
    <row r="128" spans="1:3" ht="14.25">
      <c r="A128" s="89"/>
      <c r="B128" s="53" t="s">
        <v>88</v>
      </c>
      <c r="C128" s="54">
        <v>3</v>
      </c>
    </row>
    <row r="129" spans="1:1019" thickBot="1">
      <c r="A129" s="89"/>
      <c r="B129" s="63" t="s">
        <v>87</v>
      </c>
      <c r="C129" s="56">
        <v>3</v>
      </c>
    </row>
    <row r="130" spans="1:1019" ht="14.25">
      <c r="A130" s="88"/>
      <c r="B130" s="23"/>
      <c r="C130" s="36">
        <f>SUM(C122:C129)</f>
        <v>36</v>
      </c>
    </row>
    <row r="131" spans="1:1019" ht="14.25">
      <c r="A131" s="88"/>
      <c r="B131" s="24"/>
      <c r="C131" s="3"/>
    </row>
    <row r="132" spans="1:1019" ht="15.75">
      <c r="A132" s="88"/>
      <c r="B132" s="20" t="s">
        <v>73</v>
      </c>
      <c r="C132" s="5" t="s">
        <v>2</v>
      </c>
    </row>
    <row r="133" spans="1:1019" ht="14.25">
      <c r="A133" s="88"/>
      <c r="B133" s="34" t="s">
        <v>116</v>
      </c>
      <c r="C133" s="12">
        <v>4</v>
      </c>
    </row>
    <row r="134" spans="1:1019" ht="14.25">
      <c r="A134" s="88"/>
      <c r="B134" s="34" t="s">
        <v>115</v>
      </c>
      <c r="C134" s="35">
        <v>2</v>
      </c>
    </row>
    <row r="135" spans="1:1019" thickBot="1">
      <c r="A135" s="88"/>
      <c r="B135" s="47" t="s">
        <v>118</v>
      </c>
      <c r="C135" s="35">
        <v>24</v>
      </c>
    </row>
    <row r="136" spans="1:1019" ht="14.25">
      <c r="A136" s="89"/>
      <c r="B136" s="77" t="s">
        <v>93</v>
      </c>
      <c r="C136" s="70">
        <v>3</v>
      </c>
    </row>
    <row r="137" spans="1:1019" thickBot="1">
      <c r="A137" s="89"/>
      <c r="B137" s="67" t="s">
        <v>86</v>
      </c>
      <c r="C137" s="58">
        <v>3</v>
      </c>
    </row>
    <row r="138" spans="1:1019">
      <c r="A138" s="88"/>
      <c r="C138" s="36">
        <f>SUM(C133:C137)</f>
        <v>36</v>
      </c>
    </row>
    <row r="139" spans="1:1019" ht="14.25">
      <c r="B139" s="15"/>
      <c r="C139" s="2"/>
      <c r="ALZ139"/>
      <c r="AMA139"/>
      <c r="AMB139"/>
      <c r="AMC139"/>
      <c r="AMD139"/>
      <c r="AME139"/>
    </row>
    <row r="140" spans="1:1019" ht="14.25">
      <c r="B140" s="15"/>
      <c r="C140" s="2"/>
      <c r="ALZ140"/>
      <c r="AMA140"/>
      <c r="AMB140"/>
      <c r="AMC140"/>
      <c r="AMD140"/>
      <c r="AME140"/>
    </row>
    <row r="141" spans="1:1019" ht="14.25">
      <c r="B141" s="15"/>
      <c r="C141" s="2"/>
      <c r="ALZ141"/>
      <c r="AMA141"/>
      <c r="AMB141"/>
      <c r="AMC141"/>
      <c r="AMD141"/>
      <c r="AME141"/>
    </row>
    <row r="142" spans="1:1019" ht="14.25">
      <c r="B142" s="15"/>
      <c r="C142" s="2"/>
      <c r="ALZ142"/>
      <c r="AMA142"/>
      <c r="AMB142"/>
      <c r="AMC142"/>
      <c r="AMD142"/>
      <c r="AME142"/>
    </row>
    <row r="143" spans="1:1019" ht="14.25">
      <c r="B143" s="15"/>
      <c r="C143" s="2"/>
      <c r="ALZ143"/>
      <c r="AMA143"/>
      <c r="AMB143"/>
      <c r="AMC143"/>
      <c r="AMD143"/>
      <c r="AME143"/>
    </row>
    <row r="144" spans="1:1019" ht="14.25">
      <c r="B144" s="15"/>
      <c r="C144" s="2"/>
      <c r="ALZ144"/>
      <c r="AMA144"/>
      <c r="AMB144"/>
      <c r="AMC144"/>
      <c r="AMD144"/>
      <c r="AME144"/>
    </row>
    <row r="145" spans="2:1019" ht="14.25">
      <c r="B145" s="15"/>
      <c r="C145" s="2"/>
      <c r="ALZ145"/>
      <c r="AMA145"/>
      <c r="AMB145"/>
      <c r="AMC145"/>
      <c r="AMD145"/>
      <c r="AME145"/>
    </row>
    <row r="146" spans="2:1019" ht="14.25">
      <c r="B146" s="15"/>
      <c r="C146" s="2"/>
      <c r="ALZ146"/>
      <c r="AMA146"/>
      <c r="AMB146"/>
      <c r="AMC146"/>
      <c r="AMD146"/>
      <c r="AME146"/>
    </row>
  </sheetData>
  <mergeCells count="5">
    <mergeCell ref="A63:A91"/>
    <mergeCell ref="A95:A119"/>
    <mergeCell ref="A121:A138"/>
    <mergeCell ref="A1:C1"/>
    <mergeCell ref="A3:A30"/>
  </mergeCells>
  <printOptions horizontalCentered="1" verticalCentered="1"/>
  <pageMargins left="0.78740157480314954" right="0.78740157480314954" top="1.1811023622047245" bottom="1.1811023622047245" header="0.78740157480314954" footer="0.78740157480314954"/>
  <pageSetup paperSize="8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LMD5</vt:lpstr>
      <vt:lpstr>Feuil1</vt:lpstr>
      <vt:lpstr>'LMD5'!Zone_d_impression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DENIMAL</dc:creator>
  <cp:lastModifiedBy>Sophie DENIMAL</cp:lastModifiedBy>
  <cp:revision>9</cp:revision>
  <cp:lastPrinted>2024-09-03T08:53:47Z</cp:lastPrinted>
  <dcterms:created xsi:type="dcterms:W3CDTF">2024-02-01T14:40:44Z</dcterms:created>
  <dcterms:modified xsi:type="dcterms:W3CDTF">2025-04-17T12:53:51Z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