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P:\Services\OVE\2. Enquête insertion\valorisation\1. Répertoires des emplois\"/>
    </mc:Choice>
  </mc:AlternateContent>
  <xr:revisionPtr revIDLastSave="0" documentId="13_ncr:1_{50B60383-DC7F-487F-8964-A3015BB838F0}" xr6:coauthVersionLast="47" xr6:coauthVersionMax="47" xr10:uidLastSave="{00000000-0000-0000-0000-000000000000}"/>
  <bookViews>
    <workbookView xWindow="-120" yWindow="-120" windowWidth="29040" windowHeight="15840" activeTab="2" xr2:uid="{4B22AE56-1ECE-4816-85DB-85552144F86F}"/>
  </bookViews>
  <sheets>
    <sheet name="Présentation licence pro" sheetId="6" r:id="rId1"/>
    <sheet name="tableau récapitulatif_lic pro" sheetId="7" r:id="rId2"/>
    <sheet name="Répertoir des emplois_licence p" sheetId="5" r:id="rId3"/>
    <sheet name="Base 1" sheetId="1" state="hidden" r:id="rId4"/>
    <sheet name="Base 2" sheetId="2" state="hidden" r:id="rId5"/>
    <sheet name="Base" sheetId="3" state="hidden" r:id="rId6"/>
  </sheets>
  <definedNames>
    <definedName name="_xlnm._FilterDatabase" localSheetId="5" hidden="1">Base!$A$1:$EO$1</definedName>
    <definedName name="_xlnm._FilterDatabase" localSheetId="3" hidden="1">'Base 1'!$A$1:$I$465</definedName>
  </definedNames>
  <calcPr calcId="191029"/>
  <pivotCaches>
    <pivotCache cacheId="89"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 i="5" l="1"/>
  <c r="B9" i="5" s="1"/>
  <c r="E7" i="5" l="1"/>
  <c r="A3" i="5"/>
  <c r="B6" i="5"/>
  <c r="B7" i="5"/>
  <c r="B8" i="5"/>
  <c r="E6" i="5" l="1"/>
</calcChain>
</file>

<file path=xl/sharedStrings.xml><?xml version="1.0" encoding="utf-8"?>
<sst xmlns="http://schemas.openxmlformats.org/spreadsheetml/2006/main" count="53138" uniqueCount="4291">
  <si>
    <t>Domaine de formation</t>
  </si>
  <si>
    <t>Diplôme</t>
  </si>
  <si>
    <t>Intitulé déclaré de l'emploi</t>
  </si>
  <si>
    <t>Profession et catégorie sociale</t>
  </si>
  <si>
    <t>Type de contrat</t>
  </si>
  <si>
    <t>Salaire en euros</t>
  </si>
  <si>
    <t>Type d'employeur</t>
  </si>
  <si>
    <t>Activité de l'entreprise</t>
  </si>
  <si>
    <t>Lieu de l'emploi</t>
  </si>
  <si>
    <t>Personnel de catégorie A de la fonction publique</t>
  </si>
  <si>
    <t>Fonctionnaire (y compris fonctionnaire stagiaire ou élève fonctionnaire)</t>
  </si>
  <si>
    <t>plus de 2 800€</t>
  </si>
  <si>
    <t>La fonction publique (d’Etat, territoriale ou hospitalière)</t>
  </si>
  <si>
    <t>Enseignement</t>
  </si>
  <si>
    <t>Doubs</t>
  </si>
  <si>
    <t>Assistant d'éducation</t>
  </si>
  <si>
    <t>Personnel de catégorie C de la fonction publique</t>
  </si>
  <si>
    <t>CDD (hors contrats spécifiques au doctorat et y compris saisonnier, contractuel de la fonction publique, ATER, assistant(e) d’éducation, interne en santé, etc)</t>
  </si>
  <si>
    <t>entre 1 400 et 1 599€</t>
  </si>
  <si>
    <t>Côte-d'Or</t>
  </si>
  <si>
    <t>Employé administratif d’entreprise, de commerce, personnel de service (secrétaire, aide à domicile, hôte-sse de caisse, vendeur, serveur…)</t>
  </si>
  <si>
    <t>entre 1 200 et 1 399€</t>
  </si>
  <si>
    <t>Une entreprise privée</t>
  </si>
  <si>
    <t>Santé humaine et action sociale</t>
  </si>
  <si>
    <t>Ille-et-Vilaine</t>
  </si>
  <si>
    <t>CDI</t>
  </si>
  <si>
    <t>entre 1 000 et 1 199€</t>
  </si>
  <si>
    <t>Une association ou un organisme à but non lucratif</t>
  </si>
  <si>
    <t>Cher</t>
  </si>
  <si>
    <t>Profession libérale</t>
  </si>
  <si>
    <t>Profession libérale, indépendant, chef d’entreprise, auto-entrepreneur</t>
  </si>
  <si>
    <t>moins de 1 000€</t>
  </si>
  <si>
    <t>Vous-même (Indépendant, auto-entrepreneur, profession libérale, freelance)</t>
  </si>
  <si>
    <t>Administration publique (hors enseignement)</t>
  </si>
  <si>
    <t>Bouches-du-Rhône</t>
  </si>
  <si>
    <t>Arts, spectacles et activités récréatives</t>
  </si>
  <si>
    <t>Ingénieur, cadre, professions intellectuelles supérieures</t>
  </si>
  <si>
    <t>Etranger</t>
  </si>
  <si>
    <t>entre 2 600 et 2 799€</t>
  </si>
  <si>
    <t>Yonne</t>
  </si>
  <si>
    <t>entre 2 400 et 2 599€</t>
  </si>
  <si>
    <t>Information et communication (y compris informatique)</t>
  </si>
  <si>
    <t>Paris</t>
  </si>
  <si>
    <t>entre 1 800 et 1 999€</t>
  </si>
  <si>
    <t>Drôme</t>
  </si>
  <si>
    <t>entre 1 600 et 1 799€</t>
  </si>
  <si>
    <t>Rhône</t>
  </si>
  <si>
    <t>Haute-Garonne</t>
  </si>
  <si>
    <t>Meurthe-et-Moselle</t>
  </si>
  <si>
    <t>Personnel de catégorie B de la fonction publique</t>
  </si>
  <si>
    <t>Ain</t>
  </si>
  <si>
    <t>Commerce, transports, hébergement et restauration</t>
  </si>
  <si>
    <t>Emploi de niveau intermédiaire : technicien, agent de maîtrise, maîtrise administrative et commerciale, VRP</t>
  </si>
  <si>
    <t>entre 2 200 et 2 399€</t>
  </si>
  <si>
    <t>Industries (manufacturières, extractives et autres)</t>
  </si>
  <si>
    <t>Construction</t>
  </si>
  <si>
    <t>Activités de services administratifs et de soutien</t>
  </si>
  <si>
    <t>Activités spécialisées, scientifiques et techniques</t>
  </si>
  <si>
    <t>Autres activités de service (dont organismes extracommunautaires, ménages en tant qu’employeurs…)</t>
  </si>
  <si>
    <t>Hauts-de-Seine</t>
  </si>
  <si>
    <t>entre 2 000 et 2 199€</t>
  </si>
  <si>
    <t>Haut-Rhin</t>
  </si>
  <si>
    <t>Une entreprise publique (La Poste, SNCF, EDF, France Télévisions….)</t>
  </si>
  <si>
    <t>Agriculture, sylviculture et pêche</t>
  </si>
  <si>
    <t>Chargée de communication</t>
  </si>
  <si>
    <t>Activités financières et d’assurance</t>
  </si>
  <si>
    <t>Gironde</t>
  </si>
  <si>
    <t>Savoie</t>
  </si>
  <si>
    <t>Somme</t>
  </si>
  <si>
    <t>Yvelines</t>
  </si>
  <si>
    <t>Seine-et-Marne</t>
  </si>
  <si>
    <t>Activités immobilières</t>
  </si>
  <si>
    <t>Bas-Rhin</t>
  </si>
  <si>
    <t>Haute-Saône</t>
  </si>
  <si>
    <t>Val-d'Oise</t>
  </si>
  <si>
    <t>Vacataire</t>
  </si>
  <si>
    <t>Artisan, commerçant, chef d’entreprise</t>
  </si>
  <si>
    <t>Droit, économie, gestion</t>
  </si>
  <si>
    <t>Territoire de Belfort</t>
  </si>
  <si>
    <t>Une personne exerçant une profession libérale ou un indépendant (avocat, notaire, médecin...)</t>
  </si>
  <si>
    <t>Haute-Marne</t>
  </si>
  <si>
    <t>CDI de chantier, CDI de mission</t>
  </si>
  <si>
    <t>Assistant d’éducation</t>
  </si>
  <si>
    <t>Haute-Savoie</t>
  </si>
  <si>
    <t>Ouvrier</t>
  </si>
  <si>
    <t>Intérimaire</t>
  </si>
  <si>
    <t>Maine-et-Loire</t>
  </si>
  <si>
    <t>Clerc de notaire</t>
  </si>
  <si>
    <t>Vosges</t>
  </si>
  <si>
    <t>Saône-et-Loire</t>
  </si>
  <si>
    <t>Hérault</t>
  </si>
  <si>
    <t>Eure-et-Loir</t>
  </si>
  <si>
    <t>Hautes-Alpes</t>
  </si>
  <si>
    <t>Tarn</t>
  </si>
  <si>
    <t>Nord</t>
  </si>
  <si>
    <t>Acheteuse</t>
  </si>
  <si>
    <t>Isère</t>
  </si>
  <si>
    <t>Jura</t>
  </si>
  <si>
    <t>Val-de-Marne</t>
  </si>
  <si>
    <t>Conseiller clientèle</t>
  </si>
  <si>
    <t>Attachée commerciale</t>
  </si>
  <si>
    <t>Alpes-Maritimes</t>
  </si>
  <si>
    <t>Loire-Atlantique</t>
  </si>
  <si>
    <t>Pyrénées-Atlantiques</t>
  </si>
  <si>
    <t>Marne</t>
  </si>
  <si>
    <t>La Réunion</t>
  </si>
  <si>
    <t>Seine-Maritime</t>
  </si>
  <si>
    <t>Technico-commercial</t>
  </si>
  <si>
    <t>assistante de direction</t>
  </si>
  <si>
    <t>Seine-Saint-Denis</t>
  </si>
  <si>
    <t>Assistante commerciale</t>
  </si>
  <si>
    <t>Sciences et techniques des activités physiques et sportives</t>
  </si>
  <si>
    <t>Éducateur sportif</t>
  </si>
  <si>
    <t>Educateur sportif</t>
  </si>
  <si>
    <t>Aisne</t>
  </si>
  <si>
    <t>Sciences humaines et sociales</t>
  </si>
  <si>
    <t>Corrèze</t>
  </si>
  <si>
    <t>Webdesigner</t>
  </si>
  <si>
    <t>Moselle</t>
  </si>
  <si>
    <t>Allier</t>
  </si>
  <si>
    <t>Autre</t>
  </si>
  <si>
    <t>Gard</t>
  </si>
  <si>
    <t>Loire</t>
  </si>
  <si>
    <t>Loiret</t>
  </si>
  <si>
    <t>Essonne</t>
  </si>
  <si>
    <t>Sciences, technologies, santé</t>
  </si>
  <si>
    <t>Finistère</t>
  </si>
  <si>
    <t>Chef de projet</t>
  </si>
  <si>
    <t>Puy-de-Dôme</t>
  </si>
  <si>
    <t>Ingénieur commercial</t>
  </si>
  <si>
    <t>Vaucluse</t>
  </si>
  <si>
    <t>Cantal</t>
  </si>
  <si>
    <t>Développeur web</t>
  </si>
  <si>
    <t>Calvados</t>
  </si>
  <si>
    <t>Consultant développeur</t>
  </si>
  <si>
    <t>Nièvre</t>
  </si>
  <si>
    <t>Ingénieur qualité</t>
  </si>
  <si>
    <t>Ardennes</t>
  </si>
  <si>
    <t>Technicien de production</t>
  </si>
  <si>
    <t>Pas-de-Calais</t>
  </si>
  <si>
    <t>Indre-et-Loire</t>
  </si>
  <si>
    <t>Technicien de rivière</t>
  </si>
  <si>
    <t>Mention</t>
  </si>
  <si>
    <t>diplômés</t>
  </si>
  <si>
    <t>répondants</t>
  </si>
  <si>
    <t>emploi</t>
  </si>
  <si>
    <t>recherche</t>
  </si>
  <si>
    <t>taux d'insertion</t>
  </si>
  <si>
    <t>Lp Assurance, banque, finance : chargé de clientèle</t>
  </si>
  <si>
    <t>Lp Bio-industries et biotechnologies</t>
  </si>
  <si>
    <t>Lp Chimie analytique, contrôle, qualité, environnement</t>
  </si>
  <si>
    <t>Lp Commerce et distribution</t>
  </si>
  <si>
    <t>token. Code</t>
  </si>
  <si>
    <t>année diplôme</t>
  </si>
  <si>
    <t>diplôme</t>
  </si>
  <si>
    <t>répondant</t>
  </si>
  <si>
    <t>Composante code</t>
  </si>
  <si>
    <t>Composante libellé</t>
  </si>
  <si>
    <t>INE</t>
  </si>
  <si>
    <t>Sexe</t>
  </si>
  <si>
    <t>International</t>
  </si>
  <si>
    <t>Nationalité</t>
  </si>
  <si>
    <t>Bac - série</t>
  </si>
  <si>
    <t>Bac - année</t>
  </si>
  <si>
    <t>Bac - département</t>
  </si>
  <si>
    <t>Dernier diplôme obtenu</t>
  </si>
  <si>
    <t>Régime d'inscription</t>
  </si>
  <si>
    <t>Boursier</t>
  </si>
  <si>
    <t>PCS</t>
  </si>
  <si>
    <t>champ ministère</t>
  </si>
  <si>
    <t>A4. Avez-vous obtenu un concours des métiers de l’enseignement ?</t>
  </si>
  <si>
    <t>A5. Si non, avez-vous l'intention de vous présenter à un concours des métiers de l'enseignement cette année, en 2022-2023 ?</t>
  </si>
  <si>
    <t>B4. Durant l’année 2019-2020 préparant au diplôme obtenu en 2020, avez-vous réalisé un stage ?</t>
  </si>
  <si>
    <t>B5. De quelle durée était ce stage ?</t>
  </si>
  <si>
    <t>B6. Au cours de votre cursus universitaire, avez-vous réalisé une mobilité à l'étranger ?    </t>
  </si>
  <si>
    <t>B9. Avez-vous réussi un concours de la fonction publique ?</t>
  </si>
  <si>
    <t>Synthèse poursuites d'études</t>
  </si>
  <si>
    <t>études n+1</t>
  </si>
  <si>
    <t>études n+2</t>
  </si>
  <si>
    <t>études n+3</t>
  </si>
  <si>
    <t>C2.  Les études que vous poursuivez actuellement constituent-elles votre activité principale au 1er décembre 2022 ?</t>
  </si>
  <si>
    <t>C2.r</t>
  </si>
  <si>
    <t>C3. Quel diplôme ou concours préparez-vous en 2020-2021 ?</t>
  </si>
  <si>
    <t>C3[other]. Quel diplôme ou concours préparez-vous en 2020-2021 ? [Autre]</t>
  </si>
  <si>
    <t>C4. Quel était le nom de l’établissement dans lequel vous avez suivi cette formation en 2020-2021 ?</t>
  </si>
  <si>
    <t>C5. Dans quel département ?</t>
  </si>
  <si>
    <t>C6.   En 2020-2021, à l’issue de cette formation :</t>
  </si>
  <si>
    <t>C7[SQ001]. Quelles ont été vos motivations pour la poursuite / reprise d’études ? [Absence d’offres d’emploi dans le domaine de la formation suivie]</t>
  </si>
  <si>
    <t>C8[SQ002]. Quelles ont été vos motivations pour la poursuite / reprise d’études ? [Niveau d’études inadapté pour les postes visés]</t>
  </si>
  <si>
    <t>C9[SQ003]. Quelles ont été vos motivations pour la poursuite / reprise d’études ? [Formation peu (re)connue par les employeurs]</t>
  </si>
  <si>
    <t>C10[SQ004]. Quelles ont été vos motivations pour la poursuite / reprise d’études ? [Compléter ses connaissances et se perfectionner dans son domaine]</t>
  </si>
  <si>
    <t>C10[other]. Quelles ont été vos motivations pour la poursuite / reprise d’études ? [Autre]</t>
  </si>
  <si>
    <t>D1. Quelle est votre situation professionnelle au 1er décembre 2022 ?</t>
  </si>
  <si>
    <t>Durée entre juillet 2020 et le 1er emploi</t>
  </si>
  <si>
    <t>D2. Que faites-vous ?</t>
  </si>
  <si>
    <t>D3. Avez-vous occupé un emploi depuis l’obtention de votre diplôme en 2020 ?   </t>
  </si>
  <si>
    <t>D4. Quelle a été la date de début de votre premier emploi ?</t>
  </si>
  <si>
    <t>D5. Quelle a été la date de fin de votre premier emploi ?</t>
  </si>
  <si>
    <t>D6. Quelle a été la raison de la fin de cet emploi ?</t>
  </si>
  <si>
    <t>D6[other]. Quelle a été la raison de la fin de cet emploi ? [Autre]</t>
  </si>
  <si>
    <t>D7. Vous recherchez un travail au 1er décembre 2022, depuis quelle date êtes-vous en recherche ?</t>
  </si>
  <si>
    <t>D7. Durée recherche d'emploi</t>
  </si>
  <si>
    <t>D8[SQ002]. Quelles difficultés rencontrez-vous dans votre recherche d’emploi ? [Peu d’offres d’emploi]</t>
  </si>
  <si>
    <t>D8[SQ003]. Quelles difficultés rencontrez-vous dans votre recherche d’emploi ? [Mobilité géographique limitée]</t>
  </si>
  <si>
    <t>D8[SQ004]. Quelles difficultés rencontrez-vous dans votre recherche d’emploi ? [Manque d’expérience professionnelle]</t>
  </si>
  <si>
    <t>D8[SQ005]. Quelles difficultés rencontrez-vous dans votre recherche d’emploi ? [Niveau d’études inadapté pour les postes visés (sur ou sous qualification)]</t>
  </si>
  <si>
    <t>D8[SQ006]. Quelles difficultés rencontrez-vous dans votre recherche d’emploi ? [Formation peu (re)connue par les employeurs]</t>
  </si>
  <si>
    <t>D8[SQ007]. Quelles difficultés rencontrez-vous dans votre recherche d’emploi ? [Compétences exigées dans les postes visés et qui manquent dans la formation]</t>
  </si>
  <si>
    <t>D8[SQ008]. Quelles difficultés rencontrez-vous dans votre recherche d’emploi ? [Difficultés à mettre en valeurs vos compétences]</t>
  </si>
  <si>
    <t>D8[other]. Quelles difficultés rencontrez-vous dans votre recherche d’emploi ? [Autre]</t>
  </si>
  <si>
    <t>D9. Occupez-vous plusieurs emplois simultanément au 1er décembre 2022 ?</t>
  </si>
  <si>
    <t>D10. Si oui, combien ?</t>
  </si>
  <si>
    <t>D11 Quel est l’intitulé exact de votre emploi au 1er décembre 2022 ?</t>
  </si>
  <si>
    <t>D12. Depuis quelle date occupez-vous cet emploi ?</t>
  </si>
  <si>
    <t>D13. Quel est votre type de contrat de travail votre statut d’emploi au 1er décembre 2022 ?</t>
  </si>
  <si>
    <t>D13[other]. Quel est votre type de contrat de travail votre statut d’emploi au 1er décembre 2022 ? [Autre]</t>
  </si>
  <si>
    <t>D14s. Quel est le niveau, le type de profession ou la catégorie socio-professionnelle de l’emploi que vous occupez au 1er décembre 2022 ?</t>
  </si>
  <si>
    <t>D14r. Quel est le niveau, le type de profession ou la catégorie socio-professionnelle de l’emploi que vous occupez au 1er décembre 2022 ?</t>
  </si>
  <si>
    <t>D15. Précisez</t>
  </si>
  <si>
    <t>D16. Encadrez-vous directement des personnes (hors élèves et étudiants) ?</t>
  </si>
  <si>
    <t>D17. Combien de personnes ?</t>
  </si>
  <si>
    <t>D18. Quel est votre temps de travail au 1er décembre 2022 ?</t>
  </si>
  <si>
    <t>D19. Quelle est la quotité travaillée ? (en %) </t>
  </si>
  <si>
    <t>D20. Si l’emploi au 1er décembre 2022 est à temps partiel, ce temps partiel est-il ?</t>
  </si>
  <si>
    <t>D21,  Quel est votre salaire ou revenu net MENSUEL en euros au 1er décembre 2022 AVANT IMPÔT SUR LE REVENU PRELEVE A LA SOURCE (y compris primes/indemnités mensuelles et heures supplémentaires/complémentaires) ? (en €)</t>
  </si>
  <si>
    <t>D22. En plus de ce montant, touchez-vous des primes et/ou 13ème mois ?</t>
  </si>
  <si>
    <t>D23, Si oui, quel est le montant ANNUEL de vos primes et/ou de votre 13ème mois ? (en €)</t>
  </si>
  <si>
    <t>D24, Si vous ne connaissez pas le montant de votre salaire net mensuel au 1er décembre 2021, quel est votre salaire ou revenu brut ANNUEL en euros au 1er décembre 2022, heures supplémentaires/complémentaires, primes/indemnités et 13ème mois compris ? (en €)</t>
  </si>
  <si>
    <t>Salaire recalculé</t>
  </si>
  <si>
    <t>Salaire regroupé</t>
  </si>
  <si>
    <t>D25. Quel est votre type d’employeur au 1er décembre 2021 ?</t>
  </si>
  <si>
    <t>D25[other]. Quel est votre type d’employeur au 1er décembre 2021 ? [Autre]</t>
  </si>
  <si>
    <t>D26. Quel est le secteur d’activité économique de votre employeur ?</t>
  </si>
  <si>
    <t>D27. Quel est le secteur d’activité économique de votre employeur ? Recodification avec APE</t>
  </si>
  <si>
    <t>D28. Quel est le nom de l’entreprise ou de l’administration qui vous emploie au 1er décembre 2022 ?</t>
  </si>
  <si>
    <t>D29. Quel est l’effectif de l’entreprise ou l’administration sur le site où vous travaillez ?</t>
  </si>
  <si>
    <t>D30. Dans quel département se situe votre lieu de travail sur site au 1er décembre 2022 ?</t>
  </si>
  <si>
    <t>D31. Précisez la ville :</t>
  </si>
  <si>
    <t>D32.  Dans quel pays se situe-t-il ?</t>
  </si>
  <si>
    <t>code APE</t>
  </si>
  <si>
    <t>D33[SQ001]. L’emploi que vous occupez au 1er décembre 2022 correspond-il : [A un niveau bac+5]</t>
  </si>
  <si>
    <t>D33[SQ002]. L’emploi que vous occupez au 1er décembre 2022 correspond-il : [A votre domaine de formation]</t>
  </si>
  <si>
    <t>D34[1]. Êtes-vous satisfaits dans votre emploi : [Des missions à accomplir ?]</t>
  </si>
  <si>
    <t>D34[2]. Êtes-vous satisfaits dans votre emploi : [De votre niveau de responsabilités ?]</t>
  </si>
  <si>
    <t>D34[3]. Êtes-vous satisfaits dans votre emploi : [De votre niveau de rémunération ?]</t>
  </si>
  <si>
    <t>D34[4]. Êtes-vous satisfaits dans votre emploi : [Des perspectives d’évolution ?]</t>
  </si>
  <si>
    <t>D35[SQ002]. Dans l’emploi que vous occupez au 1er décembre 2022, quels sont les éléments de votre diplôme obtenu en 2020 que vous utilisez ? [Enseignements théoriques (CM)]</t>
  </si>
  <si>
    <t>D35[SQ003]. Dans l’emploi que vous occupez au 1er décembre 2022, quels sont les éléments de votre diplôme obtenu en 2020 que vous utilisez ? [Enseignements appliqués (TD, TP)]</t>
  </si>
  <si>
    <t>D35[SQ004]. Dans l’emploi que vous occupez au 1er décembre 2022, quels sont les éléments de votre diplôme obtenu en 2020 que vous utilisez ? [Informatique, logiciels]</t>
  </si>
  <si>
    <t>D35[SQ005]. Dans l’emploi que vous occupez au 1er décembre 2022, quels sont les éléments de votre diplôme obtenu en 2020 que vous utilisez ? [Intervention de professionnels]</t>
  </si>
  <si>
    <t>D35[SQ006]. Dans l’emploi que vous occupez au 1er décembre 2022, quels sont les éléments de votre diplôme obtenu en 2020 que vous utilisez ? [Mémoire, projets]</t>
  </si>
  <si>
    <t>D35[SQ007]. Dans l’emploi que vous occupez au 1er décembre 2021, quels sont les éléments de votre diplôme obtenu en 2020 que vous utilisez ? [Stage]</t>
  </si>
  <si>
    <t>D35[SQ008]. Dans l’emploi que vous occupez au 1er décembre 2022, quels sont les éléments de votre diplôme obtenu en 2020 que vous utilisez ? [Langues vivantes]</t>
  </si>
  <si>
    <t>D36. L’emploi que vous occupez au 1er décembre 2022 est-il votre premier emploi depuis l’obtention du diplôme en 2020 ?</t>
  </si>
  <si>
    <t>D37. Date de début du premier emploi ?</t>
  </si>
  <si>
    <t>D38. Date de fin du premier emploi ?</t>
  </si>
  <si>
    <t>D39[1]. Comment avez-vous trouvé votre emploi ? [grâce au stage de fin d’études ou votre alternance]</t>
  </si>
  <si>
    <t>D39[2]. Comment avez-vous trouvé votre emploi ? [grâce à votre réseau personnel]</t>
  </si>
  <si>
    <t>D39[3]. Comment avez-vous trouvé votre emploi ? [en répondant à une offre]</t>
  </si>
  <si>
    <t>D39[4]. Comment avez-vous trouvé votre emploi ? [en candidatant spontanément]</t>
  </si>
  <si>
    <t>D39[5]. Comment avez-vous trouvé votre emploi ? [en bénéficiant d’un accompagnement auprès d’une structure d’aide à l’emploi (pôle emploi, apec…)]</t>
  </si>
  <si>
    <t>D39[6]. Comment avez-vous trouvé votre emploi ? [en passant par les réseaux sociaux professionnels numériques]</t>
  </si>
  <si>
    <t>D39[7]. Comment avez-vous trouvé votre emploi ? [vous avez été contacté directement]</t>
  </si>
  <si>
    <t>D39[8]. Comment avez-vous trouvé votre emploi ? [grâce à une agence d’intérim]</t>
  </si>
  <si>
    <t>D39[9]. Comment avez-vous trouvé votre emploi ? [réussite à un concours]</t>
  </si>
  <si>
    <t>D39[other]. Comment avez-vous trouvé votre emploi ? [Autre]</t>
  </si>
  <si>
    <t>D40. Quel est l’intitulé de votre deuxième emploi occupé au 1er décembre 2022 ?</t>
  </si>
  <si>
    <t>D41. Quelle est la quotité travaillée pour ce deuxième emploi ? (en %)</t>
  </si>
  <si>
    <t>E1. Quelle était votre situation professionnelle au 1er décembre 2021  ?</t>
  </si>
  <si>
    <t>E2 Travaillez-vous pour le même employeur aux 1er décembre 2021 et 2022 ? y compris si vous êtes indépendants aux 1ers décembre 2021 et 2022</t>
  </si>
  <si>
    <t>E3 Quel était l'intitulé exact de votre emploi au 1er décembre 2021 ?</t>
  </si>
  <si>
    <t>E3. Quel était votre type de contrat ou votre statut d’emploi au 1er décembre 2021 ?</t>
  </si>
  <si>
    <t>E4. Quel était le niveau de l’emploi que vous occupiez ?</t>
  </si>
  <si>
    <t>E5 Quel était votre type d'employeur au 1er décembre 2021 ?</t>
  </si>
  <si>
    <t>E6 Quel était le secteur d'activité de votre employeur au 1er décembre 2021 ?</t>
  </si>
  <si>
    <t>E7 Dans quel département se situait votre lieu de travail sur site au 1er décembre 2021 ?</t>
  </si>
  <si>
    <t>  E8 Dans quel pays se situait-il ?</t>
  </si>
  <si>
    <t>E9 Quel était votre temps de travail au 1er décembre 2021 ?</t>
  </si>
  <si>
    <t>E10 Quel était votre salaire ou revenu net MENSUEL au 1er décembre 2021 AVANT IMPOT SUR LE REVENU PRELEVE A LA SOURCE (y compris primes/indemnités mensuelles et heures supplémentaires/complémentaires) ? (en €)</t>
  </si>
  <si>
    <t>E11 En plus de ce montant touchiez-vous des primes et/ou un 13ème mois ?</t>
  </si>
  <si>
    <t>E12 Si oui, quel était le montant net ANNUEL de vos primes et/ou de votre 13ème mois ? (en €)</t>
  </si>
  <si>
    <t>E13 Si vous ne connaissez pas le montant de votre salaire net mensuel au 1er décembre 2020, quel était votre salaire ou revenu brut ANNUEL au 1er décembre 2021, heures supplémentaires/complémentaires, primes/indemnités et 13ème mois compris ? (en €)</t>
  </si>
  <si>
    <t>F1 Quel est votre indice de satisfaction pour votre formation 2018-2019 à l’Université de Franche-Comté  ?</t>
  </si>
  <si>
    <t>F2. Pourquoi ?</t>
  </si>
  <si>
    <t>F3. Pensez-vous que l’Université de Franche-Comté vous a préparé à vous insérer professionnellement ?</t>
  </si>
  <si>
    <t>F4[1]. Au cours de votre parcours à l’Université, avez-vous participé à ? [un ou des atelier(s) de préparation à la recherche d'emploi (CV, Entretien de recrutement, recrutement, ...)]</t>
  </si>
  <si>
    <t>F4[2]. Au cours de votre parcours à l’Université, avez-vous participé à ? [un ou des entretien(s) auprès d'un chargé d'orientation et d'insertion de l'université (service OSE)]</t>
  </si>
  <si>
    <t>F4[3]. Au cours de votre parcours à l’Université, avez-vous participé à ? [des enseignements de préprofessionnalisation inscrits dans votre parcours de formation (modules projet personnel et professionnel)]</t>
  </si>
  <si>
    <t>F4[4]. Au cours de votre parcours à l’Université, avez-vous participé à ? [une ou des rencontre(s) avec des anciens étudiants de votre formation]</t>
  </si>
  <si>
    <t>F4[5]. Au cours de votre parcours à l’Université, avez-vous participé à ? [une ou des rencontre(s) avec des professionnels.]</t>
  </si>
  <si>
    <t>F5. Accepteriez-vous d'être contacté par l'Université de Franche-Comté pour témoigner auprès des étudiants ?</t>
  </si>
  <si>
    <t>F6[SQ001_SQ001]. Merci d'indiquer : [votre adresse mail][]</t>
  </si>
  <si>
    <t>F6[SQ002_SQ001]. Merci d'indiquer : [votre numéro de téléphone][]</t>
  </si>
  <si>
    <t>YtdCttwPuX43FYy</t>
  </si>
  <si>
    <t>Lic prof</t>
  </si>
  <si>
    <t>Oui</t>
  </si>
  <si>
    <t>902</t>
  </si>
  <si>
    <t>UFR SJEPG</t>
  </si>
  <si>
    <t>0308015371S</t>
  </si>
  <si>
    <t>M</t>
  </si>
  <si>
    <t>Non</t>
  </si>
  <si>
    <t>FRANCAIS(E)</t>
  </si>
  <si>
    <t>STMG</t>
  </si>
  <si>
    <t>2016</t>
  </si>
  <si>
    <t>025</t>
  </si>
  <si>
    <t>DUT</t>
  </si>
  <si>
    <t>FC en CP</t>
  </si>
  <si>
    <t>N</t>
  </si>
  <si>
    <t>47</t>
  </si>
  <si>
    <t>Non, je n'ai pas réalisé de mobilité à l'étranger</t>
  </si>
  <si>
    <t>2 années</t>
  </si>
  <si>
    <t>Oui, en master</t>
  </si>
  <si>
    <t>Master 1 (M1)</t>
  </si>
  <si>
    <t>Est'm</t>
  </si>
  <si>
    <t>L'argent</t>
  </si>
  <si>
    <t>En emploi</t>
  </si>
  <si>
    <t>Non, un seul</t>
  </si>
  <si>
    <t>Conseiller indépendant en gestion de patrimoine</t>
  </si>
  <si>
    <t>Professions libérales</t>
  </si>
  <si>
    <t>Temps plein</t>
  </si>
  <si>
    <t>Clément Zorzut (Capfinances25)</t>
  </si>
  <si>
    <t>Pas de salarié</t>
  </si>
  <si>
    <t>6622Z</t>
  </si>
  <si>
    <t>Plutôt non</t>
  </si>
  <si>
    <t>Tout à fait</t>
  </si>
  <si>
    <t>En étude</t>
  </si>
  <si>
    <t>Très satisfait-e</t>
  </si>
  <si>
    <t>zorzutclement@gmail.com</t>
  </si>
  <si>
    <t>0786435316</t>
  </si>
  <si>
    <t>pTw1tvVaetUT8lX</t>
  </si>
  <si>
    <t>0307017020C</t>
  </si>
  <si>
    <t>F</t>
  </si>
  <si>
    <t>ES-Eco</t>
  </si>
  <si>
    <t>2015</t>
  </si>
  <si>
    <t>039</t>
  </si>
  <si>
    <t>DEUG (y compris DEUG intermédiaire)</t>
  </si>
  <si>
    <t>56</t>
  </si>
  <si>
    <t>Formation réalisée en alternance</t>
  </si>
  <si>
    <t>Chargée d’affaires entreprises adjointe</t>
  </si>
  <si>
    <t>Chargés de clientèle bancaire</t>
  </si>
  <si>
    <t>500 et plus</t>
  </si>
  <si>
    <t>Pas du tout</t>
  </si>
  <si>
    <t>Plutôt oui</t>
  </si>
  <si>
    <t>Plutôt satisfait-e</t>
  </si>
  <si>
    <t>fxC7ad5Knhx5dQ1</t>
  </si>
  <si>
    <t>090796345CA</t>
  </si>
  <si>
    <t>0022-terti</t>
  </si>
  <si>
    <t>2017</t>
  </si>
  <si>
    <t>BTS</t>
  </si>
  <si>
    <t>62</t>
  </si>
  <si>
    <t>INSEEC</t>
  </si>
  <si>
    <t>Chargé d’affaires professions libérales de santé</t>
  </si>
  <si>
    <t>de 10 à 49</t>
  </si>
  <si>
    <t>Lons-le-Saunier</t>
  </si>
  <si>
    <t>gaulliardcharly@gmail.com</t>
  </si>
  <si>
    <t>mfiYTItblYzgrcQ</t>
  </si>
  <si>
    <t>0310003162J</t>
  </si>
  <si>
    <t>STMG-GF</t>
  </si>
  <si>
    <t>070</t>
  </si>
  <si>
    <t>55</t>
  </si>
  <si>
    <t>Université de Besançon (SJEPG)</t>
  </si>
  <si>
    <t>Technico commercial des professionnels (banque)</t>
  </si>
  <si>
    <t>L1ha9lKwDw9fQTn</t>
  </si>
  <si>
    <t>0308010644D</t>
  </si>
  <si>
    <t>SCI</t>
  </si>
  <si>
    <t>52</t>
  </si>
  <si>
    <t>Aucune poursuite</t>
  </si>
  <si>
    <t>Responsable de magasin</t>
  </si>
  <si>
    <t>de 50 à 499</t>
  </si>
  <si>
    <t>Conseiller sociétaires face à face</t>
  </si>
  <si>
    <t>xBAyhVzZwfls0c0</t>
  </si>
  <si>
    <t>2815900218G</t>
  </si>
  <si>
    <t>974</t>
  </si>
  <si>
    <t>45</t>
  </si>
  <si>
    <t>Gestionnaire de clientèle particuliers</t>
  </si>
  <si>
    <t>Banque coopérative</t>
  </si>
  <si>
    <t>Crédit Coopératif</t>
  </si>
  <si>
    <t>de 1 à 9</t>
  </si>
  <si>
    <t>Besançon</t>
  </si>
  <si>
    <t>6419Z</t>
  </si>
  <si>
    <t>Poursuite en cursus Master banque</t>
  </si>
  <si>
    <t>La formation était davantage orientée vers une mise en pratique des acquis dans le cadre du BTS Banque, notamment à travers l'alternance. Les interventions de professionnels sur des simulations d'entretiens étaient bénéfique car ce sont des cas dont on est amené à rencontrer lors d'une prise de poste dans le secteur bancaire et financier. 
Cependant, pour ceux et celles qui n'ont pas fait de cursus dans le secteur bancaire auparavant, il faut avouer que ce n'est pas du tout évident, notamment les e-learning où il manque d'accompagnement dessus et d'explications. Il serait préférable qu'un professeur revienne sur certains points car ce n'est pas évident à comprendre tout seul.</t>
  </si>
  <si>
    <t>pepinlandrys@gmail.com</t>
  </si>
  <si>
    <t>GragiYHiVNOjkMD</t>
  </si>
  <si>
    <t>912</t>
  </si>
  <si>
    <t>IUT de Belfort-Montbéliard à Belfort</t>
  </si>
  <si>
    <t>1509004538Z</t>
  </si>
  <si>
    <t>068</t>
  </si>
  <si>
    <t>65</t>
  </si>
  <si>
    <t>goût pour les études</t>
  </si>
  <si>
    <t>chargé de clientèle particuliers</t>
  </si>
  <si>
    <t>crédit agricole</t>
  </si>
  <si>
    <t>Lingolsheim</t>
  </si>
  <si>
    <t>6499Z</t>
  </si>
  <si>
    <t>attaché d'accueil</t>
  </si>
  <si>
    <t>Activités financières et d'assurances</t>
  </si>
  <si>
    <t>un peu trop de cours pratiques (ateliers)</t>
  </si>
  <si>
    <t>ZraholR1Gea8ZO4</t>
  </si>
  <si>
    <t>0310002861G</t>
  </si>
  <si>
    <t>chargée de clientèle dans une banque</t>
  </si>
  <si>
    <t>chargée de clientèle</t>
  </si>
  <si>
    <t>c'est surtout le stage qui m'a permis de m'insérer, bien plus que les cours</t>
  </si>
  <si>
    <t>eM5QKt3GrZ2ozBa</t>
  </si>
  <si>
    <t>0310014047R</t>
  </si>
  <si>
    <t>La banque postale</t>
  </si>
  <si>
    <t>Lure</t>
  </si>
  <si>
    <t>6411Z</t>
  </si>
  <si>
    <t>Conseillère financière</t>
  </si>
  <si>
    <t>Une entreprise publique (La Poste, SNCF, EDF, France Télévisions...)</t>
  </si>
  <si>
    <t>jAyV4y0bX8JxsOx</t>
  </si>
  <si>
    <t>1509024823Y</t>
  </si>
  <si>
    <t>99</t>
  </si>
  <si>
    <t>Agent administratif</t>
  </si>
  <si>
    <t>Direction générale des finances publiques</t>
  </si>
  <si>
    <t>Belfort</t>
  </si>
  <si>
    <t>Conseiller de clientèle bancaire</t>
  </si>
  <si>
    <t>Employé administratif d’entreprise, de commerce, personnel de service</t>
  </si>
  <si>
    <t>ZdogE6FDDNp1XUA</t>
  </si>
  <si>
    <t>0299024355Y</t>
  </si>
  <si>
    <t>STG-ME</t>
  </si>
  <si>
    <t>2007</t>
  </si>
  <si>
    <t>013</t>
  </si>
  <si>
    <t>68</t>
  </si>
  <si>
    <t>Gestionnaire sinistres</t>
  </si>
  <si>
    <t>Techniciens</t>
  </si>
  <si>
    <t>cm4uiEDpzR4aAHn</t>
  </si>
  <si>
    <t>0300016939U</t>
  </si>
  <si>
    <t>SVT</t>
  </si>
  <si>
    <t>64</t>
  </si>
  <si>
    <t>Conseiller bancaire</t>
  </si>
  <si>
    <t>wO0wXZlgkYgRzl8</t>
  </si>
  <si>
    <t>1510011368E</t>
  </si>
  <si>
    <t>Baccalauréat français (exclusivement)</t>
  </si>
  <si>
    <t>Conseiller clientèle en banque</t>
  </si>
  <si>
    <t>Crédit Agricole Alsace Vosges</t>
  </si>
  <si>
    <t>Waldighoffen</t>
  </si>
  <si>
    <t>k9NuMictC5GbHpE</t>
  </si>
  <si>
    <t>0309007035M</t>
  </si>
  <si>
    <t>37</t>
  </si>
  <si>
    <t>Gestionnaire de clientèle en banque</t>
  </si>
  <si>
    <t>Caisse d’épargne</t>
  </si>
  <si>
    <t>Vesoul</t>
  </si>
  <si>
    <t>Conseillère clientele</t>
  </si>
  <si>
    <t>La formation m’a permise de renforcer mes connaissance et d’aboutir sur un cdi suite à l’alternance</t>
  </si>
  <si>
    <t>Whbadnwcz3ZCN4D</t>
  </si>
  <si>
    <t>071250300JA</t>
  </si>
  <si>
    <t>088</t>
  </si>
  <si>
    <t>Conseiller accueil</t>
  </si>
  <si>
    <t>Crédit mutuel</t>
  </si>
  <si>
    <t>Grandvillars/delle</t>
  </si>
  <si>
    <t>FMLlQ7DsfahXv9g</t>
  </si>
  <si>
    <t>0310014424A</t>
  </si>
  <si>
    <t>78</t>
  </si>
  <si>
    <t>Gestionnaire clientèle</t>
  </si>
  <si>
    <t>Conseillère clientèle</t>
  </si>
  <si>
    <t>cgZZv56yKCcJoJm</t>
  </si>
  <si>
    <t>0309009299Y</t>
  </si>
  <si>
    <t>86</t>
  </si>
  <si>
    <t>WvE64qagglDVD4E</t>
  </si>
  <si>
    <t>1507024086J</t>
  </si>
  <si>
    <t>2014</t>
  </si>
  <si>
    <t>Dipl. univ. de 3e cycle:Master-DEA-DESS-Doct (hors Ing. uni)</t>
  </si>
  <si>
    <t>Conseiller client</t>
  </si>
  <si>
    <t>Temps partiel</t>
  </si>
  <si>
    <t>Pour des raisons personnelles ou familiales</t>
  </si>
  <si>
    <t>Conseiller. Liznt</t>
  </si>
  <si>
    <t>syTPraUcj91sKp3</t>
  </si>
  <si>
    <t>05DU7U03F20</t>
  </si>
  <si>
    <t>MALGACHE</t>
  </si>
  <si>
    <t>0031-étran</t>
  </si>
  <si>
    <t>2012</t>
  </si>
  <si>
    <t>Diplôme d'établissmeent supérieur etranger</t>
  </si>
  <si>
    <t>Chargée clientèle</t>
  </si>
  <si>
    <t>La poste</t>
  </si>
  <si>
    <t>Montbeliard</t>
  </si>
  <si>
    <t>5310Z</t>
  </si>
  <si>
    <t>vaneysclin@gmail.com</t>
  </si>
  <si>
    <t>0783581344</t>
  </si>
  <si>
    <t>PnjQ9f4gT7idMzT</t>
  </si>
  <si>
    <t>1009003673Y</t>
  </si>
  <si>
    <t>Credit agricole</t>
  </si>
  <si>
    <t>Assistant conseiller</t>
  </si>
  <si>
    <t>johanna.armijo7@gmail.com</t>
  </si>
  <si>
    <t>0669949710</t>
  </si>
  <si>
    <t>XiKbHMHz2pacyhg</t>
  </si>
  <si>
    <t>2807006294Y</t>
  </si>
  <si>
    <t>S-Scientif</t>
  </si>
  <si>
    <t>63</t>
  </si>
  <si>
    <t>UFR SJEPG Besançon</t>
  </si>
  <si>
    <t>En recherche d'emploi</t>
  </si>
  <si>
    <t>Non renouvellement de mon CDD</t>
  </si>
  <si>
    <t>8gWaC4oafFpQ4Pa</t>
  </si>
  <si>
    <t>0305016347H</t>
  </si>
  <si>
    <t>2013</t>
  </si>
  <si>
    <t>090</t>
  </si>
  <si>
    <t>Plus de 6 mois</t>
  </si>
  <si>
    <t>3IK91ujaYFA9NTa</t>
  </si>
  <si>
    <t>0307017133A</t>
  </si>
  <si>
    <t>PiklaxqPZf3XuKD</t>
  </si>
  <si>
    <t>0308017991P</t>
  </si>
  <si>
    <t>L-Littérat</t>
  </si>
  <si>
    <t>chargée de clientèle en banque</t>
  </si>
  <si>
    <t>la partie pratique était très bonne (intervenants qui sont en poste)
les cm étaient bien parce qu'ils allaient plus loin que la pratique
les cours de langue ne sont pas nécessaire
mais sur un an, les nombreux travaux de groupe n'étaient pas faciles à gérer
les deux mémoires (un en groupe et un seul), sont aussi beaucoup de travail sur un an</t>
  </si>
  <si>
    <t>marie.roy122@gmail.com</t>
  </si>
  <si>
    <t>0623376411</t>
  </si>
  <si>
    <t>rF9U80rtRgev3U9</t>
  </si>
  <si>
    <t>0309006873L</t>
  </si>
  <si>
    <t>uYzePMq44jgER5L</t>
  </si>
  <si>
    <t>0309009552Y</t>
  </si>
  <si>
    <t>iqEafOfrhzyivGq</t>
  </si>
  <si>
    <t>0309010676V</t>
  </si>
  <si>
    <t>43</t>
  </si>
  <si>
    <t>VUpEO5pKuap8cMA</t>
  </si>
  <si>
    <t>0309010720T</t>
  </si>
  <si>
    <t>STMG-ME</t>
  </si>
  <si>
    <t>IeW4hBoXjcnFyYk</t>
  </si>
  <si>
    <t>0309010797B</t>
  </si>
  <si>
    <t>U0spsI6R78gHyRz</t>
  </si>
  <si>
    <t>0309012418N</t>
  </si>
  <si>
    <t>Licence et Licence LMD</t>
  </si>
  <si>
    <t>zd5iz9HPI2ztz1A</t>
  </si>
  <si>
    <t>0310005137F</t>
  </si>
  <si>
    <t>yalxATeS5xWVOvL</t>
  </si>
  <si>
    <t>0310013194N</t>
  </si>
  <si>
    <t>owU9NTWze4ID9Dw</t>
  </si>
  <si>
    <t>0310015578E</t>
  </si>
  <si>
    <t>t4Jcc2hha96ueEO</t>
  </si>
  <si>
    <t>0413930950W</t>
  </si>
  <si>
    <t>MAROCAIN(E)</t>
  </si>
  <si>
    <t>099</t>
  </si>
  <si>
    <t>Promesse d'embauche</t>
  </si>
  <si>
    <t>Conseiller clientèle professionnel</t>
  </si>
  <si>
    <t>Contrat d’apprentissage</t>
  </si>
  <si>
    <t>0769412315</t>
  </si>
  <si>
    <t>VDAF6Yo4Rotrz6J</t>
  </si>
  <si>
    <t>143337191KH</t>
  </si>
  <si>
    <t>21</t>
  </si>
  <si>
    <t>5XPpQIw2PC5zWJe</t>
  </si>
  <si>
    <t>1509015045V</t>
  </si>
  <si>
    <t>STMG-RH</t>
  </si>
  <si>
    <t>gestionnaire de production</t>
  </si>
  <si>
    <t>la LP, après avoir fait un BTS, etait très utiles pour les connaissances relatives à la banque</t>
  </si>
  <si>
    <t>0ayObXC3lZTthQl</t>
  </si>
  <si>
    <t>1510001718R</t>
  </si>
  <si>
    <t>Souscriptrice / Rédactrice en Assurances IARD</t>
  </si>
  <si>
    <t>MAIF</t>
  </si>
  <si>
    <t>esY3OzabJOex7CN</t>
  </si>
  <si>
    <t>153428803HE</t>
  </si>
  <si>
    <t>22</t>
  </si>
  <si>
    <t>employée de banque</t>
  </si>
  <si>
    <t>CDD (hors contrats spécifiques au doctorat et y compris saisonnier, contractuel de la fonction publique, ATER, assistant(e) d’éducation, interne en santé…)</t>
  </si>
  <si>
    <t>WIOZM8N2mj02Ooz</t>
  </si>
  <si>
    <t>163075402CJ</t>
  </si>
  <si>
    <t>0036-valid</t>
  </si>
  <si>
    <t>2018</t>
  </si>
  <si>
    <t>Oui, dans une autre formation</t>
  </si>
  <si>
    <t>Inactif</t>
  </si>
  <si>
    <t>Chef d'entreprise</t>
  </si>
  <si>
    <t>Démission</t>
  </si>
  <si>
    <t>UBKkrflukfisJTN</t>
  </si>
  <si>
    <t>4108000533W</t>
  </si>
  <si>
    <t>987</t>
  </si>
  <si>
    <t>OuOuNS6c6C7wwVy</t>
  </si>
  <si>
    <t>Méthodologies pour le diagnostic moléculaire et cellulaire</t>
  </si>
  <si>
    <t>903</t>
  </si>
  <si>
    <t>UFR Sciences et techniques</t>
  </si>
  <si>
    <t>0308004916C</t>
  </si>
  <si>
    <t>F initiale</t>
  </si>
  <si>
    <t>Entre 4 et 6 mois</t>
  </si>
  <si>
    <t>Research Associate</t>
  </si>
  <si>
    <t>Ichnos</t>
  </si>
  <si>
    <t>Suisse</t>
  </si>
  <si>
    <t>FfsQcE62cvGdscB</t>
  </si>
  <si>
    <t>0310015557G</t>
  </si>
  <si>
    <t>Apprentis</t>
  </si>
  <si>
    <t>11</t>
  </si>
  <si>
    <t>technicienne controle qualité</t>
  </si>
  <si>
    <t>technicienne de laboratoire de recherche</t>
  </si>
  <si>
    <t>amelie.wdl@gmail.com</t>
  </si>
  <si>
    <t>YjuzNm2dzbsp7PE</t>
  </si>
  <si>
    <t>8012043714T</t>
  </si>
  <si>
    <t>O</t>
  </si>
  <si>
    <t>université de dijon</t>
  </si>
  <si>
    <t>ingénieur consultant en contrôle qualité</t>
  </si>
  <si>
    <t>Ingénieurs et cadres techniques d’entreprise</t>
  </si>
  <si>
    <t>EFOR-CVO</t>
  </si>
  <si>
    <t>Strasbourg</t>
  </si>
  <si>
    <t>alternante en RetD</t>
  </si>
  <si>
    <t>enseignement de qualité, très bon cadre de travail, bien épaulé par l'équipe pédagogique, échange avec des professionnel très bénéfiques</t>
  </si>
  <si>
    <t>manon.aichi@gmail.com</t>
  </si>
  <si>
    <t>0767085585</t>
  </si>
  <si>
    <t>ZrEZnySv5JdjQTj</t>
  </si>
  <si>
    <t>0310007360X</t>
  </si>
  <si>
    <t>Bac europ</t>
  </si>
  <si>
    <t>33</t>
  </si>
  <si>
    <t>Technicien de laboratoire en biologie moléculaire</t>
  </si>
  <si>
    <t>RD-Biotech</t>
  </si>
  <si>
    <t>7211Z</t>
  </si>
  <si>
    <t>technicienne de laboratoire</t>
  </si>
  <si>
    <t>salom_ge@orange.fr</t>
  </si>
  <si>
    <t>0782339130</t>
  </si>
  <si>
    <t>aTsLIQuWaUwl6TK</t>
  </si>
  <si>
    <t>0305000751F</t>
  </si>
  <si>
    <t>Technicien de laboratoire des activités annexes</t>
  </si>
  <si>
    <t>EFS Bourgogne Franche-Comté</t>
  </si>
  <si>
    <t>8690C</t>
  </si>
  <si>
    <t>La formation correspondait à ce que je recherchais, c'est à dire pouvoir me former au métier de technicien de laboratoire.</t>
  </si>
  <si>
    <t>maxime.b28@gmail.com</t>
  </si>
  <si>
    <t>0679705629</t>
  </si>
  <si>
    <t>IvVYvjfaej7h2kl</t>
  </si>
  <si>
    <t>081026200DE</t>
  </si>
  <si>
    <t>071</t>
  </si>
  <si>
    <t>Technicien de laboratoire</t>
  </si>
  <si>
    <t>Dijon</t>
  </si>
  <si>
    <t>b1I5JAC8aB1alOM</t>
  </si>
  <si>
    <t>0310008302W</t>
  </si>
  <si>
    <t>Technicienne en biotechnologies</t>
  </si>
  <si>
    <t>Vetoquinol</t>
  </si>
  <si>
    <t>2120Z</t>
  </si>
  <si>
    <t>Technicienne en biotechnologie</t>
  </si>
  <si>
    <t>m.roger327@laposte.net</t>
  </si>
  <si>
    <t>0634719245</t>
  </si>
  <si>
    <t>VCfl8QTlWaUIkdS</t>
  </si>
  <si>
    <t>0308007027X</t>
  </si>
  <si>
    <t>Technicienne de laboratoire en immuno-hematologie</t>
  </si>
  <si>
    <t>Pour suivre des études ou une formation</t>
  </si>
  <si>
    <t>Efs</t>
  </si>
  <si>
    <t>technicienne de laboratoire immuno-hematologie</t>
  </si>
  <si>
    <t>Complément très soutenu et instructif sur la biologie moléculaire et cellulaire essentiellement, travaux pratiques sur des appareils de nouvelle technologies,</t>
  </si>
  <si>
    <t>VFBWfT4UO69H2XQ</t>
  </si>
  <si>
    <t>0307001017H</t>
  </si>
  <si>
    <t>Technicienne de laboratoire</t>
  </si>
  <si>
    <t>CBM25</t>
  </si>
  <si>
    <t>Mieux orienter ou informer  par rapport aux régimes spéciaux pour les étudiants salariés</t>
  </si>
  <si>
    <t>UAztEkffv6DiH3e</t>
  </si>
  <si>
    <t>0310010868K</t>
  </si>
  <si>
    <t>Technicienne de recherche</t>
  </si>
  <si>
    <t>4vaLY0roStUTJbT</t>
  </si>
  <si>
    <t>0313012692M</t>
  </si>
  <si>
    <t>ITALIEN(NE)</t>
  </si>
  <si>
    <t>3 années</t>
  </si>
  <si>
    <t>En études</t>
  </si>
  <si>
    <t>avDeW0t55HGHbIT</t>
  </si>
  <si>
    <t>143331754AF</t>
  </si>
  <si>
    <t>STL</t>
  </si>
  <si>
    <t>V64P6jVvghha31H</t>
  </si>
  <si>
    <t>8014041429X</t>
  </si>
  <si>
    <t>0000-sans</t>
  </si>
  <si>
    <t>67</t>
  </si>
  <si>
    <t>lgUts5uIBUAse8x</t>
  </si>
  <si>
    <t>911</t>
  </si>
  <si>
    <t>IUT de Besançon-Vesoul site de Besançon</t>
  </si>
  <si>
    <t>0710009703C</t>
  </si>
  <si>
    <t>STL-Tech.L</t>
  </si>
  <si>
    <t>Oui, dans le cadre d'un échange international</t>
  </si>
  <si>
    <t>UFR Sciences et techniques de Dijon</t>
  </si>
  <si>
    <t>Ingénieur expertise produits et réglementations</t>
  </si>
  <si>
    <t>TOTAL</t>
  </si>
  <si>
    <t>Feyzin</t>
  </si>
  <si>
    <t>3514Z</t>
  </si>
  <si>
    <t>BGgFXvHkKBIKGk7</t>
  </si>
  <si>
    <t>0310004818J</t>
  </si>
  <si>
    <t>Opératrice de production en industrie chimique</t>
  </si>
  <si>
    <t>Solvay</t>
  </si>
  <si>
    <t>Tavaux</t>
  </si>
  <si>
    <t>2013B</t>
  </si>
  <si>
    <t>laura.monrolin39@gmail.com</t>
  </si>
  <si>
    <t>0641817577</t>
  </si>
  <si>
    <t>xMaEadL0Eo9Lpbv</t>
  </si>
  <si>
    <t>1510017788H</t>
  </si>
  <si>
    <t>067</t>
  </si>
  <si>
    <t>38</t>
  </si>
  <si>
    <t>Technicien contrôle qualité</t>
  </si>
  <si>
    <t>julien.brischoux67@orange.fr</t>
  </si>
  <si>
    <t>ZiACd0Vzd3nS639</t>
  </si>
  <si>
    <t>0306006037H</t>
  </si>
  <si>
    <t>Technicienne HPLC</t>
  </si>
  <si>
    <t>Agents de maîtrise</t>
  </si>
  <si>
    <t>V33</t>
  </si>
  <si>
    <t>Domblan</t>
  </si>
  <si>
    <t>702A</t>
  </si>
  <si>
    <t>qhzH9dQrrQjC03p</t>
  </si>
  <si>
    <t>1309018103P</t>
  </si>
  <si>
    <t>086</t>
  </si>
  <si>
    <t>Entre 1 et 3 mois</t>
  </si>
  <si>
    <t>technicienne chimiste e laboratoire pharmaceutique</t>
  </si>
  <si>
    <t>technicienne chimiste</t>
  </si>
  <si>
    <t>bonne formation qui spécialise bien</t>
  </si>
  <si>
    <t>zgherir@gmail.com</t>
  </si>
  <si>
    <t>J9iVBLXZafdoPl8</t>
  </si>
  <si>
    <t>0309009091X</t>
  </si>
  <si>
    <t>Technicienne laboratoire</t>
  </si>
  <si>
    <t>Air liquide</t>
  </si>
  <si>
    <t>Chalon sur Saône</t>
  </si>
  <si>
    <t>Technicien laboratoire</t>
  </si>
  <si>
    <t>alexia.dejeuxpro@gmail.com</t>
  </si>
  <si>
    <t>0651771073</t>
  </si>
  <si>
    <t>5affZleZMyHNui4</t>
  </si>
  <si>
    <t>0310018397U</t>
  </si>
  <si>
    <t>69</t>
  </si>
  <si>
    <t>camillecoulet@yahoo.fr</t>
  </si>
  <si>
    <t>O0UFdlg3sCgBgll</t>
  </si>
  <si>
    <t>0308004132A</t>
  </si>
  <si>
    <t>LAEPS</t>
  </si>
  <si>
    <t>Bonneville</t>
  </si>
  <si>
    <t>7120B</t>
  </si>
  <si>
    <t>joanna.ory@laposte.net</t>
  </si>
  <si>
    <t>0750354613</t>
  </si>
  <si>
    <t>E0jqp0HIZCaQ9MI</t>
  </si>
  <si>
    <t>0310004057G</t>
  </si>
  <si>
    <t>Technicienne contrôle qualité</t>
  </si>
  <si>
    <t>Corden Pharma</t>
  </si>
  <si>
    <t>Chenôve</t>
  </si>
  <si>
    <t>2014Z</t>
  </si>
  <si>
    <t>En totale cohérence avec mon futur métier, très intéressant et ce qui me plait</t>
  </si>
  <si>
    <t>Drz1f77tYd34bAI</t>
  </si>
  <si>
    <t>0310017127N</t>
  </si>
  <si>
    <t>Filab</t>
  </si>
  <si>
    <t>Plutôt insatisfait-e</t>
  </si>
  <si>
    <t>Burn out et aujourd'hui paie insuffisante</t>
  </si>
  <si>
    <t>l5fONl4L1P7Dxlo</t>
  </si>
  <si>
    <t>0310011647G</t>
  </si>
  <si>
    <t>Z1elE8aUpRCTU9y</t>
  </si>
  <si>
    <t>0708006616J</t>
  </si>
  <si>
    <t>021</t>
  </si>
  <si>
    <t>46</t>
  </si>
  <si>
    <t>Technicienne chimiste</t>
  </si>
  <si>
    <t>beigengern@gmail.com</t>
  </si>
  <si>
    <t>wPJnhPu98zLOFGm</t>
  </si>
  <si>
    <t>0709003628T</t>
  </si>
  <si>
    <t>54</t>
  </si>
  <si>
    <t>Contrat d'intérim terminé ; bascule sur un nouveau contrat dans une autre entreprise qui durera 2 mois</t>
  </si>
  <si>
    <t>Plutôt satisfaite par la formation en elle même mais j'aurais aimé avoir plus d'outils pour savoir vers quels secteur me tourner, quels intitulés de poste, avoir plus d'informations concrètes sur le monde du travail</t>
  </si>
  <si>
    <t>05d8gIEKHXUfxRk</t>
  </si>
  <si>
    <t>0710023485H</t>
  </si>
  <si>
    <t>058</t>
  </si>
  <si>
    <t>13</t>
  </si>
  <si>
    <t>K34lnp9lzACRVHv</t>
  </si>
  <si>
    <t>0804013154S</t>
  </si>
  <si>
    <t>038</t>
  </si>
  <si>
    <t>TVDcNRdBzMgtdDv</t>
  </si>
  <si>
    <t>1009040960C</t>
  </si>
  <si>
    <t>069</t>
  </si>
  <si>
    <t>laJOYbtxDEERidm</t>
  </si>
  <si>
    <t>1909010370X</t>
  </si>
  <si>
    <t>052</t>
  </si>
  <si>
    <t>YiT5dVCNkr01so7</t>
  </si>
  <si>
    <t>Achats</t>
  </si>
  <si>
    <t>0310012087K</t>
  </si>
  <si>
    <t>23</t>
  </si>
  <si>
    <t>Procurement spécialist</t>
  </si>
  <si>
    <t>Assistant acheteur</t>
  </si>
  <si>
    <t>Pouvoir alterner est positif qu'on ressent plus tard dans le domaine du travail. Au niveau du théorique, bien mais ça a ses limites. Tout ce que j'ai pu faire en licence pro ne m'est pas utile, seule une infime partie m'est encore utile actuellement.</t>
  </si>
  <si>
    <t>nNLCHLc2nXIvwRd</t>
  </si>
  <si>
    <t>0394006612G</t>
  </si>
  <si>
    <t>STT-ACC</t>
  </si>
  <si>
    <t>2003</t>
  </si>
  <si>
    <t>Acheteur</t>
  </si>
  <si>
    <t>Professions intermédiaires administratives de la fonction publique</t>
  </si>
  <si>
    <t>HNFC</t>
  </si>
  <si>
    <t>Trevenans</t>
  </si>
  <si>
    <t>7022Z</t>
  </si>
  <si>
    <t>julien.doriol@gmail.com</t>
  </si>
  <si>
    <t>0689043553</t>
  </si>
  <si>
    <t>YnukhTb7P0qsSvJ</t>
  </si>
  <si>
    <t>05DU7U02HG0</t>
  </si>
  <si>
    <t>2002</t>
  </si>
  <si>
    <t>RE non fin</t>
  </si>
  <si>
    <t>Moins d'1 mois</t>
  </si>
  <si>
    <t>aJwjQtYTvE1wEFu</t>
  </si>
  <si>
    <t>0309015993Z</t>
  </si>
  <si>
    <t>77</t>
  </si>
  <si>
    <t>Gestionnaire achats</t>
  </si>
  <si>
    <t>Cadres administratifs et commerciaux d’entreprise</t>
  </si>
  <si>
    <t>Acheteur junior</t>
  </si>
  <si>
    <t>0783393119</t>
  </si>
  <si>
    <t>NCJyKs3GTaekF1T</t>
  </si>
  <si>
    <t>0309007090X</t>
  </si>
  <si>
    <t>Acheteur industriel</t>
  </si>
  <si>
    <t>Handy up</t>
  </si>
  <si>
    <t>8810C</t>
  </si>
  <si>
    <t>Intéressant d'avoir des intervenants pour faire les cours (chefs d'entreprises en plus des profs de fac). Le rythme école / alternance était intense, ce qui était finalement un bon équilibre. 
Le rythme des cours et des interros est également intéressant et pratique
Négatif : Comme je venais d'un lycée rural, j'étais perdue au début, il manque un peu d'aiguillage par rapport aux personnes qui ne sont pas habituées au monde universitaire.</t>
  </si>
  <si>
    <t>A25BjK7doXNoAQU</t>
  </si>
  <si>
    <t>0309019351Z</t>
  </si>
  <si>
    <t>Chargé de marketing</t>
  </si>
  <si>
    <t>Pour une licence pro, pas assez professionnalisant, même si les circonstances sanitaires justifient un peu ce décalage</t>
  </si>
  <si>
    <t>enzo.fidanza25@gmail.com</t>
  </si>
  <si>
    <t>0647564189</t>
  </si>
  <si>
    <t>4hQ2Pyi7AkgcEIx</t>
  </si>
  <si>
    <t>0310015906L</t>
  </si>
  <si>
    <t>Assistant responsable magasin</t>
  </si>
  <si>
    <t>Lyon</t>
  </si>
  <si>
    <t>Acheteur en apprentissage</t>
  </si>
  <si>
    <t>ltK47IhN2tVVOKP</t>
  </si>
  <si>
    <t>0310017813J</t>
  </si>
  <si>
    <t>Employé de club</t>
  </si>
  <si>
    <t>Emplois aidés (Contrat Initiative Emploi, contrat Unique d’insertion…)</t>
  </si>
  <si>
    <t>Vous n'avez pas la possibilité de travailler davantage avec votre emploi</t>
  </si>
  <si>
    <t>Club de foot d'Arbois</t>
  </si>
  <si>
    <t>Arbois</t>
  </si>
  <si>
    <t>4zoWFJnamrhRvd5</t>
  </si>
  <si>
    <t>050284903KB</t>
  </si>
  <si>
    <t>Assistante d'éducation</t>
  </si>
  <si>
    <t>Assistante comptable</t>
  </si>
  <si>
    <t>Super coordinatrice à l'époque.</t>
  </si>
  <si>
    <t>drezet.la@gmail.com</t>
  </si>
  <si>
    <t>yGvz8lwfAReJqSc</t>
  </si>
  <si>
    <t>143336492CA</t>
  </si>
  <si>
    <t>Oui, dans le cadre d'un stage à l'étranger</t>
  </si>
  <si>
    <t>Code vestimentaire</t>
  </si>
  <si>
    <t>Le corps d'enseignants était de bonne qualité et à l'écoute des besoins des étudiants.
Bon suivi lors des apprentissages.</t>
  </si>
  <si>
    <t>wD2waqXdCNC0NAr</t>
  </si>
  <si>
    <t>0310003384A</t>
  </si>
  <si>
    <t>STMG- SI</t>
  </si>
  <si>
    <t>Université de Strasbourg</t>
  </si>
  <si>
    <t>1) Diversité des modules
2) Le fait qu'il y ait des intervenants 
3) Intervenants d'entreprises très différentes
4) Stage et/ou alternance</t>
  </si>
  <si>
    <t>ka4a9g91ar8Stwp</t>
  </si>
  <si>
    <t>0308003441Z</t>
  </si>
  <si>
    <t>mTXD8kctrP28nMb</t>
  </si>
  <si>
    <t>0309011965W</t>
  </si>
  <si>
    <t>EvujBUqr2IEKObo</t>
  </si>
  <si>
    <t>0309013642U</t>
  </si>
  <si>
    <t>Technico commercial industrie</t>
  </si>
  <si>
    <t>PoBsQYJZFf6ePpL</t>
  </si>
  <si>
    <t>0310012226L</t>
  </si>
  <si>
    <t>Cours intéressants malgré certaines redondances.</t>
  </si>
  <si>
    <t>dzejelena@gmail.com</t>
  </si>
  <si>
    <t>0643218779</t>
  </si>
  <si>
    <t>Nm55dzSYIAdZ07h</t>
  </si>
  <si>
    <t>0311017395L</t>
  </si>
  <si>
    <t>85</t>
  </si>
  <si>
    <t>4ao8Cw5o0RH3OTA</t>
  </si>
  <si>
    <t>1094034327X</t>
  </si>
  <si>
    <t>STT-Tech.T</t>
  </si>
  <si>
    <t>1997</t>
  </si>
  <si>
    <t>042</t>
  </si>
  <si>
    <t>FC hors CP</t>
  </si>
  <si>
    <t>iSvZz312n59fHkC</t>
  </si>
  <si>
    <t>143336022AF</t>
  </si>
  <si>
    <t>0GNFYBbCD2NMmgD</t>
  </si>
  <si>
    <t>Lp E-commerce et marketing numérique</t>
  </si>
  <si>
    <t>Technologies de l'information et de la communication appliquées au marketing et au commerce</t>
  </si>
  <si>
    <t>0310003462K</t>
  </si>
  <si>
    <t>commerciale</t>
  </si>
  <si>
    <t>marketing et communication</t>
  </si>
  <si>
    <t>chargée de communication</t>
  </si>
  <si>
    <t>ONBHInTmbOOzKeC</t>
  </si>
  <si>
    <t>0310001423U</t>
  </si>
  <si>
    <t>Autre diplôme univ de 2e cycle (hors dipl.ingénieur univ.)</t>
  </si>
  <si>
    <t>48</t>
  </si>
  <si>
    <t>Sup de Pub Lyon</t>
  </si>
  <si>
    <t>Chargée de Communication Interne Groupe</t>
  </si>
  <si>
    <t>Vetoquinol S.A</t>
  </si>
  <si>
    <t>Apprentie Chargée de projets Communication</t>
  </si>
  <si>
    <t>chloe.jacquemot@gmail.com</t>
  </si>
  <si>
    <t>0631275404</t>
  </si>
  <si>
    <t>S5Hfi27jg6jROXv</t>
  </si>
  <si>
    <t>133244291FA</t>
  </si>
  <si>
    <t>Conceptrice vendeuse</t>
  </si>
  <si>
    <t>Cuisinella</t>
  </si>
  <si>
    <t>Pontarlier</t>
  </si>
  <si>
    <t>LzSGaaEgkiniSh7</t>
  </si>
  <si>
    <t>0310008435R</t>
  </si>
  <si>
    <t>ECM Belfort</t>
  </si>
  <si>
    <t>Charge de Marketing et de Communication</t>
  </si>
  <si>
    <t>Oasis piscines</t>
  </si>
  <si>
    <t>4690Z</t>
  </si>
  <si>
    <t>gRFZjwUwYJn6Yvf</t>
  </si>
  <si>
    <t>0310003540V</t>
  </si>
  <si>
    <t>Ynov Campus Lyon</t>
  </si>
  <si>
    <t>Chef de projet acquisition et performance</t>
  </si>
  <si>
    <t>API &amp; YOU</t>
  </si>
  <si>
    <t>Poligny</t>
  </si>
  <si>
    <t>7021Z</t>
  </si>
  <si>
    <t>YnejznjmqtfCTJz</t>
  </si>
  <si>
    <t>1510006350A</t>
  </si>
  <si>
    <t>Mulhouse</t>
  </si>
  <si>
    <t>gMPwo9oSmtzza9I</t>
  </si>
  <si>
    <t>1510013807F</t>
  </si>
  <si>
    <t>HOT-Hotell</t>
  </si>
  <si>
    <t>FpcarGvu8Oyq3RI</t>
  </si>
  <si>
    <t>0304008072G</t>
  </si>
  <si>
    <t>34</t>
  </si>
  <si>
    <t>YkY3PuwW0ptqGdc</t>
  </si>
  <si>
    <t>0310018247F</t>
  </si>
  <si>
    <t>KOSOVO</t>
  </si>
  <si>
    <t>uaraKxpv9RKg7Dk</t>
  </si>
  <si>
    <t>080595341BK</t>
  </si>
  <si>
    <t>ECM</t>
  </si>
  <si>
    <t>CDI chargée de marketing</t>
  </si>
  <si>
    <t>cLBcm6zlJ7HqYHW</t>
  </si>
  <si>
    <t>Lp Ind pharma, cosmétolo santé : gest, product, valorisat</t>
  </si>
  <si>
    <t>Gestion de production dans l'industrie pharmaceutique et cosmétique</t>
  </si>
  <si>
    <t>904</t>
  </si>
  <si>
    <t>UFR des Sciences de la santé</t>
  </si>
  <si>
    <t>1709026935Y</t>
  </si>
  <si>
    <t>085</t>
  </si>
  <si>
    <t>Conducteur de ligne</t>
  </si>
  <si>
    <t>Magny-Vernois</t>
  </si>
  <si>
    <t>Organisation des cours/ examens. 
Pas de visite d'entreprises ou d'essai pour mieux comprendre les différents domaines dans le milieu</t>
  </si>
  <si>
    <t>cLIrjILTkPiazkg</t>
  </si>
  <si>
    <t>0306001241V</t>
  </si>
  <si>
    <t>Novartis</t>
  </si>
  <si>
    <t>Huningue</t>
  </si>
  <si>
    <t>6820B</t>
  </si>
  <si>
    <t>La licence PROPHARCOS nous offre de solides connaissances théorique et pratiques pour pouvoir travailler dans différents secteurs de l'industrie pharmaceutique ou cosmétique.</t>
  </si>
  <si>
    <t>OM2ydJLv59GViJD</t>
  </si>
  <si>
    <t>0309014034V</t>
  </si>
  <si>
    <t>Faculté de pharmacie à Montpellier</t>
  </si>
  <si>
    <t>Chargée de qualité</t>
  </si>
  <si>
    <t>GENEPEP</t>
  </si>
  <si>
    <t>Montpellier</t>
  </si>
  <si>
    <t>anna.girinsim@gmail.com</t>
  </si>
  <si>
    <t>ZU0StKCi2rHnnr0</t>
  </si>
  <si>
    <t>0305017198H</t>
  </si>
  <si>
    <t>31</t>
  </si>
  <si>
    <t>Opérateur chimiste de production</t>
  </si>
  <si>
    <t>CordenPharma Chenôve SAS</t>
  </si>
  <si>
    <t>J’ai été satisfait de ma formation théorique pure, cette dernière étant très intéressante avec des cours et travaux pratiques dispensés de manière pédagogue par les différents intervenants de la licence professionnelle.
En revanche, la formation en alternance a été catastrophique, un manque significatif de suivi et de formation au sein de l’entreprise partenaire de la licence (par manque de temps et des priorités différentes) en étant la principale cause.</t>
  </si>
  <si>
    <t>ae.kenil@gmail.com</t>
  </si>
  <si>
    <t>0638432558</t>
  </si>
  <si>
    <t>aTS7VDPrHjIa0LJ</t>
  </si>
  <si>
    <t>0305000577S</t>
  </si>
  <si>
    <t>82</t>
  </si>
  <si>
    <t>Assistant qualité</t>
  </si>
  <si>
    <t>KFpUa9xuNxErctJ</t>
  </si>
  <si>
    <t>0310002415X</t>
  </si>
  <si>
    <t>Technicienne Contrôle Qualité</t>
  </si>
  <si>
    <t>Adhex Technologies</t>
  </si>
  <si>
    <t>2219Z</t>
  </si>
  <si>
    <t>Y7ozIEaFO04ovCG</t>
  </si>
  <si>
    <t>1010016277E</t>
  </si>
  <si>
    <t>1 années</t>
  </si>
  <si>
    <t>Licence professionnelle (LP)</t>
  </si>
  <si>
    <t>Technicienne RD</t>
  </si>
  <si>
    <t>Tecnicienne R&amp;D</t>
  </si>
  <si>
    <t>Je n'ai pas aimé la formation. J'y ai subi du harcèlement psychologique, et n'ai pas été soutenue du tout par le responsable de la formation. Les cours n'étaient pas ce que j'attendais au niveau du contenu, malgré le fait que je m'étais bien renseignée.</t>
  </si>
  <si>
    <t>lucie.ravot69330@gmail.com</t>
  </si>
  <si>
    <t>U6bX2Yp9994GOfd</t>
  </si>
  <si>
    <t>0308004564V</t>
  </si>
  <si>
    <t>Consultante en affaires réglementaires</t>
  </si>
  <si>
    <t>awP0SRiMzpd3Aa4</t>
  </si>
  <si>
    <t>0705006443B</t>
  </si>
  <si>
    <t>idaV8afzay8ROsn</t>
  </si>
  <si>
    <t>Lp Industries agroalimentaires : gest, product valorisation</t>
  </si>
  <si>
    <t>Responsable d'atelier de productions fromagères de terroir</t>
  </si>
  <si>
    <t>901</t>
  </si>
  <si>
    <t>UFR SLHS</t>
  </si>
  <si>
    <t>0302009861N</t>
  </si>
  <si>
    <t>2009</t>
  </si>
  <si>
    <t>Second fromager confirmé</t>
  </si>
  <si>
    <t>SCAF Chaux de Gilley</t>
  </si>
  <si>
    <t>La Chaux de Gilley</t>
  </si>
  <si>
    <t>1051C</t>
  </si>
  <si>
    <t>Un enseignement intense, riche et de qualité</t>
  </si>
  <si>
    <t>mB9NVm0VxXb3Bqe</t>
  </si>
  <si>
    <t>0810032426D</t>
  </si>
  <si>
    <t>certificat de spécialisation en élevage</t>
  </si>
  <si>
    <t>salarié agricole polyvalent</t>
  </si>
  <si>
    <t>bastienbibet@gmail.com</t>
  </si>
  <si>
    <t>TrNhyQTMeIjQHxH</t>
  </si>
  <si>
    <t>8018068683X</t>
  </si>
  <si>
    <t>Fromager en second</t>
  </si>
  <si>
    <t>coopérative</t>
  </si>
  <si>
    <t>fromager second</t>
  </si>
  <si>
    <t>nFOLgFjG7GbFlph</t>
  </si>
  <si>
    <t>0309014542X</t>
  </si>
  <si>
    <t>Fromagère</t>
  </si>
  <si>
    <t>Seconde fromagère</t>
  </si>
  <si>
    <t>POsitif : Beaucoup de professionnels qui interviennent au cours de la formation, beaucoup de travail sur le terrain (dans les fermes)</t>
  </si>
  <si>
    <t>VK9JGbm7bezTtog</t>
  </si>
  <si>
    <t>0910052913Z</t>
  </si>
  <si>
    <t>ST Agro vi</t>
  </si>
  <si>
    <t>059</t>
  </si>
  <si>
    <t>chef fromager et co-directeur de site</t>
  </si>
  <si>
    <t>fromager 
responsable adjoint</t>
  </si>
  <si>
    <t>malheureusement année covid, beaucoup de cours en distanciel et le sentiment de passer à côté de quelque chose.
c'est dommage, en visio on perd le concret.</t>
  </si>
  <si>
    <t>2tzdxczGIB2AyJr</t>
  </si>
  <si>
    <t>0316900714Y</t>
  </si>
  <si>
    <t>0021-indus</t>
  </si>
  <si>
    <t>seconde fromagère</t>
  </si>
  <si>
    <t>val d'ahon</t>
  </si>
  <si>
    <t>perrinepoignard@outlook.com</t>
  </si>
  <si>
    <t>1C3qDHtQGI2eP2m</t>
  </si>
  <si>
    <t>2098020713X</t>
  </si>
  <si>
    <t>2005</t>
  </si>
  <si>
    <t>060</t>
  </si>
  <si>
    <t>Ouvrière en fromagerie et en caves d'affinage</t>
  </si>
  <si>
    <t>Beaucoup d'intervenants extérieurs ce qui nous met directement dans le monde du travail. Formation très axée sur le comté, ce qui mérite d'être précisé</t>
  </si>
  <si>
    <t>julia.blicharski@hotmail.fr</t>
  </si>
  <si>
    <t>SaPegD5PCkIbyXS</t>
  </si>
  <si>
    <t>0316900728N</t>
  </si>
  <si>
    <t>SCAF la Seignette</t>
  </si>
  <si>
    <t>Maisons-du-bois-Lievremont</t>
  </si>
  <si>
    <t>PmFmvbqq3zPxasS</t>
  </si>
  <si>
    <t>0316900725K</t>
  </si>
  <si>
    <t>Second fromager</t>
  </si>
  <si>
    <t>On voit beaucoup de choses différentes, plus intéressantes. J'ai apprécié d'étudier en profondeur les différents fromages</t>
  </si>
  <si>
    <t>uD6roPXIBMzhINt</t>
  </si>
  <si>
    <t>8017041198R</t>
  </si>
  <si>
    <t>responsable de magasin (fromagerie)</t>
  </si>
  <si>
    <t>traite de vache</t>
  </si>
  <si>
    <t>Agriculteur</t>
  </si>
  <si>
    <t>morg25@hotmail.fr</t>
  </si>
  <si>
    <t>3RLK9f7qxFXZsru</t>
  </si>
  <si>
    <t>0310017356M</t>
  </si>
  <si>
    <t>technicienne en fromagerie</t>
  </si>
  <si>
    <t>fromagère</t>
  </si>
  <si>
    <t>E4Krzz46k0OoG81</t>
  </si>
  <si>
    <t>8017045831B</t>
  </si>
  <si>
    <t>Salariée agricole</t>
  </si>
  <si>
    <t>Ferme CLAUDEPIERRE</t>
  </si>
  <si>
    <t>Le Bonhomme</t>
  </si>
  <si>
    <t>0141Z</t>
  </si>
  <si>
    <t>GIFgbKvfUsvzO31</t>
  </si>
  <si>
    <t>8014034729P</t>
  </si>
  <si>
    <t>064</t>
  </si>
  <si>
    <t>Paysan</t>
  </si>
  <si>
    <t>Chef exploitant agricole</t>
  </si>
  <si>
    <t>GAEC UHARTIA</t>
  </si>
  <si>
    <t>Ahaxe-Alciette-Bascassan</t>
  </si>
  <si>
    <t>Agriculteur fromager</t>
  </si>
  <si>
    <t>J'ai appris le domaine de la fromagerie, ce qui m'a permis de créer ma propre fromagerie sur l'exploitation familiale.</t>
  </si>
  <si>
    <t>zBwu2k6bSMkOaxa</t>
  </si>
  <si>
    <t>2509030783Y</t>
  </si>
  <si>
    <t>078</t>
  </si>
  <si>
    <t>CAP Pâtisserie</t>
  </si>
  <si>
    <t>Université de franche-comté</t>
  </si>
  <si>
    <t>Agrément pour création d'entreprise avec une partie production pâtisserie/glace</t>
  </si>
  <si>
    <t>vendeuse en temps partiel</t>
  </si>
  <si>
    <t>Drive Artisans</t>
  </si>
  <si>
    <t>Houdan</t>
  </si>
  <si>
    <t>4639B</t>
  </si>
  <si>
    <t>Formateur</t>
  </si>
  <si>
    <t>Formation très qualitative.</t>
  </si>
  <si>
    <t>wCafDRQc4Ee9G3P</t>
  </si>
  <si>
    <t>05DU7U062R5</t>
  </si>
  <si>
    <t>2008</t>
  </si>
  <si>
    <t>stage d'installation sur une exploitation agricole en bovin lait</t>
  </si>
  <si>
    <t>fromager</t>
  </si>
  <si>
    <t>Très complète avec des formateurs compétents.</t>
  </si>
  <si>
    <t>a005wMknA6IfN69</t>
  </si>
  <si>
    <t>0310000527V</t>
  </si>
  <si>
    <t>72</t>
  </si>
  <si>
    <t>suisse</t>
  </si>
  <si>
    <t>justin.bourgeoisarmurier@enil-mamirolle.fr</t>
  </si>
  <si>
    <t>E9o22lSePQXOMZR</t>
  </si>
  <si>
    <t>0310004687S</t>
  </si>
  <si>
    <t>Coopérative</t>
  </si>
  <si>
    <t>Commercial</t>
  </si>
  <si>
    <t>l'apprentissage est plus fomateur que les cours</t>
  </si>
  <si>
    <t>Lwu1cuLHh2uf2ia</t>
  </si>
  <si>
    <t>0310007714G</t>
  </si>
  <si>
    <t>Na20cR73GMcas1s</t>
  </si>
  <si>
    <t>05DU7T012L3</t>
  </si>
  <si>
    <t>LIBANAIS(E)</t>
  </si>
  <si>
    <t>ImupT0eBWbSE4nU</t>
  </si>
  <si>
    <t>0710900277T</t>
  </si>
  <si>
    <t>2011</t>
  </si>
  <si>
    <t>v6aov4h0WqGIBsC</t>
  </si>
  <si>
    <t>1009018892R</t>
  </si>
  <si>
    <t>001</t>
  </si>
  <si>
    <t>jwPNOVUwddfkhxT</t>
  </si>
  <si>
    <t>8014048705F</t>
  </si>
  <si>
    <t>089</t>
  </si>
  <si>
    <t>wUKZFQU6UlUyaVd</t>
  </si>
  <si>
    <t>8016053949U</t>
  </si>
  <si>
    <t>074</t>
  </si>
  <si>
    <t>PqzjbtGsvh7CnDS</t>
  </si>
  <si>
    <t>8017041149M</t>
  </si>
  <si>
    <t>JAPONAIS(E)</t>
  </si>
  <si>
    <t>HPna1ioMBGS9ROx</t>
  </si>
  <si>
    <t>Lp Intervention sociale : accompagnement social</t>
  </si>
  <si>
    <t>Animation sociale et socio-culturelle - fonction de coordination de projet</t>
  </si>
  <si>
    <t>1797001990H</t>
  </si>
  <si>
    <t>044</t>
  </si>
  <si>
    <t>Diplôme du secteur paramédical et social</t>
  </si>
  <si>
    <t xml:space="preserve">Responsable d'un Centre Local d'Information et de Coordination Gérontologique </t>
  </si>
  <si>
    <t>Cadres de la fonction publique</t>
  </si>
  <si>
    <t>Communauté de Communes Sèvre et Loire</t>
  </si>
  <si>
    <t>Divatte Sur Loire</t>
  </si>
  <si>
    <t>8411Z</t>
  </si>
  <si>
    <t>Responsable de CCAS (Centre Communal d'Action Sociale)</t>
  </si>
  <si>
    <t>Diplôme universitaire obtenu lors d'une VAE de plus d'un an de travail. Cette licence m'a permis d'accéder aux postes souhaités et de créer mon propre service en amont de plusieurs postes consécutifs en CDD puis en CDI de droit public dans la fonction publique territoriale.</t>
  </si>
  <si>
    <t>math.bonamy@gmail.com</t>
  </si>
  <si>
    <t>0672907256</t>
  </si>
  <si>
    <t>vXboSsqEifrw4Nu</t>
  </si>
  <si>
    <t>Education familiale et implication dans la Cité</t>
  </si>
  <si>
    <t>0AYIOJ017E2</t>
  </si>
  <si>
    <t>DAEUB</t>
  </si>
  <si>
    <t>2010</t>
  </si>
  <si>
    <t>010</t>
  </si>
  <si>
    <t>75</t>
  </si>
  <si>
    <t>Directrice</t>
  </si>
  <si>
    <t>0771131360</t>
  </si>
  <si>
    <t>EI8klvlIbimYV5A</t>
  </si>
  <si>
    <t>173032474AG</t>
  </si>
  <si>
    <t>TCHADIEN(NE)</t>
  </si>
  <si>
    <t>2006</t>
  </si>
  <si>
    <t>Conseiller référent social polyvalent au CD92</t>
  </si>
  <si>
    <t>Professions intermédiaires de la santé et du travail social</t>
  </si>
  <si>
    <t>Conseil départemental de hauts de Seine</t>
  </si>
  <si>
    <t>Nanterre</t>
  </si>
  <si>
    <t>8610Z</t>
  </si>
  <si>
    <t>Conseiller référent social polyvalent</t>
  </si>
  <si>
    <t>6orvzxoezsuXfhR</t>
  </si>
  <si>
    <t>2815904013G</t>
  </si>
  <si>
    <t>SEYCHELLES</t>
  </si>
  <si>
    <t>Directrice Enfance-Jeunesse</t>
  </si>
  <si>
    <t>Mairie</t>
  </si>
  <si>
    <t>Tarn-et-Garonne</t>
  </si>
  <si>
    <t>h5KGuqD9OGjNaz9</t>
  </si>
  <si>
    <t>0310010527P</t>
  </si>
  <si>
    <t>ST2S</t>
  </si>
  <si>
    <t>CRPE</t>
  </si>
  <si>
    <t>Inspe</t>
  </si>
  <si>
    <t>Professeur des écoles stagiaire</t>
  </si>
  <si>
    <t>Professeurs des écoles, instituteurs</t>
  </si>
  <si>
    <t>Juliette.marchand210@gmail.com</t>
  </si>
  <si>
    <t>0607148920</t>
  </si>
  <si>
    <t>DyiiXlHJhLzvpiB</t>
  </si>
  <si>
    <t>1506012959H</t>
  </si>
  <si>
    <t>Travailleur social</t>
  </si>
  <si>
    <t>Intervenante sociale</t>
  </si>
  <si>
    <t>4MwUvopxEueNvr0</t>
  </si>
  <si>
    <t>071008659KE</t>
  </si>
  <si>
    <t>Université Bretagne Occidentale</t>
  </si>
  <si>
    <t>Animatrice Sociale et Educative, Gestionnaire d'Hébergement</t>
  </si>
  <si>
    <t>Animateurs socioculturels et de loisirs</t>
  </si>
  <si>
    <t>AFPA</t>
  </si>
  <si>
    <t>Brest</t>
  </si>
  <si>
    <t>Ancien lieu de stage et service civique</t>
  </si>
  <si>
    <t>Situation covid. Certains professeurs n'ont pas envoyé les cours malgré des relances.</t>
  </si>
  <si>
    <t>P19NYqidETp6aFc</t>
  </si>
  <si>
    <t>0308009187V</t>
  </si>
  <si>
    <t>Equivalence Monitrice Educatrice</t>
  </si>
  <si>
    <t>Association de Sauvegarde de l'Enfance à l'Adulte Nord Franche-Comté</t>
  </si>
  <si>
    <t>Bavilliers</t>
  </si>
  <si>
    <t>8899B</t>
  </si>
  <si>
    <t>Candidat Eleve Moniteur Educateur</t>
  </si>
  <si>
    <t>WpS1PGSY40Tqv3s</t>
  </si>
  <si>
    <t>0310006421B</t>
  </si>
  <si>
    <t>Référente de parcours sur le dispositif DAC</t>
  </si>
  <si>
    <t>GRETA</t>
  </si>
  <si>
    <t>Référente de parcours DAC</t>
  </si>
  <si>
    <t>0778328894</t>
  </si>
  <si>
    <t>H1HErkCdh2G2BUh</t>
  </si>
  <si>
    <t>0310006568L</t>
  </si>
  <si>
    <t>Auxiliaire ambulancière</t>
  </si>
  <si>
    <t>ARS</t>
  </si>
  <si>
    <t>Educatrice spécialisé sur un dispositif expérimental</t>
  </si>
  <si>
    <t>Intéressant mais ne m'a servi à rien par la suite, on n'est pas reconnu aux yeux des administrations qui embauchent. On est payés comme si nous n'avions pas de diplôme.</t>
  </si>
  <si>
    <t>sCPoQETeiwbPzg4</t>
  </si>
  <si>
    <t>0309015051A</t>
  </si>
  <si>
    <t>Enseignant STSS</t>
  </si>
  <si>
    <t>BESANCON</t>
  </si>
  <si>
    <t>Une formation qui apprend aux étudiants des compétences pour la vie  professionnelle et personnelle.</t>
  </si>
  <si>
    <t>benmessaoud70@gmail.com</t>
  </si>
  <si>
    <t>0787307981</t>
  </si>
  <si>
    <t>AkjxkHRspXpV3zE</t>
  </si>
  <si>
    <t>1209026968Y</t>
  </si>
  <si>
    <t>Conseillère mobilité insertion</t>
  </si>
  <si>
    <t>Wimoov</t>
  </si>
  <si>
    <t>Épinal</t>
  </si>
  <si>
    <t>Conseillère mobilité</t>
  </si>
  <si>
    <t>KsJjMqelWO1oePl</t>
  </si>
  <si>
    <t>1509013222N</t>
  </si>
  <si>
    <t>Technicien d'intervention sociale et familiale</t>
  </si>
  <si>
    <t>A DOM'AIDE 68</t>
  </si>
  <si>
    <t>MULHOUSE</t>
  </si>
  <si>
    <t>8810A</t>
  </si>
  <si>
    <t>Les formateurs étaient passionnant et bienveillant. 
Les cours étaient intéressant. Bonne dynamique de groupe. 
Regrettable que cela tombait en pleine période de covid, donc n'avions pas pu poursuivre l'année comme il se doit...</t>
  </si>
  <si>
    <t>kCJTP9ltW5QzFYb</t>
  </si>
  <si>
    <t>8014063026X</t>
  </si>
  <si>
    <t>Chargé de Développement des Actions Associatives</t>
  </si>
  <si>
    <t>APF France handicap</t>
  </si>
  <si>
    <t>8810B</t>
  </si>
  <si>
    <t>Référent de parcours dans la formation professionnelle</t>
  </si>
  <si>
    <t>Formation riche et complète.</t>
  </si>
  <si>
    <t>aurelie.bertrand88@gmail.com</t>
  </si>
  <si>
    <t>c1TU7jttaWU5k47</t>
  </si>
  <si>
    <t>0707010516S</t>
  </si>
  <si>
    <t>animatrice socio éducative</t>
  </si>
  <si>
    <t>association Bâtir, foyer de jeunes travailleurs</t>
  </si>
  <si>
    <t>Gap</t>
  </si>
  <si>
    <t>9499Z</t>
  </si>
  <si>
    <t>période covid.</t>
  </si>
  <si>
    <t>SsprshrTKgGFAVx</t>
  </si>
  <si>
    <t>0309007601C</t>
  </si>
  <si>
    <t>Assistante administrative</t>
  </si>
  <si>
    <t>Amaelles (anciennement Apamad)</t>
  </si>
  <si>
    <t>+ : Période de stage pour appliquer ce que l'on voyait en cours
- : Rien à dire</t>
  </si>
  <si>
    <t>9PffKSt7tjWhPyR</t>
  </si>
  <si>
    <t>070521546HD</t>
  </si>
  <si>
    <t>054</t>
  </si>
  <si>
    <t>74</t>
  </si>
  <si>
    <t>Responsable d'un périscolaire</t>
  </si>
  <si>
    <t>XESB2ks3TMRmsqD</t>
  </si>
  <si>
    <t>1208005025R</t>
  </si>
  <si>
    <t>Autre diplôme universitaire de 1er cycle hors DUT (DEUST)</t>
  </si>
  <si>
    <t>Responsable de CCAS</t>
  </si>
  <si>
    <t>CCAS de Golbey</t>
  </si>
  <si>
    <t>Golbey</t>
  </si>
  <si>
    <t>Encadrement au top, stage gratifiant, promotion sympathique, soutien en tout point du corps enseignant</t>
  </si>
  <si>
    <t>sarahparisot50@gmail.com</t>
  </si>
  <si>
    <t>0644352151</t>
  </si>
  <si>
    <t>jOQtIAT9PkRlcAh</t>
  </si>
  <si>
    <t>0309017213A</t>
  </si>
  <si>
    <t>Animatrice périscolaire à la mairie de belfort</t>
  </si>
  <si>
    <t>Mairie de Belfort</t>
  </si>
  <si>
    <t>Animatrice périscolaire</t>
  </si>
  <si>
    <t>J'ai été très satisfaite de ma formation car j'ai pu renforcer mes connaissances sur les divers publics que j'ai rencontré en stage où je l'ai effectué malgré la crise COVID et ce que j'ai appris en cours grâce au dfférents Unités d'enseignements (mode d'intervention, caractéristique des publics, ...).</t>
  </si>
  <si>
    <t>chachouaimane19@gmail.com</t>
  </si>
  <si>
    <t>0647813609</t>
  </si>
  <si>
    <t>0MIyCkypa3TCXqQ</t>
  </si>
  <si>
    <t>0308004374N</t>
  </si>
  <si>
    <t>PORTUGAIS(E)</t>
  </si>
  <si>
    <t>Formatrice référente à l'école de la deuxième chance</t>
  </si>
  <si>
    <t>Formatrice référente</t>
  </si>
  <si>
    <t>0645678713</t>
  </si>
  <si>
    <t>egjcfIBnuTfaiPn</t>
  </si>
  <si>
    <t>1009028052X</t>
  </si>
  <si>
    <t>Animatrice socioculturelle, référente projets</t>
  </si>
  <si>
    <t>ALFA3A</t>
  </si>
  <si>
    <t>BOURG-EN-BRESSE</t>
  </si>
  <si>
    <t>Animatrice socioculturelle, référente projet</t>
  </si>
  <si>
    <t>qJGmdZb77gpqIH2</t>
  </si>
  <si>
    <t>0810026326Y</t>
  </si>
  <si>
    <t>53</t>
  </si>
  <si>
    <t>assistant d’éducation</t>
  </si>
  <si>
    <t>Conseillers principaux d’éducation</t>
  </si>
  <si>
    <t>Collège les Allinges</t>
  </si>
  <si>
    <t>Saint Quentin Fallavier</t>
  </si>
  <si>
    <t>Venant d’un BTS SP3S, la formation m’a permise d’acquérir des connaissances plus précises sur le public famille et sur les acteurs autour de ce dernier.</t>
  </si>
  <si>
    <t>co.leen@hotmail.fr</t>
  </si>
  <si>
    <t>0652006626</t>
  </si>
  <si>
    <t>dpTyYtqCm05mBIm</t>
  </si>
  <si>
    <t>0310008094V</t>
  </si>
  <si>
    <t>animateur permanent</t>
  </si>
  <si>
    <t>HRTZwgKHf8eFF8M</t>
  </si>
  <si>
    <t>1309023705D</t>
  </si>
  <si>
    <t>017</t>
  </si>
  <si>
    <t>Animatrice en Accueil collectif de mineurs</t>
  </si>
  <si>
    <t>Familles rurales</t>
  </si>
  <si>
    <t>Yzernay</t>
  </si>
  <si>
    <t>WTEtb4tt8wtrVZF</t>
  </si>
  <si>
    <t>1010025105A</t>
  </si>
  <si>
    <t>Technicienne d’intervention sociale et familiale</t>
  </si>
  <si>
    <t>Contrat de professionnalisation</t>
  </si>
  <si>
    <t>ADIHAM</t>
  </si>
  <si>
    <t>TISF</t>
  </si>
  <si>
    <t>Aucune reconnaissance par les employeurs</t>
  </si>
  <si>
    <t>WcJaDHPNCk2BURx</t>
  </si>
  <si>
    <t>1310021454N</t>
  </si>
  <si>
    <t>Animatrice coordinatrice dans une association handisportive</t>
  </si>
  <si>
    <t>Babysitter</t>
  </si>
  <si>
    <t>DUT fait avant, et les cours entre les deux sont très répétitifs</t>
  </si>
  <si>
    <t>camille.barrey22@gmail.com</t>
  </si>
  <si>
    <t>hNdaloRdiggGAzT</t>
  </si>
  <si>
    <t>0806033985X</t>
  </si>
  <si>
    <t>La directrice était tarrée</t>
  </si>
  <si>
    <t>Les meilleur cours que l'ont aurait dû avoir était prévu en mars et covid</t>
  </si>
  <si>
    <t>oorzPaA5vz5oPRo</t>
  </si>
  <si>
    <t>0810009031Z</t>
  </si>
  <si>
    <t>Un service-civique</t>
  </si>
  <si>
    <t>Fin de CDD mais il voulait me garder mais j'ai décidé de rentrer dans ma région natale</t>
  </si>
  <si>
    <t>Technicien en protection sociale, de la santé et de la prévention</t>
  </si>
  <si>
    <t>O2zZxqjcc6AZtjm</t>
  </si>
  <si>
    <t>1510007214P</t>
  </si>
  <si>
    <t>wvcd2urjT9Lbs0F</t>
  </si>
  <si>
    <t>0309004960G</t>
  </si>
  <si>
    <t>reprise d'étude</t>
  </si>
  <si>
    <t>Apprentie dans le service des Grands Evénements mairie de Nancy</t>
  </si>
  <si>
    <t>Apprentissage : expérience de terrain. 
Lieu d'apprentissage qui m'a convenu parfaitement (VIADANSE, centre chorégraphique Belfort)
Intervenants à l'IUT Belfort : bonne pédagogie (excepté pendant le confinement, on c'est senti un peu seul, abandonné, très peu de cours en distanciel)</t>
  </si>
  <si>
    <t>Audrey.Coutenot@laposte.net</t>
  </si>
  <si>
    <t>06 22 83 15 85</t>
  </si>
  <si>
    <t>9xK1tiB44O4SwQW</t>
  </si>
  <si>
    <t>0307001289D</t>
  </si>
  <si>
    <t>assistante de secteur dans le service à la personne</t>
  </si>
  <si>
    <t>ma LP était une bonne année, hormis la période de covid où l'on a été en difficulté
on était soutenu par le corps enseignant de l'iut et par mon employeur en alternance</t>
  </si>
  <si>
    <t>koaxMSPGbzOZ3QT</t>
  </si>
  <si>
    <t>0307001380C</t>
  </si>
  <si>
    <t>0023-agri</t>
  </si>
  <si>
    <t>eOqY96r0ePbWOCG</t>
  </si>
  <si>
    <t>0307010817K</t>
  </si>
  <si>
    <t>Xx43aGoNNMCNm60</t>
  </si>
  <si>
    <t>0308012738E</t>
  </si>
  <si>
    <t>cpXG3XzfotQopus</t>
  </si>
  <si>
    <t>0308004383Y</t>
  </si>
  <si>
    <t>kojBgMtu8V1Wp7h</t>
  </si>
  <si>
    <t>0310010303W</t>
  </si>
  <si>
    <t>volonté de changer de domaine</t>
  </si>
  <si>
    <t>en terme de contenu, j'ai le ressenti d'un gros manque de connaissance
mauvaise gestion de la crise covid, pas de suivi des cours</t>
  </si>
  <si>
    <t>exGAkHm6MzJiXyP</t>
  </si>
  <si>
    <t>060532063BB</t>
  </si>
  <si>
    <t>Passage en apprentissage - reprise études</t>
  </si>
  <si>
    <t>La licence n’est pas vraiment reconnu et les postes auxquels nous pouvons prétendre restent rares.</t>
  </si>
  <si>
    <t>Lg7ynMgDwpr19hU</t>
  </si>
  <si>
    <t>060912901KC</t>
  </si>
  <si>
    <t>0pYSqNSYtHbV0Ql</t>
  </si>
  <si>
    <t>0808014647R</t>
  </si>
  <si>
    <t>qp3SWx3GAqd48Fx</t>
  </si>
  <si>
    <t>0809022581W</t>
  </si>
  <si>
    <t>RxJ6Tr5I8aoGNHa</t>
  </si>
  <si>
    <t>0815029666L</t>
  </si>
  <si>
    <t>8Xha4H5sy9MW75V</t>
  </si>
  <si>
    <t>1508005688T</t>
  </si>
  <si>
    <t>WHcGitbtVxW7bNB</t>
  </si>
  <si>
    <t>1508009324V</t>
  </si>
  <si>
    <t>yN1a5okzqD6o5kZ</t>
  </si>
  <si>
    <t>1510003032U</t>
  </si>
  <si>
    <t>éduc spé</t>
  </si>
  <si>
    <t>mandataire judiciaire à la protection des majeurs</t>
  </si>
  <si>
    <t>le contenu et l'ambiance étaient super, j'ai adoré cette année, du bien-être</t>
  </si>
  <si>
    <t>MpO2YZuwv54D9LS</t>
  </si>
  <si>
    <t>1708007402K</t>
  </si>
  <si>
    <t>049</t>
  </si>
  <si>
    <t>Saison</t>
  </si>
  <si>
    <t>AMP</t>
  </si>
  <si>
    <t>Pas de formation précise, de diplôme d'état, difficulté a reconnaître mes compétences</t>
  </si>
  <si>
    <t>6Y9ABIsrL0Epml4</t>
  </si>
  <si>
    <t>1807009438U</t>
  </si>
  <si>
    <t>037</t>
  </si>
  <si>
    <t>Rupture conventionnelle en vue d'un déménagement</t>
  </si>
  <si>
    <t>Animatrice-coordinatrice</t>
  </si>
  <si>
    <t>Indre-et-Loir</t>
  </si>
  <si>
    <t>Il y a dans cette formation une réelle implication de toute l'équipe pédagogique. Les professionnels ont des profils professionnels variés et ont a coeur de nous faire découvrir le métier d'animateur ou les carrières sociales en général.</t>
  </si>
  <si>
    <t>YBXtYn0f73aeCiS</t>
  </si>
  <si>
    <t>Lp Intervention sociale : dvp social médiation par le sport</t>
  </si>
  <si>
    <t>905</t>
  </si>
  <si>
    <t>UPFR des Sports</t>
  </si>
  <si>
    <t>05DU73020Y4</t>
  </si>
  <si>
    <t>Autre diplôme supérieur</t>
  </si>
  <si>
    <t>42</t>
  </si>
  <si>
    <t>Directeur</t>
  </si>
  <si>
    <t>Moniteurs et éducateurs sportifs, sportifs professionnels</t>
  </si>
  <si>
    <t>Club sauvegarde</t>
  </si>
  <si>
    <t>Besancon</t>
  </si>
  <si>
    <t>9312Z</t>
  </si>
  <si>
    <t>Sport</t>
  </si>
  <si>
    <t>Des intervenants professionnels</t>
  </si>
  <si>
    <t>fodendao@hotmail.fr</t>
  </si>
  <si>
    <t>0651909073</t>
  </si>
  <si>
    <t>vqTwLA2R8lBkQh8</t>
  </si>
  <si>
    <t>1508011785V</t>
  </si>
  <si>
    <t>Educatrice socio-spotive</t>
  </si>
  <si>
    <t>foyer le relais</t>
  </si>
  <si>
    <t>Bischheim</t>
  </si>
  <si>
    <t>Educatrice socio-sportive</t>
  </si>
  <si>
    <t>mm1yRnMe8jnDtzC</t>
  </si>
  <si>
    <t>1510010671X</t>
  </si>
  <si>
    <t>Groupe SOS</t>
  </si>
  <si>
    <t>Saverne</t>
  </si>
  <si>
    <t>Le service des sports est au top ! Les enseignants sont à l’écoute ! 
Je tiens à remercier particulièrement M Coignet, un vrai responsable de formation à l’écoute de ses élèves</t>
  </si>
  <si>
    <t>ygit.alihsan@gmail.com</t>
  </si>
  <si>
    <t>0789563783</t>
  </si>
  <si>
    <t>jVf215gP9sGN4Zd</t>
  </si>
  <si>
    <t>1510004191D</t>
  </si>
  <si>
    <t>Éducatrice spécialisée</t>
  </si>
  <si>
    <t>Association Caritas</t>
  </si>
  <si>
    <t>Diebolsheim</t>
  </si>
  <si>
    <t>9491Z</t>
  </si>
  <si>
    <t>Educatrice spécialisée</t>
  </si>
  <si>
    <t>GNWwQPNqR0OtKCl</t>
  </si>
  <si>
    <t>0302018789T</t>
  </si>
  <si>
    <t>Éducatrice sportive au sein d'un ITEP</t>
  </si>
  <si>
    <t>ITEP</t>
  </si>
  <si>
    <t>Dole</t>
  </si>
  <si>
    <t>Animatrice</t>
  </si>
  <si>
    <t>Arts, spectacle et activités récréatives</t>
  </si>
  <si>
    <t>Le Covid n'a pas permis de terminer convenablement la formation (cours à distance, oral à distance etc)</t>
  </si>
  <si>
    <t>natacha.becaud@orange.fr</t>
  </si>
  <si>
    <t>0633160802</t>
  </si>
  <si>
    <t>iUoWZvxqwDe4PqB</t>
  </si>
  <si>
    <t>0308000578M</t>
  </si>
  <si>
    <t>Master 2 (M2)</t>
  </si>
  <si>
    <t>Chargé de développement</t>
  </si>
  <si>
    <t>alexandre.jeanvoine@gmail.com</t>
  </si>
  <si>
    <t>0641619649</t>
  </si>
  <si>
    <t>nF9fY6XsYrcjbpy</t>
  </si>
  <si>
    <t>0309002132H</t>
  </si>
  <si>
    <t>Chargée de mission</t>
  </si>
  <si>
    <t>FbIDBA2BkaERap9</t>
  </si>
  <si>
    <t>1208009618H</t>
  </si>
  <si>
    <t>057</t>
  </si>
  <si>
    <t>1 à 2 jours par semaine</t>
  </si>
  <si>
    <t xml:space="preserve">Educateur sportif </t>
  </si>
  <si>
    <t>DAHCOR</t>
  </si>
  <si>
    <t>SINGRIST</t>
  </si>
  <si>
    <t>C'est une formation très complète avec un bon suivi. Les professeur sont à l'écoute et investi. Les stages sont très formateur (le stage effectué à la maison d'arrêt qui m'a appris beaucoup et m'a fait gagner en confiance). Le stage de cohésion/déconnexion de début d'année est une très bonne idée. 
Malheureusement le COVID nous a pas permis d'être en présentiel les dernier temps, j'étais déçue de ne pas avoir pu finir la formation comme il se devait et également faire notre voyage humanitaire au Sénégal.. qui a malheureusement été annulé à cause du confinement.</t>
  </si>
  <si>
    <t>robin.karen@lgef.fr</t>
  </si>
  <si>
    <t>Pn7ZbG2UJKzBGSg</t>
  </si>
  <si>
    <t>0308008590W</t>
  </si>
  <si>
    <t>Éducatrice sportive adaptée</t>
  </si>
  <si>
    <t>Ardèche</t>
  </si>
  <si>
    <t>OASmlCI9xFnR1Q8</t>
  </si>
  <si>
    <t>0307006622A</t>
  </si>
  <si>
    <t>Educateur spécialisé</t>
  </si>
  <si>
    <t>La vie au grand air</t>
  </si>
  <si>
    <t>Villerferlay</t>
  </si>
  <si>
    <t>Il est dommage de ne pas avoir plus de stages, mais les cours étaient intéressants</t>
  </si>
  <si>
    <t>manon.dugois@hotmail.fr</t>
  </si>
  <si>
    <t>0698763532</t>
  </si>
  <si>
    <t>DUrBJam21Xh4EvH</t>
  </si>
  <si>
    <t>1507000424P</t>
  </si>
  <si>
    <t>moniteur au centre epide de strasbourg</t>
  </si>
  <si>
    <t>Centre Epide</t>
  </si>
  <si>
    <t>strasbourg</t>
  </si>
  <si>
    <t>educateur spécialisé dans un foyer pour ados</t>
  </si>
  <si>
    <t>le campus sport etait bien, la ville est bien</t>
  </si>
  <si>
    <t>alexis.flammann@gmail.com</t>
  </si>
  <si>
    <t>ru0mz87zW9bTfmK</t>
  </si>
  <si>
    <t>1407029385S</t>
  </si>
  <si>
    <t>056</t>
  </si>
  <si>
    <t>CLJ 25 Besançon</t>
  </si>
  <si>
    <t>Autres activités de service (dont organismes extracommunautaires, ménages en tant qu'employeurs...)</t>
  </si>
  <si>
    <t>marie.falqh@gmail.com</t>
  </si>
  <si>
    <t>0640418604</t>
  </si>
  <si>
    <t>KN235zPMSkW9MaC</t>
  </si>
  <si>
    <t>1510001108C</t>
  </si>
  <si>
    <t>Animatrice socioculturelle et éducatrice sportive</t>
  </si>
  <si>
    <t>bN5na52bMXSAd99</t>
  </si>
  <si>
    <t>0309010083A</t>
  </si>
  <si>
    <t>Approfondir mes compétences</t>
  </si>
  <si>
    <t>Lycée Diderot</t>
  </si>
  <si>
    <t>19ème</t>
  </si>
  <si>
    <t>Elle m'a apporté les connaissances théoriques et pratiques nécessaires pour pouvoir travailler par la suite dans le secteur correspondant aux études.</t>
  </si>
  <si>
    <t>franckremi.toure@gmail.com</t>
  </si>
  <si>
    <t>0652249713</t>
  </si>
  <si>
    <t>3RjKk6b184nokee</t>
  </si>
  <si>
    <t>0309001576D</t>
  </si>
  <si>
    <t>7eCLY5Stl8Z90nY</t>
  </si>
  <si>
    <t>0310000647A</t>
  </si>
  <si>
    <t>intérêt pour ce métier</t>
  </si>
  <si>
    <t>bUaUaWBhjdkYKf6</t>
  </si>
  <si>
    <t>0310008762W</t>
  </si>
  <si>
    <t>LSIzdczGu3Qod2I</t>
  </si>
  <si>
    <t>0314901222M</t>
  </si>
  <si>
    <t>Responsable d'un espace de vie social</t>
  </si>
  <si>
    <t>Pour exercer une autre activité professionnelle</t>
  </si>
  <si>
    <t>Ne4MwovEAolGyQa</t>
  </si>
  <si>
    <t>0710016928F</t>
  </si>
  <si>
    <t>P9dUeGMfnPGKKTd</t>
  </si>
  <si>
    <t>1509003821V</t>
  </si>
  <si>
    <t>zRz1pyTxgnlpbnc</t>
  </si>
  <si>
    <t>1710031690Y</t>
  </si>
  <si>
    <t>5bjDvAsbkVkWxbS</t>
  </si>
  <si>
    <t>1910011833U</t>
  </si>
  <si>
    <t>YBljAWlqNV2Taqq</t>
  </si>
  <si>
    <t>2115025714U</t>
  </si>
  <si>
    <t>076</t>
  </si>
  <si>
    <t>GWVMjcrhraSa31N</t>
  </si>
  <si>
    <t>Lp Logistique et pilotage des flux</t>
  </si>
  <si>
    <t>Management de la logistique interne</t>
  </si>
  <si>
    <t>0308014198S</t>
  </si>
  <si>
    <t>Gestionnaire de stocks</t>
  </si>
  <si>
    <t>Zénith, succursale de LVMH Swiss Manufactures SA</t>
  </si>
  <si>
    <t>Magasinier - Gestionnaire de stocks</t>
  </si>
  <si>
    <t>Des professeurs compétant et à l’écoute dans l’ensemble. L’intervention de professionnels est une bonne chose.</t>
  </si>
  <si>
    <t>eIkBp5JTEL0xFSd</t>
  </si>
  <si>
    <t>0305000344N</t>
  </si>
  <si>
    <t>Technicienne logistique</t>
  </si>
  <si>
    <t>Solvay France</t>
  </si>
  <si>
    <t>7010Z</t>
  </si>
  <si>
    <t>gJ1Ifcan54v77nt</t>
  </si>
  <si>
    <t>0308004210K</t>
  </si>
  <si>
    <t>Responsable noyautage</t>
  </si>
  <si>
    <t>benjamin.orriols@gmail.com</t>
  </si>
  <si>
    <t>0752626351</t>
  </si>
  <si>
    <t>tZ7EzUASJ1SbDHi</t>
  </si>
  <si>
    <t>1208024031Z</t>
  </si>
  <si>
    <t>INSSET Saint-Quentin</t>
  </si>
  <si>
    <t>Coordinatrice d'inventaire</t>
  </si>
  <si>
    <t>NOREMAT</t>
  </si>
  <si>
    <t>Ludres</t>
  </si>
  <si>
    <t>2830Z</t>
  </si>
  <si>
    <t>a3Gs3EoaSbaKJbk</t>
  </si>
  <si>
    <t>0309009155S</t>
  </si>
  <si>
    <t>ecde</t>
  </si>
  <si>
    <t>gestionnaire transport</t>
  </si>
  <si>
    <t>JPA</t>
  </si>
  <si>
    <t>NOIDANS LES VESOUL</t>
  </si>
  <si>
    <t>GESTIONNAIRE TRANSPORT</t>
  </si>
  <si>
    <t>BIEN</t>
  </si>
  <si>
    <t>GGng1kJVdMlg8oV</t>
  </si>
  <si>
    <t>0309013898X</t>
  </si>
  <si>
    <t>Adjoint administratif hospitalier (fonction publique hospitalière)</t>
  </si>
  <si>
    <t>Adjoint administratif hospitalier</t>
  </si>
  <si>
    <t>gd27k8WFH9L7fsv</t>
  </si>
  <si>
    <t>0310012598R</t>
  </si>
  <si>
    <t>Gestionnaire matière et outillage</t>
  </si>
  <si>
    <t>Gestionnaire de stock</t>
  </si>
  <si>
    <t>Plus insatisfait. Malgré avoir appris beaucoup, que les études se sont très bien passé, que les professeurs et intervenants étaient super...
Les jobs dans le domaine de la logistique que j'ai fait jusqu'à présent ne m'ont pas vraiment plus.
Aujourd'hui j'aimerais plutôt me réorienter et changer de domaine</t>
  </si>
  <si>
    <t>6TQCUZmuiXQz7UB</t>
  </si>
  <si>
    <t>0310006921V</t>
  </si>
  <si>
    <t>yLXIpHuYNj5uK3O</t>
  </si>
  <si>
    <t>0310008756P</t>
  </si>
  <si>
    <t>M7W5epRKWEaRb9H</t>
  </si>
  <si>
    <t>05DU7U02PZ7</t>
  </si>
  <si>
    <t>Aucun diplôme supérieur</t>
  </si>
  <si>
    <t>FNOg2ClvaeXu03I</t>
  </si>
  <si>
    <t>05DU7U04228</t>
  </si>
  <si>
    <t>DyqUmvATv1ogig6</t>
  </si>
  <si>
    <t>05DU7U04Q88</t>
  </si>
  <si>
    <t>MEXICAIN(E)</t>
  </si>
  <si>
    <t>2019</t>
  </si>
  <si>
    <t>Diplôme d'établissement secondaire étranger</t>
  </si>
  <si>
    <t>2Ii8K4aRitWffIq</t>
  </si>
  <si>
    <t>05DU7U059A4</t>
  </si>
  <si>
    <t>COLOMBIEN(NE)</t>
  </si>
  <si>
    <t>KmBppyl6IUa2Paz</t>
  </si>
  <si>
    <t>0710003391S</t>
  </si>
  <si>
    <t>aPbBEBIbxzzOhuL</t>
  </si>
  <si>
    <t>0INT9M09M02</t>
  </si>
  <si>
    <t>CHINOIS(E)</t>
  </si>
  <si>
    <t>DkjXe1JQ8oY1FOw</t>
  </si>
  <si>
    <t>Lp Logistique et transports internationaux</t>
  </si>
  <si>
    <t>Distribution et transports internationaux</t>
  </si>
  <si>
    <t>0310012059E</t>
  </si>
  <si>
    <t>chargée d'exécution transport et logistique</t>
  </si>
  <si>
    <t>Allemagne</t>
  </si>
  <si>
    <t>affraiteuse au service international</t>
  </si>
  <si>
    <t>H6GvDgAO7okgxzK</t>
  </si>
  <si>
    <t>1910009539A</t>
  </si>
  <si>
    <t>responsable logistique</t>
  </si>
  <si>
    <t>DbjqTawNcnMIPmc</t>
  </si>
  <si>
    <t>1408012942A</t>
  </si>
  <si>
    <t>029</t>
  </si>
  <si>
    <t>Agent d'exploitation dans le transport routier</t>
  </si>
  <si>
    <t>Gefco</t>
  </si>
  <si>
    <t>Agent d'exploitation transport</t>
  </si>
  <si>
    <t>Formation en adéquation avec mes attentes. Beaucouo de sorties pro très intéressant.
Malheureusement le covid n'a pas permis de finir tous ce que nous avions entamé dans l'année.</t>
  </si>
  <si>
    <t>vlechevalier.vlc@gmail.com</t>
  </si>
  <si>
    <t>0610846689</t>
  </si>
  <si>
    <t>HnHMWQXXGJI1DWi</t>
  </si>
  <si>
    <t>0707022600B</t>
  </si>
  <si>
    <t>Agent d'exploitation</t>
  </si>
  <si>
    <t>GEFCO</t>
  </si>
  <si>
    <t>Noidans-Lès-Vesoul</t>
  </si>
  <si>
    <t>uaNeDEBEDkm6XZz</t>
  </si>
  <si>
    <t>2109017597G</t>
  </si>
  <si>
    <t>Sorbonne Université</t>
  </si>
  <si>
    <t>Malheuresement je n'ai pas été épaulé pour ma poursuite d'études en Master (refus de lettre de recommandation et commentaires négatifs de la part du corps enseignant sur ma capacité en réussir en Master malgré mes bons résultats au sein de la formation).</t>
  </si>
  <si>
    <t>j.magana@laposte.net</t>
  </si>
  <si>
    <t>0649935797</t>
  </si>
  <si>
    <t>8Kz7RtJa0idHP3W</t>
  </si>
  <si>
    <t>0308007149E</t>
  </si>
  <si>
    <t>PCf6nuVvSizeYax</t>
  </si>
  <si>
    <t>0309016984B</t>
  </si>
  <si>
    <t>Gfgj2x86iZXZ84r</t>
  </si>
  <si>
    <t>0310001745U</t>
  </si>
  <si>
    <t>Affréteur</t>
  </si>
  <si>
    <t>Agent d'exploitation de messagerie</t>
  </si>
  <si>
    <t>milleret.paul@laposte.net</t>
  </si>
  <si>
    <t>Xj4HKEQZO6EeYpL</t>
  </si>
  <si>
    <t>05DU7U04K60</t>
  </si>
  <si>
    <t>4p9znwj5gcGHReC</t>
  </si>
  <si>
    <t>05DU7U05471</t>
  </si>
  <si>
    <t>SxLNwRfOJoZrXk9</t>
  </si>
  <si>
    <t>05DU7U05IY2</t>
  </si>
  <si>
    <t>f7iRPxrjjQxQSzn</t>
  </si>
  <si>
    <t>1310023101D</t>
  </si>
  <si>
    <t>079</t>
  </si>
  <si>
    <t>psfuxJWwfdp9dUn</t>
  </si>
  <si>
    <t>143848920ED</t>
  </si>
  <si>
    <t>Fskgdk35pDxuF2q</t>
  </si>
  <si>
    <t>1909011045F</t>
  </si>
  <si>
    <t>q5w1KkIeHJxLvOQ</t>
  </si>
  <si>
    <t>2408036547E</t>
  </si>
  <si>
    <t>094</t>
  </si>
  <si>
    <t>gOYkpmzVFzm1hG9</t>
  </si>
  <si>
    <t>1910000308S</t>
  </si>
  <si>
    <t>008</t>
  </si>
  <si>
    <t>INSSET saint quentin</t>
  </si>
  <si>
    <t>j9MxWN0oPcgrTNX</t>
  </si>
  <si>
    <t>Lp Maintenance et technologie : systèmes pluritechniques</t>
  </si>
  <si>
    <t>Maintenance plasturgie et éco plasturgie</t>
  </si>
  <si>
    <t>0311900048S</t>
  </si>
  <si>
    <t>Technicien de maintenance</t>
  </si>
  <si>
    <t>Sonceboz</t>
  </si>
  <si>
    <t>Consultant maintenance et automatisme</t>
  </si>
  <si>
    <t>J'ai repris mes études après plusieurs années d'emplois précaires j'ai été très satisfait par le professionnalisme des professeurs et des prestataires.</t>
  </si>
  <si>
    <t>sami.ghddr@gmail.com</t>
  </si>
  <si>
    <t>s2xvfugPVJksPmv</t>
  </si>
  <si>
    <t>Maintenance et énergétique</t>
  </si>
  <si>
    <t>0310000284F</t>
  </si>
  <si>
    <t>STI2D</t>
  </si>
  <si>
    <t>Technicien de maintenance SAV</t>
  </si>
  <si>
    <t>Somtec-CH</t>
  </si>
  <si>
    <t>Gestionnaire de maintenance</t>
  </si>
  <si>
    <t>Plutôt satisfait des choses vue en cours malgré un décalage plutôt important niveau pratique entre le monde du travail et l'enseignement, mais l'apprentissage m'a aidé sur ce point de vue la.</t>
  </si>
  <si>
    <t>xavier0703@hotmail.fr</t>
  </si>
  <si>
    <t>aWfRW0q85q1xDpe</t>
  </si>
  <si>
    <t>0308006070G</t>
  </si>
  <si>
    <t>Technicien de maintenance et SAV</t>
  </si>
  <si>
    <t>Hargassner france nord est</t>
  </si>
  <si>
    <t>Lure 70200</t>
  </si>
  <si>
    <t>4674B</t>
  </si>
  <si>
    <t>1Pd0zZyPHxWTwZo</t>
  </si>
  <si>
    <t>153433643JE</t>
  </si>
  <si>
    <t>manutentionnaire</t>
  </si>
  <si>
    <t>besançon</t>
  </si>
  <si>
    <t>les professeurs étaient super, ils m'ont donné l'envie de continuer, très pédagogues.
 la licence ouvre énormément de portes sur le monde du travail</t>
  </si>
  <si>
    <t>blanc_matthieu@yahoo.fr</t>
  </si>
  <si>
    <t>0642861440</t>
  </si>
  <si>
    <t>xcappzxMPTkuq82</t>
  </si>
  <si>
    <t>0310017774S</t>
  </si>
  <si>
    <t>Utbm</t>
  </si>
  <si>
    <t>Alfalaval</t>
  </si>
  <si>
    <t>En cohérence avec les attentes su marché</t>
  </si>
  <si>
    <t>fabianlrd2299@gmail.com</t>
  </si>
  <si>
    <t>06 01 39 25 68</t>
  </si>
  <si>
    <t>06kGEI2o02YkTyU</t>
  </si>
  <si>
    <t>0308001120B</t>
  </si>
  <si>
    <t>Chargé d’affaires</t>
  </si>
  <si>
    <t>C3GREEN</t>
  </si>
  <si>
    <t>Mailley-et-Chazelot</t>
  </si>
  <si>
    <t>L’alternance est vraiment un plus
Apprentissage riche en diversité 
Les intervenants extérieurs permettent grandement de diversifier ces connaissances/compétences</t>
  </si>
  <si>
    <t>jimmy.luzet@outlook.fr</t>
  </si>
  <si>
    <t>0604742266</t>
  </si>
  <si>
    <t>t5iKO7nllOQaPqn</t>
  </si>
  <si>
    <t>0310006046U</t>
  </si>
  <si>
    <t>UFRST</t>
  </si>
  <si>
    <t>Réorientation professionnelle</t>
  </si>
  <si>
    <t>Technicien en automatisme</t>
  </si>
  <si>
    <t>Besançon automation</t>
  </si>
  <si>
    <t>Miserey-Salines</t>
  </si>
  <si>
    <t>3320C</t>
  </si>
  <si>
    <t>Formation intéressante qui permet d'apprendre diverse technique et des méthodes théoriques</t>
  </si>
  <si>
    <t>6zaOx2KbjYSJ8ub</t>
  </si>
  <si>
    <t>0310000725K</t>
  </si>
  <si>
    <t>Ouvrier qualifié maintenance - Technicien de maintenance</t>
  </si>
  <si>
    <t>tomtomfaivre@orange.fr</t>
  </si>
  <si>
    <t>NJTYqgqDswqWfSZ</t>
  </si>
  <si>
    <t>1816003127T</t>
  </si>
  <si>
    <t>Ingénieur électronique digital</t>
  </si>
  <si>
    <t>Ingénieur en électronique digitale</t>
  </si>
  <si>
    <t>djabrail.kanguichiev@gmail.com</t>
  </si>
  <si>
    <t>iE09B2l9q82jRaS</t>
  </si>
  <si>
    <t>060963203DG</t>
  </si>
  <si>
    <t>Agent de maintenance</t>
  </si>
  <si>
    <t>Cora</t>
  </si>
  <si>
    <t>4711F</t>
  </si>
  <si>
    <t>Cours intéressants, professeurs très bons, intervenants pertinents, mais fin d'année brutale et chaotique (Covid).</t>
  </si>
  <si>
    <t>vin39700@hotmail.fr</t>
  </si>
  <si>
    <t>7Kacnv7mEWnzCSv</t>
  </si>
  <si>
    <t>0309014540V</t>
  </si>
  <si>
    <t>Un diplôme d'ingénieur</t>
  </si>
  <si>
    <t>CESI Dijon</t>
  </si>
  <si>
    <t>Ingénieur Généraliste</t>
  </si>
  <si>
    <t>Fromagerie Badoz</t>
  </si>
  <si>
    <t>x8YXVGuzy6YOjkN</t>
  </si>
  <si>
    <t>0308007291J</t>
  </si>
  <si>
    <t>KwBMzUnrmRU3tuh</t>
  </si>
  <si>
    <t>0309003604H</t>
  </si>
  <si>
    <t>UFR STGI</t>
  </si>
  <si>
    <t>J'ai quitter mon job étudiant pour aller en alternance</t>
  </si>
  <si>
    <t>employé rayon bazar</t>
  </si>
  <si>
    <t>Ma licence m'a seulement était utile pour accéder à mon master, de plus je n'ai pas pu réaliser mon stage dû au covid. Je ne me voyais pas travailler après ma licence car elle ne me plaisait pas.</t>
  </si>
  <si>
    <t>ifFGszSmMmQEB6V</t>
  </si>
  <si>
    <t>0310006752L</t>
  </si>
  <si>
    <t>wZ1zMUVjnwx95YR</t>
  </si>
  <si>
    <t>0310008180N</t>
  </si>
  <si>
    <t>Reprise des études (rupture cdd)</t>
  </si>
  <si>
    <t>0789592550</t>
  </si>
  <si>
    <t>oj07FwoWaJLxEty</t>
  </si>
  <si>
    <t>0310014661H</t>
  </si>
  <si>
    <t>B4eIxhPaU4yy1wF</t>
  </si>
  <si>
    <t>0392017776D</t>
  </si>
  <si>
    <t>STI-ET</t>
  </si>
  <si>
    <t>koral7JwRzHdD8M</t>
  </si>
  <si>
    <t>0BML9S03QV1</t>
  </si>
  <si>
    <t>TTBqga1tClzaHxj</t>
  </si>
  <si>
    <t>1011055912T</t>
  </si>
  <si>
    <t>ESPAGNOL(E)</t>
  </si>
  <si>
    <t>KyRN47OofhGVjgs</t>
  </si>
  <si>
    <t>4301005395P</t>
  </si>
  <si>
    <t>985</t>
  </si>
  <si>
    <t>ET4E92TJ4Kqc9OB</t>
  </si>
  <si>
    <t>Lp Management et gestion des organisations</t>
  </si>
  <si>
    <t>Administration et encadrement du service à la personne</t>
  </si>
  <si>
    <t>1594003028M</t>
  </si>
  <si>
    <t>SMS-Méd-So</t>
  </si>
  <si>
    <t>2000</t>
  </si>
  <si>
    <t>Chef de service</t>
  </si>
  <si>
    <t>PuAnwON1YIsuzp4</t>
  </si>
  <si>
    <t>05DU7600AO0</t>
  </si>
  <si>
    <t>IVOIRIEN(NE)</t>
  </si>
  <si>
    <t>RESPONSABLE DE SECTEUR ADMR</t>
  </si>
  <si>
    <t>FÉDÉRATION ADMR DU DOUBS</t>
  </si>
  <si>
    <t>VALDAHON</t>
  </si>
  <si>
    <t>eeffo@fede25.admr.org</t>
  </si>
  <si>
    <t>0644172055</t>
  </si>
  <si>
    <t>cRCkxiiVRyJ1SfT</t>
  </si>
  <si>
    <t>0815029083C</t>
  </si>
  <si>
    <t>shiva</t>
  </si>
  <si>
    <t>Responsable de secteur</t>
  </si>
  <si>
    <t>Formateurs et cours très divers et complémentaires,
Suivi pédagogique malgré le covid</t>
  </si>
  <si>
    <t>qnKVdBg532rSHIA</t>
  </si>
  <si>
    <t>0303007442R</t>
  </si>
  <si>
    <t>Responsable de centre dentaire</t>
  </si>
  <si>
    <t>Mutualité française du jura</t>
  </si>
  <si>
    <t>Lons le saunier</t>
  </si>
  <si>
    <t>Diversité des projets, rencontres professionnelles. Difficultés dans la communication entre les intervenants et les élèves</t>
  </si>
  <si>
    <t>elise.bole@hotmail</t>
  </si>
  <si>
    <t>0671929136</t>
  </si>
  <si>
    <t>ZPO0nimfZd85Prj</t>
  </si>
  <si>
    <t>080349329DK</t>
  </si>
  <si>
    <t>meli262351@gmail.com</t>
  </si>
  <si>
    <t>KnlaorhAyqzZF9W</t>
  </si>
  <si>
    <t>0307002572Y</t>
  </si>
  <si>
    <t>REFERENTE SOCIAL</t>
  </si>
  <si>
    <t>COOP AGIR</t>
  </si>
  <si>
    <t>DOLE</t>
  </si>
  <si>
    <t>4617A</t>
  </si>
  <si>
    <t>REFERENTE SOCIALE</t>
  </si>
  <si>
    <t>rJbM3WdvACPC6Ey</t>
  </si>
  <si>
    <t>1210008878S</t>
  </si>
  <si>
    <t>Gestionnaire des Secrétariats Médicaux au Centre de Gestion des Vosges</t>
  </si>
  <si>
    <t>Centre de gestion de la fonction publique territoriale des Vosges</t>
  </si>
  <si>
    <t>EPINAL</t>
  </si>
  <si>
    <t>Secrétaire ADMR</t>
  </si>
  <si>
    <t>iM4USDHGDf9Bkpo</t>
  </si>
  <si>
    <t>0307012939S</t>
  </si>
  <si>
    <t>Responsable de secteur dans le milieu de l'aide à domicile</t>
  </si>
  <si>
    <t>Professions intermédiaires administratives et commerciales des entreprises</t>
  </si>
  <si>
    <t>Age d'or services</t>
  </si>
  <si>
    <t>Conseiller téléphonique</t>
  </si>
  <si>
    <t>Professeurs agréables, projets intéressants</t>
  </si>
  <si>
    <t>miTP26zDWieLA9F</t>
  </si>
  <si>
    <t>0310005976T</t>
  </si>
  <si>
    <t>UFR SHLS Nancy</t>
  </si>
  <si>
    <t>Conseillère en insertion sociale et professionnelle</t>
  </si>
  <si>
    <t>Mission locale</t>
  </si>
  <si>
    <t>Apport théorique et pratique</t>
  </si>
  <si>
    <t>6vmiyn1QTzs2Nwl</t>
  </si>
  <si>
    <t>123804632FH</t>
  </si>
  <si>
    <t>référente du bureau d'accueil et conseillère en séjour</t>
  </si>
  <si>
    <t>assistante responsable de secteur</t>
  </si>
  <si>
    <t>anicia.paquelier@gmail.com</t>
  </si>
  <si>
    <t>BUys92jIpM9fJki</t>
  </si>
  <si>
    <t>0310002041R</t>
  </si>
  <si>
    <t>Technicienne du service médical</t>
  </si>
  <si>
    <t>DRSM</t>
  </si>
  <si>
    <t>54WiqkGDVWF5e9x</t>
  </si>
  <si>
    <t>0308008204B</t>
  </si>
  <si>
    <t>Technicien agent caf</t>
  </si>
  <si>
    <t>Caf</t>
  </si>
  <si>
    <t>Technicien recouvrement</t>
  </si>
  <si>
    <t>mQp4BW7Nz5zrIra</t>
  </si>
  <si>
    <t>0309006480J</t>
  </si>
  <si>
    <t>qiR1fVHMMhLMfjn</t>
  </si>
  <si>
    <t>0304015579S</t>
  </si>
  <si>
    <t>raisons personnelles</t>
  </si>
  <si>
    <t>responsable de secteur</t>
  </si>
  <si>
    <t>la formation est bonne toutefois elle n'est pas assez reconnue sur le milieu du travail malheureusement</t>
  </si>
  <si>
    <t>nW06goKTSD43yea</t>
  </si>
  <si>
    <t>0309006889D</t>
  </si>
  <si>
    <t>uPFxAxS8KsPSzia</t>
  </si>
  <si>
    <t>0310008328Z</t>
  </si>
  <si>
    <t>La licence professionnelle AESP (Administration et Encadrement des Services à la Personne) m'a donné une entière satisfaction.
En effet, le contenu de la formation était chargé entre les cours, les interventions des professionnels, la visite de la MARPA d'Ornans en Novembre 2019.
Les professionnels étaient l'ADMR, la MSA...
Il y avait aussi une très bonne ambiance dans la classe. Un très bon échange de groupe.
Après la formation en Septembre 2020, j'ai effectué un service civique à la MAS de Lure en tant qu'animateur auprès de personne handicapées.
Le services civique s'est terminé en Juin 2021.
Ensuite, je me suis orienté vers une garantie jeune en Octobre 2021.
J'ai effectué 1 stage à l'office de tourisme des Mille Étangs du 15 Novembre au 14 Décembre 2021.
1 Stage à la France des Milles Étangs du 03 Janvier 2022 au 28 Février 2022.
A partir du 01er Mars, j'étais de nouveau en stage à l'office de tourisme des Mille Étangs.
Ensuite, j'ai eu un CDD de 6 mois, à partir du 01er Avril au 30 Septembre 2022. A la mairie de Melisey en tant que comptable dans un 1er temps, à la France Services dans un second temps et à l'office de tourisme pour terminer. L'ensemble sur Melisey (70270).
Ensuite, j'ai fait la formation PREMISTEMP secrétaire de mairie.
A partir du 01 Octobre au 28 Novembre 2022.
C'était le centre de gestion et ingénierie 70 qui formaient.
J'étais en parallèle en stage au Pôle Energie à Héricourt. En tant que agent administratif.
Et enfin à partir du 19 Décembre 2022, je suis en intérim à la mairie de Saint Loup Sur Semouse (70800).
Au service Urbanisme
Et Agent d'accueil
J'ai eu mon premier contrat du 19/12/2022 au 22/01/2023.
Mon second contrat du 23/01/2023 au 22/02/2023.
Et mon contrat sera prolongé de 6 mois, à parir du 23/02/2023.
J'envisage de préparer un concours de la fonction publique territoriale de catégorie C.
Ah oui, j'allais oublié, donné le bonjour à Madame Isabelle MOESCH.
Je vous souhaite une bonne soirée.
Bien cordialement.
Pierre BROUILLARD.</t>
  </si>
  <si>
    <t>pi.brouillard@laposte.net</t>
  </si>
  <si>
    <t>07 88 54 31 53</t>
  </si>
  <si>
    <t>6hwlwusaNCpA54N</t>
  </si>
  <si>
    <t>05DU7U00LJ5</t>
  </si>
  <si>
    <t>F8-Méd soc</t>
  </si>
  <si>
    <t>1984</t>
  </si>
  <si>
    <t>rkGhgGvQNLlxJ7B</t>
  </si>
  <si>
    <t>070455913DH</t>
  </si>
  <si>
    <t>HgY0EyfzFTpkB6J</t>
  </si>
  <si>
    <t>0996022956Y</t>
  </si>
  <si>
    <t>i8JLlUv5OVSGDGg</t>
  </si>
  <si>
    <t>Lp Matériaux &amp; structures : fonctio &amp; traitement ds surfaces</t>
  </si>
  <si>
    <t>1010032850U</t>
  </si>
  <si>
    <t>Aix Marseille Université</t>
  </si>
  <si>
    <t>Ingénieur Chimiste QSE</t>
  </si>
  <si>
    <t>Cirly</t>
  </si>
  <si>
    <t>Brignais</t>
  </si>
  <si>
    <t>2611Z</t>
  </si>
  <si>
    <t>Chimiste Qualité Sécurité Environnement</t>
  </si>
  <si>
    <t>Cours et enseignements en adéquation avec les sujets du marché actuel.
Nombreux intervenants d'entreprise et enseignants impliqués.
Visite d'entreprise et projets intéressants.
Travaux pratiques qui manque un peu d'innovation, déjà vu en DUT..</t>
  </si>
  <si>
    <t>vSBGbB17CSRYwva</t>
  </si>
  <si>
    <t>0710022307C</t>
  </si>
  <si>
    <t>Université de franche comté UFR ST</t>
  </si>
  <si>
    <t>Analyste concepteur en électrochimie</t>
  </si>
  <si>
    <t>Michelin</t>
  </si>
  <si>
    <t>Clermon-Ferrand</t>
  </si>
  <si>
    <t>Apprenti ingénieur en recherche pour l'électrodéposition</t>
  </si>
  <si>
    <t>Les enseignements étaient adaptés à la formation, les intervenants étaient pertinents vis-à-vis des connaissances qu'ils avaient à transmettre. La taille de classe (environ 16 personnes) permettaient une bonne ambiance, ainsi qu'une atmosphère agréable à l'étude. Le seul bémol rencontrer pendant cette année d'étude est la covid-19 qui a forcément été une période compliquée avec la mise en place de l'enseignement en distanciel etc....</t>
  </si>
  <si>
    <t>joris.giboulot@gmail.com</t>
  </si>
  <si>
    <t>0642007831</t>
  </si>
  <si>
    <t>pvd3jNu7eYv9FtY</t>
  </si>
  <si>
    <t>0806034875P</t>
  </si>
  <si>
    <t>073</t>
  </si>
  <si>
    <t>UFR ST de Besançon</t>
  </si>
  <si>
    <t>Formation de 3ans an sein de la même entreprise (LP = 1ère année ; Master =2 et 3ème années)</t>
  </si>
  <si>
    <t>Concepteur procédés</t>
  </si>
  <si>
    <t>Radiall</t>
  </si>
  <si>
    <t>Voreppe</t>
  </si>
  <si>
    <t>2733Z</t>
  </si>
  <si>
    <t>Concepteur procédés junior</t>
  </si>
  <si>
    <t>- Contenu très adapté aux attentes de l'industrie des traitements de surface
- Enseignants / intervenants / formateurs maitrisent leur sujet, très professionnels et à l'écoute 
- TP très formateurs et bien conçus
- Périodes école/entreprise bien réparties</t>
  </si>
  <si>
    <t>fQMaMHdPntR2Cvc</t>
  </si>
  <si>
    <t>0309003158Y</t>
  </si>
  <si>
    <t>Responsable QSE Laboratoire</t>
  </si>
  <si>
    <t>Responsable laboratoire</t>
  </si>
  <si>
    <t>Intervenants extérieurs très positifs</t>
  </si>
  <si>
    <t>yanice.trioschi@hotmail.fr</t>
  </si>
  <si>
    <t>0771033245</t>
  </si>
  <si>
    <t>B4kcifE5HtzuYan</t>
  </si>
  <si>
    <t>0310006108L</t>
  </si>
  <si>
    <t>12</t>
  </si>
  <si>
    <t>Université de Franche-Comté Sciences et Techniques</t>
  </si>
  <si>
    <t>Grupo Antolin</t>
  </si>
  <si>
    <t>2740Z</t>
  </si>
  <si>
    <t>d8IXaFdrRkuyJ0R</t>
  </si>
  <si>
    <t>1510023147H</t>
  </si>
  <si>
    <t>technicienne chimiste R&amp;D</t>
  </si>
  <si>
    <t>IRT M2P</t>
  </si>
  <si>
    <t>Duppigheim</t>
  </si>
  <si>
    <t>7490B</t>
  </si>
  <si>
    <t>Technicienne chimiste R&amp;D</t>
  </si>
  <si>
    <t>lauriejost99@gmail.com</t>
  </si>
  <si>
    <t>QilSQ7iBLyoumhs</t>
  </si>
  <si>
    <t>0308008747S</t>
  </si>
  <si>
    <t>Agent technique de laboratoire</t>
  </si>
  <si>
    <t>0612746799</t>
  </si>
  <si>
    <t>VYC0R2rh8T4KQaD</t>
  </si>
  <si>
    <t>0306005742M</t>
  </si>
  <si>
    <t>Technicien chimiste et opérateur</t>
  </si>
  <si>
    <t>Sodecal</t>
  </si>
  <si>
    <t>Marney</t>
  </si>
  <si>
    <t>Dommage que l'année se soit finie en télétravail</t>
  </si>
  <si>
    <t>pierrevalery@hotmail.fr</t>
  </si>
  <si>
    <t>0645418554</t>
  </si>
  <si>
    <t>QaEu53QMO2vhQ32</t>
  </si>
  <si>
    <t>0310007819W</t>
  </si>
  <si>
    <t>assistant laborantin</t>
  </si>
  <si>
    <t>Besançon et Villette les Arbois</t>
  </si>
  <si>
    <t>assistant chimiste laborantin</t>
  </si>
  <si>
    <t>ZpuwbrFDRq7tx3E</t>
  </si>
  <si>
    <t>0310012093S</t>
  </si>
  <si>
    <t>technicien laboratoire et environnement</t>
  </si>
  <si>
    <t>Vitreux</t>
  </si>
  <si>
    <t>technicien de laboratoire</t>
  </si>
  <si>
    <t>Z1l5RvJY6jQ1lO8</t>
  </si>
  <si>
    <t>0309012011W</t>
  </si>
  <si>
    <t>Coeur D'or</t>
  </si>
  <si>
    <t>Maiche</t>
  </si>
  <si>
    <t>d26VlbMB14XTB3m</t>
  </si>
  <si>
    <t>0309010123U</t>
  </si>
  <si>
    <t>Technicien chimiste</t>
  </si>
  <si>
    <t>0633853260</t>
  </si>
  <si>
    <t>m3Bcytl1DpdbU6t</t>
  </si>
  <si>
    <t>0310004176L</t>
  </si>
  <si>
    <t>tsLSfWh6ajvrIUt</t>
  </si>
  <si>
    <t>0610016709R</t>
  </si>
  <si>
    <t>043</t>
  </si>
  <si>
    <t>2FWpMRJ1ANhaPHS</t>
  </si>
  <si>
    <t>0809043349V</t>
  </si>
  <si>
    <t>6dTTmmMZaScJM8k</t>
  </si>
  <si>
    <t>1908009789J</t>
  </si>
  <si>
    <t>technicien process</t>
  </si>
  <si>
    <t>s4nHh9dB3rkTP7o</t>
  </si>
  <si>
    <t>Lp Métiers de la communication : chargé de communication</t>
  </si>
  <si>
    <t>Communication publique</t>
  </si>
  <si>
    <t>1510021019V</t>
  </si>
  <si>
    <t>opératrice</t>
  </si>
  <si>
    <t>assistante commerciale</t>
  </si>
  <si>
    <t>les profs étaient super et expliquaient bien, on se sentait bien en tant qu'étudiant
bons projets (livres dans la boucle)</t>
  </si>
  <si>
    <t>t6tP0XKkbm3Bpaa</t>
  </si>
  <si>
    <t>0309006612C</t>
  </si>
  <si>
    <t>Un diplôme d'une école de commerce ou de gestion</t>
  </si>
  <si>
    <t>ISCOM</t>
  </si>
  <si>
    <t>Assistante d'agence intérim</t>
  </si>
  <si>
    <t>Vitalis Médical Besançon</t>
  </si>
  <si>
    <t>7820Z</t>
  </si>
  <si>
    <t>Assistante de formation</t>
  </si>
  <si>
    <t>J'ai apprécié les cours dispensés par mes professeurs de la LP chargé de communication publique.</t>
  </si>
  <si>
    <t>T2SAB0Ewya8zEnJ</t>
  </si>
  <si>
    <t>0304001384M</t>
  </si>
  <si>
    <t>gestionnaire de communautés</t>
  </si>
  <si>
    <t>Réseau Canopé</t>
  </si>
  <si>
    <t>lUlM2UyuNwN4FqS</t>
  </si>
  <si>
    <t>0705001737L</t>
  </si>
  <si>
    <t>Chargée des événements communaux et des réseaux sociaux</t>
  </si>
  <si>
    <t>Ville de Mions</t>
  </si>
  <si>
    <t>Mions</t>
  </si>
  <si>
    <t>Chargée des événements et de relation</t>
  </si>
  <si>
    <t>L’intervention de professionnels permet de rendre les cours plus concrets notamment sur le partage d’expérience 
Aussi la possibilité d’avoir suivie l’année de formation en alternance</t>
  </si>
  <si>
    <t>segolene.mornay@wanadoo.fr</t>
  </si>
  <si>
    <t>0670639751</t>
  </si>
  <si>
    <t>iqE8AkU4fztnqos</t>
  </si>
  <si>
    <t>0310001363D</t>
  </si>
  <si>
    <t>Responsable adjoint d'établissement touristique</t>
  </si>
  <si>
    <t>SAS Ully PARC</t>
  </si>
  <si>
    <t>Ornans</t>
  </si>
  <si>
    <t>5530Z</t>
  </si>
  <si>
    <t>Incomplet</t>
  </si>
  <si>
    <t>malorypascal@icloud.com</t>
  </si>
  <si>
    <t>0616261472</t>
  </si>
  <si>
    <t>Hjr2JuCU6HLfCnm</t>
  </si>
  <si>
    <t>0705016969T</t>
  </si>
  <si>
    <t>STG-RH</t>
  </si>
  <si>
    <t>xyaCfOxufKE2PxP</t>
  </si>
  <si>
    <t>0313900516N</t>
  </si>
  <si>
    <t>Chargée de communication et réservation</t>
  </si>
  <si>
    <t>Gites de france jura</t>
  </si>
  <si>
    <t>Réceptionniste</t>
  </si>
  <si>
    <t>UqE7pQALhU7fEof</t>
  </si>
  <si>
    <t>0310010652A</t>
  </si>
  <si>
    <t>Esgm Mulhouse</t>
  </si>
  <si>
    <t>Chargé de communication et de développement</t>
  </si>
  <si>
    <t>INSTITUT DEVELOPPEMENT EDUCATION ECHANGE</t>
  </si>
  <si>
    <t>8559A</t>
  </si>
  <si>
    <t>6wFfDLwGEHurkaU</t>
  </si>
  <si>
    <t>0808013262K</t>
  </si>
  <si>
    <t>assistante d'agence/chargée de communication</t>
  </si>
  <si>
    <t>c'était une bonne formation avec des projets, toutefois en sortant sur le marché du travail on s'apperçoit que ce n'est pas aussi simple: le marché de  l'emploi est plus complexe</t>
  </si>
  <si>
    <t>1ZZaWns8ytVhFbm</t>
  </si>
  <si>
    <t>0308007461U</t>
  </si>
  <si>
    <t>Formateur en insertion professionnelle</t>
  </si>
  <si>
    <t>Formateurs et animateurs de la formation continue</t>
  </si>
  <si>
    <t>Fondation INFA</t>
  </si>
  <si>
    <t>Cofondateur d'une entreprise - En charge de la communication et du marketing</t>
  </si>
  <si>
    <t>Cofondateur - en charge de la communication et du marketing</t>
  </si>
  <si>
    <t>- La diversité des contenus et des outils utilisés.
- La qualité des intervenants et des interventions (de manière générale)
- Le fait que cette LP a pu être effectuée en apprentissage.</t>
  </si>
  <si>
    <t>adrien.berthenet@gmail.com</t>
  </si>
  <si>
    <t>0626312262</t>
  </si>
  <si>
    <t>ETpHRxvKmwYFMRr</t>
  </si>
  <si>
    <t>0309012499B</t>
  </si>
  <si>
    <t>ESGM FORMATION</t>
  </si>
  <si>
    <t>Référenceur SEO/SEA</t>
  </si>
  <si>
    <t>Cekome</t>
  </si>
  <si>
    <t>Colmar</t>
  </si>
  <si>
    <t>Responsable seo / assistant marketing et communication</t>
  </si>
  <si>
    <t>C'était une formation assez complète, des cours bien agencés et riche en informations. Toutefois, secteur trop spécifique.</t>
  </si>
  <si>
    <t>6rTtMMqarJ7Fv9J</t>
  </si>
  <si>
    <t>0710007514Y</t>
  </si>
  <si>
    <t>Chargée de missions communication</t>
  </si>
  <si>
    <t>Ligue Auvergne-Rhône-Alpes Handisport</t>
  </si>
  <si>
    <t>Dardilly (69570)</t>
  </si>
  <si>
    <t>Ce n'était pas ce dont je m'attendais et je n'ai pas appris beaucoup de choses en Licence Professionnelle comparé à mon DUT Information-Communication numérique.
Le niveau de compétences et l'exigence de la formation n'était pas assez élevé</t>
  </si>
  <si>
    <t>BGHyaPdJkEt3NeX</t>
  </si>
  <si>
    <t>05DU7U00QK6</t>
  </si>
  <si>
    <t>0037-autre</t>
  </si>
  <si>
    <t>1999</t>
  </si>
  <si>
    <t>chargé de communication / formateur aéronautique</t>
  </si>
  <si>
    <t>SYTEVOM : syndicat de traitement ,d'enlèvement et de valorisation des déchets ménagers</t>
  </si>
  <si>
    <t>Noidans le Ferroux</t>
  </si>
  <si>
    <t>3821Z</t>
  </si>
  <si>
    <t>formateur aéronautique</t>
  </si>
  <si>
    <t>journaliste assistant</t>
  </si>
  <si>
    <t>Tous les cours dispensés étaient utiles et formateurs
bonne équipe pédagogique
qualité des intervenants extérieurs qui nous ont bien fait comprendre leur métier</t>
  </si>
  <si>
    <t>pole.communication@sytevom.org</t>
  </si>
  <si>
    <t>03 84 76 98 01</t>
  </si>
  <si>
    <t>NfQqEzf1at2EbX7</t>
  </si>
  <si>
    <t>1708051811F</t>
  </si>
  <si>
    <t>072</t>
  </si>
  <si>
    <t>Auto entrepreneur</t>
  </si>
  <si>
    <t>Il manquait beaucoup trop de choses. Il n'est pas forcément facile de trouver un travail dans le domaine public et de ce fait il manque des compétences pour pouvoir travailler dans le privé. Certains cours étaient inutiles comme les cours de WordPress ssd. J'ai du tout apprendre pas moi-même par la suite car nous n'avons pas eu le temps de voir le fonctionnement de WordPress. 
Sans parler de notre projet tuteuré qui est tombé à l'eau parce que les commanditaires nous ont laissés tombé. Et tout ce qu'on a trouvé à nous dire pour notre dossier et notre présentation c'était de détailler au maximum ce qu'on avait fait pour broder et avoir le nombre de pages qu'il fallait.</t>
  </si>
  <si>
    <t>KEF2rh2TZmgVZhz</t>
  </si>
  <si>
    <t>8014012824E</t>
  </si>
  <si>
    <t>Ejcam - Aix Marseille</t>
  </si>
  <si>
    <t>Manque de pratique (mais déjà plus que dans d’autres formations).</t>
  </si>
  <si>
    <t>cNVtC8huMdZvyv8</t>
  </si>
  <si>
    <t>0309000728G</t>
  </si>
  <si>
    <t>solene.lehingue@gmail</t>
  </si>
  <si>
    <t>0676325375</t>
  </si>
  <si>
    <t>sg8EkOYqiX9jaWZ</t>
  </si>
  <si>
    <t>0309004657C</t>
  </si>
  <si>
    <t>vBgqVx2tRUMz2BG</t>
  </si>
  <si>
    <t>1809020127A</t>
  </si>
  <si>
    <t>045</t>
  </si>
  <si>
    <t>mf1bGh82CVgqtBf</t>
  </si>
  <si>
    <t>Lp Métiers de la communication : évènementiel</t>
  </si>
  <si>
    <t>Marketing et communication des organisations du spectacle, de l'évènementiel et des loisirs</t>
  </si>
  <si>
    <t>061287408AF</t>
  </si>
  <si>
    <t>Office coordinator</t>
  </si>
  <si>
    <t>Incyte</t>
  </si>
  <si>
    <t>4646Z</t>
  </si>
  <si>
    <t>8jRG1dHdNpbJd6r</t>
  </si>
  <si>
    <t>1708028775S</t>
  </si>
  <si>
    <t>Surveillants et aides-éducateurs des établissements d’enseignement</t>
  </si>
  <si>
    <t>L'école de Danse de l'Opéra de Paris / Le Génie / La Place</t>
  </si>
  <si>
    <t>9411Z</t>
  </si>
  <si>
    <t>Projet personnel que j'ai monté seule.</t>
  </si>
  <si>
    <t>Cela m'a permis d'approfondir mes connaissances dans le domaine que je souhaitais à ce moment là et d'avoir ma première vraie expérience de travail.</t>
  </si>
  <si>
    <t>WEYGisNXAaj9GJE</t>
  </si>
  <si>
    <t>0708007496R</t>
  </si>
  <si>
    <t>chef de service communication</t>
  </si>
  <si>
    <t>C'est surtout l'alternance qui m'a permis d'être opérationnelle sur mon poste.
apprentissage donc primordial</t>
  </si>
  <si>
    <t>aG1uvFc4MBdNiry</t>
  </si>
  <si>
    <t>0310010515B</t>
  </si>
  <si>
    <t>Chargée de clientèle MICE</t>
  </si>
  <si>
    <t>Novotel Atria Belfort Centre</t>
  </si>
  <si>
    <t>Réceptionniste Tournante</t>
  </si>
  <si>
    <t>pgdypalSlxLLa7d</t>
  </si>
  <si>
    <t>1509002402C</t>
  </si>
  <si>
    <t>Assistante chef de projet événementiel</t>
  </si>
  <si>
    <t>PASSE MURAILLE</t>
  </si>
  <si>
    <t>STRASBOURG</t>
  </si>
  <si>
    <t>9002Z</t>
  </si>
  <si>
    <t>87ljYuis965WPlA</t>
  </si>
  <si>
    <t>0310008478M</t>
  </si>
  <si>
    <t>Chargé de production</t>
  </si>
  <si>
    <t>Prodig'Art</t>
  </si>
  <si>
    <t>Marseille</t>
  </si>
  <si>
    <t>9001Z</t>
  </si>
  <si>
    <t>Formation que je voulais faire et qui répondu à mes attentes 
Malgré la difficulté ensuite de trouver du travail</t>
  </si>
  <si>
    <t>Maxence.laurent509@gmail.com</t>
  </si>
  <si>
    <t>0665138756</t>
  </si>
  <si>
    <t>lPA2GhGA0ziMXdp</t>
  </si>
  <si>
    <t>0614010755V</t>
  </si>
  <si>
    <t>003</t>
  </si>
  <si>
    <t>Université Clermont Auvergne
UFR de Lettre
Master Direction de Projets ou Établissements Culturels parcours Accompagnement Culturel et Touristique des Territoires</t>
  </si>
  <si>
    <t>Crise sanitaire = pas de travaille = continuer les études en attendant que la situation s'améliore</t>
  </si>
  <si>
    <t xml:space="preserve">Manager de Commerce </t>
  </si>
  <si>
    <t>Mairie de Craponne-sur-Arzon</t>
  </si>
  <si>
    <t>Haute-Loire</t>
  </si>
  <si>
    <t>Craponne-sur-Arzon</t>
  </si>
  <si>
    <t>La licence pro a été très formatrice bien que très chargée en termes de travail et des périodes plus denses que d'autres en fonction de l'emploi du temps initiaux et alternants.</t>
  </si>
  <si>
    <t>PTZSf4YuZrrFzZz</t>
  </si>
  <si>
    <t>0408016847Y</t>
  </si>
  <si>
    <t>033</t>
  </si>
  <si>
    <t>Diogene Productions</t>
  </si>
  <si>
    <t>Employé polyvalent</t>
  </si>
  <si>
    <t>laramartin.ame@gmail.com</t>
  </si>
  <si>
    <t>0630655776</t>
  </si>
  <si>
    <t>6HKV1pRrGedSh2A</t>
  </si>
  <si>
    <t>2405000929V</t>
  </si>
  <si>
    <t>077</t>
  </si>
  <si>
    <t>chargé de communication</t>
  </si>
  <si>
    <t>La Ressourcerie 90</t>
  </si>
  <si>
    <t>4779Z</t>
  </si>
  <si>
    <t>Cohérent avec mon activité professionnelle</t>
  </si>
  <si>
    <t>mickael.portala@laposte.net</t>
  </si>
  <si>
    <t>0686043557</t>
  </si>
  <si>
    <t>2szzeeGXbARJFvq</t>
  </si>
  <si>
    <t>070325004KD</t>
  </si>
  <si>
    <t>Attachée de production et de diffusion (Spectacle vivant)</t>
  </si>
  <si>
    <t>Compagnie Thespis</t>
  </si>
  <si>
    <t>J'ai commencé par un service civique, puis CDD</t>
  </si>
  <si>
    <t>Attachée de production et de diffusion</t>
  </si>
  <si>
    <t>Emplois aidés (Contrat Initiative Emploi, Contrat d’Accès à l’Emploi…)</t>
  </si>
  <si>
    <t>Formation ultra professionnalisante ; les cours sont formateurs notamment grâce aux intervenants professionnels, les projets tout au long de l'année qui permettent de voir différents types d'événements et d'organisations, le stage final qui permet de mettre en pratique et d'acquérir de nouvelles compétences. Un programme complet, intensif et formateur !</t>
  </si>
  <si>
    <t>3KR5pLszmadYwL9</t>
  </si>
  <si>
    <t>2598905466W</t>
  </si>
  <si>
    <t>092</t>
  </si>
  <si>
    <t>Directrice Communication et événementiel</t>
  </si>
  <si>
    <t>Mairie de Verrières le Buisson</t>
  </si>
  <si>
    <t>Verrières le Buisson</t>
  </si>
  <si>
    <t>Responsable communication</t>
  </si>
  <si>
    <t>Essone</t>
  </si>
  <si>
    <t>Cette VAE m'a donné une clé supplémentaire pour quitter mon entreprise et changer de poste en faisant faire valoir une double compétence (com et événementiel), en complément de mon DESS Communication - meilleure reconnaissance de mes compétences en entretien.
Il m'a permis de mieux me vendre et obtenir un meilleur poste (DirCom).
Je n'ai pas eu de période sans emploi. J'ai quitté mon emploi dans le privé pour aller dans la fonction publique territoriale, conformément à ma volonté.</t>
  </si>
  <si>
    <t>TGZdauJjAYpYhlY</t>
  </si>
  <si>
    <t>0209012544Y</t>
  </si>
  <si>
    <t>005</t>
  </si>
  <si>
    <t>Auto-entrepreneuse dans le monde de l'évènementiel : Chargée de production &amp; régisseuse. (Activité Indépendante)</t>
  </si>
  <si>
    <t>Licence pro ayant la plus grande partie de ces enseignant.es professionnelles, très agréable pour un premier pied dans le domaine de l'évènementiel. 
Nombreuses animations &amp; activités proposées par la formation, nombreuses sont également obligatoire, très bien pour l'apprentissage des jeunes diplômé.e.s. 
Formation professionnalisante, les compétences acquises sont utilisées dès la sortie, dans le premier travail, elles sont appréciées par l'employeur.</t>
  </si>
  <si>
    <t>cindy.grand@hotmail.com</t>
  </si>
  <si>
    <t>+33(0)695119782</t>
  </si>
  <si>
    <t>CbjhuWaGQn9Wzuj</t>
  </si>
  <si>
    <t>0306013894Y</t>
  </si>
  <si>
    <t>84</t>
  </si>
  <si>
    <t>Je cherche à me faire financer une formation pour me développer et élargir mon panel de compétences (dans le web).</t>
  </si>
  <si>
    <t>Fin de contrat CDD pour cause de remplacement de congé maternité/parental</t>
  </si>
  <si>
    <t xml:space="preserve">Adjoint administratif au service communication </t>
  </si>
  <si>
    <t>fG4KzJrO1FR6YeY</t>
  </si>
  <si>
    <t>0709003744U</t>
  </si>
  <si>
    <t>Assistante boutique au sein de la fromagerie MONS.</t>
  </si>
  <si>
    <t>Car même si je ne trouve pas de travail actuellement, cette formation m'a permis d'approfondir mes connaissances et mes compétences dans plusieurs domaines (communication, gestion de projets, marketing, gestion relations presse...) ce qui m'a permis de devenir polyvalente. 
Cependant, je ne parviens toujours pas à trouver un travail car je n'ai pas sufisament de réseau dans la ville où je cherche.</t>
  </si>
  <si>
    <t>marie.hartmann2442@gmail.com</t>
  </si>
  <si>
    <t>0633018674</t>
  </si>
  <si>
    <t>BxNi8cU0GlmUgg0</t>
  </si>
  <si>
    <t>0307007621L</t>
  </si>
  <si>
    <t>h0XZFDP7pFGZCx4</t>
  </si>
  <si>
    <t>0308014560K</t>
  </si>
  <si>
    <t>chargée de production évennementielle</t>
  </si>
  <si>
    <t>POLqnSazzBrmqOA</t>
  </si>
  <si>
    <t>080074239DH</t>
  </si>
  <si>
    <t>Stagiaire en communication</t>
  </si>
  <si>
    <t>Stage</t>
  </si>
  <si>
    <t>Espagne</t>
  </si>
  <si>
    <t>YB6QaSMlsPzv5ln</t>
  </si>
  <si>
    <t>0610013095M</t>
  </si>
  <si>
    <t>063</t>
  </si>
  <si>
    <t>J'ai beaucoup aimé le grand nombre de cas pratiques et d'interventions de professionnels.</t>
  </si>
  <si>
    <t>YVOBaqgoaUqEdnH</t>
  </si>
  <si>
    <t>143820637AC</t>
  </si>
  <si>
    <t>nkN3ALidDO77gjU</t>
  </si>
  <si>
    <t>1707043293R</t>
  </si>
  <si>
    <t>STD2A</t>
  </si>
  <si>
    <t>053</t>
  </si>
  <si>
    <t>designer graphiste en micro entreprise</t>
  </si>
  <si>
    <t>Q8d2gimaqaSoMNz</t>
  </si>
  <si>
    <t>Lp Métiers de la GRH : assistant</t>
  </si>
  <si>
    <t>Gestion opérationnelle des ressources humaines</t>
  </si>
  <si>
    <t>0310012517C</t>
  </si>
  <si>
    <t>Assistante RH Paie</t>
  </si>
  <si>
    <t>SIMONIN</t>
  </si>
  <si>
    <t>MORRE</t>
  </si>
  <si>
    <t>rGgKApKHlKaB2Fc</t>
  </si>
  <si>
    <t>0310015877E</t>
  </si>
  <si>
    <t>EST'M PIGIER</t>
  </si>
  <si>
    <t>Responsable RH</t>
  </si>
  <si>
    <t>ETABLISSEMENTS COSTE MACHINES AGRICOLES -CMA</t>
  </si>
  <si>
    <t>90% des professeurs nous ont donné des cours pertinents
Bonus pour les professionnels qui nous faisaient des cours
La LP donne la base technique de notre métier, je recommande à tous ceux qui veulent travailler dans les rh de faire le DUT GEA + LP GRH 
Ce qui est dommage c'est qu'il n'y ai pas de possibilité de continuer en master en alternance (car c'est bien en entreprise qu'on apprend la réalité du métier).
J'ai été très déçue de ma poursuite d'étude en MBA, le MBA a été beaucoup moins qualitatif que la LP GRH mais malheureusement si l'on veut atteindre des postes de direction le master est demandé/exigé. 
Pour les futurs rh, j'espère que l'alternance sera encore plus proposée, même pour les longues études.</t>
  </si>
  <si>
    <t>laurinepillod@gmail.com</t>
  </si>
  <si>
    <t>0640733656</t>
  </si>
  <si>
    <t>yoSR3Je07lMlll0</t>
  </si>
  <si>
    <t>2010029670J</t>
  </si>
  <si>
    <t>gendarme</t>
  </si>
  <si>
    <t>nanterre</t>
  </si>
  <si>
    <t>formation intéressante, pluridisciplinaire et l'alternance était une très bonne expérience pour ma part 
toutefois un écart entre ce que demandent les universitaires et ce que l'on attend de nous sur le terrain en tant qu'employé d'entreprise</t>
  </si>
  <si>
    <t>cvD4rXzdGAzQz0q</t>
  </si>
  <si>
    <t>0309009135V</t>
  </si>
  <si>
    <t>Chargée de mission RH</t>
  </si>
  <si>
    <t>Brioche Pasquier</t>
  </si>
  <si>
    <t>1071A</t>
  </si>
  <si>
    <t>J940hCKuLTPa2TJ</t>
  </si>
  <si>
    <t>0307000569W</t>
  </si>
  <si>
    <t>employé confirmé du service GRH</t>
  </si>
  <si>
    <t>Exco FSO Toulouse</t>
  </si>
  <si>
    <t>Toulouse</t>
  </si>
  <si>
    <t>6920Z</t>
  </si>
  <si>
    <t>Gestionnaire en ressources humaines</t>
  </si>
  <si>
    <t>dW9PkE1NFurIZKd</t>
  </si>
  <si>
    <t>0307009679Y</t>
  </si>
  <si>
    <t>Responsable recrutement</t>
  </si>
  <si>
    <t>ADECCO MEDICAL</t>
  </si>
  <si>
    <t>Assistante recrutement</t>
  </si>
  <si>
    <t>aClrIaZlAEFkImY</t>
  </si>
  <si>
    <t>0310008536A</t>
  </si>
  <si>
    <t>Technicienne RH</t>
  </si>
  <si>
    <t>Apprentie RH</t>
  </si>
  <si>
    <t>ujp0YRexC0zzaUX</t>
  </si>
  <si>
    <t>0310001027N</t>
  </si>
  <si>
    <t>Gestionnaire de paie</t>
  </si>
  <si>
    <t>Bien d'avoir des intervenants qui soient aussi des professionnels, passionnant de les écouter.</t>
  </si>
  <si>
    <t>0628708972</t>
  </si>
  <si>
    <t>A1iwpVIvyy1cdjd</t>
  </si>
  <si>
    <t>0307018205R</t>
  </si>
  <si>
    <t>051</t>
  </si>
  <si>
    <t>Développer ses compétences en gestion de projets</t>
  </si>
  <si>
    <t>Assistante de projets RH en apprentissage</t>
  </si>
  <si>
    <t>AGES &amp; VIE</t>
  </si>
  <si>
    <t>4110A</t>
  </si>
  <si>
    <t>bonne licence, toutefois le cours de recherche en emploi (cv et lettre de motivation) n'était pas assez pratique
le projet dans le cadre de la matière "recrutement" en partenariat avec une autre licence était très enrichissant</t>
  </si>
  <si>
    <t>fIte6GvDbn7fV1L</t>
  </si>
  <si>
    <t>0309010970P</t>
  </si>
  <si>
    <t>assistante administrative RH</t>
  </si>
  <si>
    <t>JZo0kxauoiazG1f</t>
  </si>
  <si>
    <t>0307005687J</t>
  </si>
  <si>
    <t>psychologue</t>
  </si>
  <si>
    <t>Psychologues, psychanalystes, psychothérapeutes</t>
  </si>
  <si>
    <t>autoentrepreneuse</t>
  </si>
  <si>
    <t>ItWjERdtZszccOk</t>
  </si>
  <si>
    <t>0307007356Y</t>
  </si>
  <si>
    <t>Maîtrise (y compris Maîtrise intermédiaire)</t>
  </si>
  <si>
    <t>iJkZ0NN0Awv36jV</t>
  </si>
  <si>
    <t>0309010176B</t>
  </si>
  <si>
    <t>9yBYiGd74BYEV5X</t>
  </si>
  <si>
    <t>0310001974T</t>
  </si>
  <si>
    <t>Gestionnaire de paies et administration du personnel</t>
  </si>
  <si>
    <t>Haf25IGY1fCwzwO</t>
  </si>
  <si>
    <t>0310012109J</t>
  </si>
  <si>
    <t>hKPoxaL8T1TNYZK</t>
  </si>
  <si>
    <t>0392021671M</t>
  </si>
  <si>
    <t>34aTgJ1bgtDd6df</t>
  </si>
  <si>
    <t>2403020246D</t>
  </si>
  <si>
    <t>STG</t>
  </si>
  <si>
    <t>Ay7n6OsmY01GEBu</t>
  </si>
  <si>
    <t>Lp Métiers de la protection et gestion de l'environnement</t>
  </si>
  <si>
    <t>Gestion et traitement des déchets</t>
  </si>
  <si>
    <t>0305003673G</t>
  </si>
  <si>
    <t xml:space="preserve">Responsable des services accueil, état-civil, élections </t>
  </si>
  <si>
    <t>Mairie de Grand-Charmont</t>
  </si>
  <si>
    <t>Grand-Charmont (25200)</t>
  </si>
  <si>
    <t>Responsable des agents d'accueil</t>
  </si>
  <si>
    <t>yann.grandhaye@outlook.fr</t>
  </si>
  <si>
    <t>TzVzs0yxYi4nzRB</t>
  </si>
  <si>
    <t>05DU7U02HD7</t>
  </si>
  <si>
    <t>Responsable régie déchets</t>
  </si>
  <si>
    <t>Granpoitiers</t>
  </si>
  <si>
    <t>Vienne</t>
  </si>
  <si>
    <t>Poitiers</t>
  </si>
  <si>
    <t>sldfU0fdVAsVuT7</t>
  </si>
  <si>
    <t>0306017930K</t>
  </si>
  <si>
    <t>Concours TSPDD</t>
  </si>
  <si>
    <t>TSPDD</t>
  </si>
  <si>
    <t>Ente</t>
  </si>
  <si>
    <t>Valenciennes</t>
  </si>
  <si>
    <t>Opérateur agroalimentaire</t>
  </si>
  <si>
    <t>EaOzWadTnIV0GTf</t>
  </si>
  <si>
    <t>05DU7U02H93</t>
  </si>
  <si>
    <t>IRAKIEN(NE)</t>
  </si>
  <si>
    <t>Technicien polyvalent</t>
  </si>
  <si>
    <t>SUEZ RR IWS Chemicals Givorq</t>
  </si>
  <si>
    <t>Givors</t>
  </si>
  <si>
    <t>3822Z</t>
  </si>
  <si>
    <t>Wm7LaqdDKBzKpYw</t>
  </si>
  <si>
    <t>Métiers du diagnostic, de la gestion et de la protection des milieux naturels</t>
  </si>
  <si>
    <t>1308019181E</t>
  </si>
  <si>
    <t xml:space="preserve">chargée de mission biodiversité </t>
  </si>
  <si>
    <t>Charente</t>
  </si>
  <si>
    <t>bon accompagnement des enseignant-chercheurs et des professionnels, notamment en technique et en rédactionnel</t>
  </si>
  <si>
    <t>Hc2ogehFQ4FmPMC</t>
  </si>
  <si>
    <t>0410024477E</t>
  </si>
  <si>
    <t xml:space="preserve">Chargée de mission milieux aquatiques </t>
  </si>
  <si>
    <t>chlorisrusch@orange.de</t>
  </si>
  <si>
    <t>0651309340</t>
  </si>
  <si>
    <t>rUTSHahPkYzRr7J</t>
  </si>
  <si>
    <t>0797019271V</t>
  </si>
  <si>
    <t>2004</t>
  </si>
  <si>
    <t>technicienne environnement et developpement durable</t>
  </si>
  <si>
    <t>ville de Venissieux</t>
  </si>
  <si>
    <t>venissieux</t>
  </si>
  <si>
    <t>maitre composteure</t>
  </si>
  <si>
    <t>une super année, très enrichissante et concrète, rythmée, de supers intervenants, des supers cours, un accès à l'emploi facile pour peu qu'on s'y mette sérieusement!</t>
  </si>
  <si>
    <t>laetitia.girol@gmail.com</t>
  </si>
  <si>
    <t>0658391070</t>
  </si>
  <si>
    <t>32t24LkQL9Qr4SR</t>
  </si>
  <si>
    <t>1408030856X</t>
  </si>
  <si>
    <t>Chargée d'étude écologue en ornithologie</t>
  </si>
  <si>
    <t>ENCIS Environnement</t>
  </si>
  <si>
    <t>Haute-Vienne</t>
  </si>
  <si>
    <t>Limoges</t>
  </si>
  <si>
    <t>7112B</t>
  </si>
  <si>
    <t>La formation correspondait tout à fait à mes attentes, il y avait un bon équilibre entre sorties terrain, cours, TD et interventions de professionnels, nous étions bien suivis par le responsable de la formation.</t>
  </si>
  <si>
    <t>maelle.hello@laposte.net</t>
  </si>
  <si>
    <t>0695290721</t>
  </si>
  <si>
    <t>fpqbdImN1S9OSzo</t>
  </si>
  <si>
    <t>2510039831P</t>
  </si>
  <si>
    <t>091</t>
  </si>
  <si>
    <t>Conseiller en gestion des déchets</t>
  </si>
  <si>
    <t>Communauté d'agglomération Versailles grand parc</t>
  </si>
  <si>
    <t>Versailles</t>
  </si>
  <si>
    <t>Responsable dispatching matériel en agence de travaux</t>
  </si>
  <si>
    <t>theobt99@gmail.com</t>
  </si>
  <si>
    <t>0623861337</t>
  </si>
  <si>
    <t>gz01jvhnY0alpb6</t>
  </si>
  <si>
    <t>0307006610M</t>
  </si>
  <si>
    <t>Ambassadeur du tri et maître composteur</t>
  </si>
  <si>
    <t>Champagnol</t>
  </si>
  <si>
    <t>Ambassadeur du tri</t>
  </si>
  <si>
    <t>iari3DOehdIsWwz</t>
  </si>
  <si>
    <t>8010055226T</t>
  </si>
  <si>
    <t>041</t>
  </si>
  <si>
    <t>UCA Clermont Auvergne</t>
  </si>
  <si>
    <t>Ingénieur d’études</t>
  </si>
  <si>
    <t>INRAE CARRTEL</t>
  </si>
  <si>
    <t>Thonon les bains</t>
  </si>
  <si>
    <t>raphael.lubin@hotmail.fr</t>
  </si>
  <si>
    <t>0622384666</t>
  </si>
  <si>
    <t>kJSPgRiD46OdegO</t>
  </si>
  <si>
    <t>2208003626S</t>
  </si>
  <si>
    <t>019</t>
  </si>
  <si>
    <t>Chargée de mission espaces naturels sensibles</t>
  </si>
  <si>
    <t>Syndicat Interdépartemental de Gestion de l'Alagnon 
Mise à disposition à 50% pour Hautes Terres Communauté</t>
  </si>
  <si>
    <t>Massiac et Murat</t>
  </si>
  <si>
    <t>Vendeuse en poissonnerie sur les marchés de producteurs</t>
  </si>
  <si>
    <t>g3tBoYD6bX54xEW</t>
  </si>
  <si>
    <t>1410039522E</t>
  </si>
  <si>
    <t>035</t>
  </si>
  <si>
    <t>Chargé de mission Fauniste</t>
  </si>
  <si>
    <t>Nature 18</t>
  </si>
  <si>
    <t>Bourges</t>
  </si>
  <si>
    <t>Site d’annonce spécialisé environnement Réseau TEE</t>
  </si>
  <si>
    <t>Encadrement très réussi 
Professeur présent, à l’écoute et dynamique 
Formation très adaptée à mon projet professionnel</t>
  </si>
  <si>
    <t>Antoinecolindu35@gmail.com</t>
  </si>
  <si>
    <t>0684583352</t>
  </si>
  <si>
    <t>YlMnPqfZPP5RlKr</t>
  </si>
  <si>
    <t>2505007736W</t>
  </si>
  <si>
    <t>Chargée d'étude botaniste</t>
  </si>
  <si>
    <t>Améten</t>
  </si>
  <si>
    <t>Grenoble</t>
  </si>
  <si>
    <t>Chargée d'étude botanique</t>
  </si>
  <si>
    <t>G6Zzt2SVVbAC4Rz</t>
  </si>
  <si>
    <t>1409046499G</t>
  </si>
  <si>
    <t>Université de la Réunion Fac des Science du Tampon (974)</t>
  </si>
  <si>
    <t>Chargé d'études fauniste</t>
  </si>
  <si>
    <t>Biotope</t>
  </si>
  <si>
    <t>Mèze</t>
  </si>
  <si>
    <t>Apprenti Chargé d'études ornithologue</t>
  </si>
  <si>
    <t>Formation pertinente.
Les sorties terrains formatrices
Les professeurs compétents, passionnés et agréables
De nombreux cours en écologies
Un stage de longue durée très formateur</t>
  </si>
  <si>
    <t>7z4A6hfBCtmi7VT</t>
  </si>
  <si>
    <t>8014035650R</t>
  </si>
  <si>
    <t>036</t>
  </si>
  <si>
    <t>Ambassadeur de tri</t>
  </si>
  <si>
    <t>Animateur de tri et de réduction des déchets</t>
  </si>
  <si>
    <t>PamhFHa6eKUwuli</t>
  </si>
  <si>
    <t>1208005646R</t>
  </si>
  <si>
    <t>Apprenti technicien de rivière hydrobiologiste</t>
  </si>
  <si>
    <t>lucien.babel@enil-mamirolle.fr</t>
  </si>
  <si>
    <t>SzaHRNczbBzXbOx</t>
  </si>
  <si>
    <t>0306014831S</t>
  </si>
  <si>
    <t>Chargée de mission chiropterologue</t>
  </si>
  <si>
    <t>Conseil et Diagnostic pour l'Eau et l'Environnement (CDEE)</t>
  </si>
  <si>
    <t>Neuvelle les Cromary</t>
  </si>
  <si>
    <t>roxane.baudard@gmail.com</t>
  </si>
  <si>
    <t>0760759943</t>
  </si>
  <si>
    <t>QdXnhjzaPZLYI9n</t>
  </si>
  <si>
    <t>1801021906G</t>
  </si>
  <si>
    <t>Technicien Gestion Milieu Aquatique et Prévention des Inondations</t>
  </si>
  <si>
    <t>Communauté de Commune du Pays Fléchois</t>
  </si>
  <si>
    <t>Sarthe</t>
  </si>
  <si>
    <t>La Flèche</t>
  </si>
  <si>
    <t>Formation assez complète et relativement exigeante, pas mal d'interventions de pros, intervenants universitaires relativement disponibles</t>
  </si>
  <si>
    <t>eliakim.pearon@laposte.net</t>
  </si>
  <si>
    <t>0661095900</t>
  </si>
  <si>
    <t>ouULWo2zkrS7WsR</t>
  </si>
  <si>
    <t>0910066033K</t>
  </si>
  <si>
    <t>062</t>
  </si>
  <si>
    <t>Chargé d'études</t>
  </si>
  <si>
    <t>antoinecatez01@gmail.com</t>
  </si>
  <si>
    <t>bnxStX4A6MInjeg</t>
  </si>
  <si>
    <t>1710050867T</t>
  </si>
  <si>
    <t>Université d'Angers UFR Sciences</t>
  </si>
  <si>
    <t>Technicien Gestion des Milieux Aquatiques</t>
  </si>
  <si>
    <t>Syndicat Mixte TER'BESSIN</t>
  </si>
  <si>
    <t>Bayeux</t>
  </si>
  <si>
    <t>romarick.11@orange.fr</t>
  </si>
  <si>
    <t>0611551584</t>
  </si>
  <si>
    <t>0XwEhcQxBwzX6VT</t>
  </si>
  <si>
    <t>1908010830R</t>
  </si>
  <si>
    <t>Technicienne de recherche faune sauvage</t>
  </si>
  <si>
    <t>INRAE - Laboratoire Comportement et Écologie de la Faune Sauvage (CEFS)</t>
  </si>
  <si>
    <t>Castanet-Tolosan (Toulouse)</t>
  </si>
  <si>
    <t>7219Z</t>
  </si>
  <si>
    <t>Richesse des enseignements et constitution d'un réseau professionnel</t>
  </si>
  <si>
    <t>2hHdaYHtuM8tBrP</t>
  </si>
  <si>
    <t>OFNXMS01102</t>
  </si>
  <si>
    <t>ZAIROIS(E)</t>
  </si>
  <si>
    <t>AMBASSADEUR DU TRI</t>
  </si>
  <si>
    <t>Communauté de communes du Pays du Saintois</t>
  </si>
  <si>
    <t>TANTONVILLE</t>
  </si>
  <si>
    <t>Les notions apprises me servent quotidiennement dans mon travail.</t>
  </si>
  <si>
    <t>Mmanianga2@gmail.com</t>
  </si>
  <si>
    <t>0769477753</t>
  </si>
  <si>
    <t>NeXweDwuAnIkKRH</t>
  </si>
  <si>
    <t>8015008943T</t>
  </si>
  <si>
    <t>Chargée d'études en écologie</t>
  </si>
  <si>
    <t>Chargé d'études en écologie</t>
  </si>
  <si>
    <t>LnB5KD1BlbzfwcC</t>
  </si>
  <si>
    <t>8014060055T</t>
  </si>
  <si>
    <t>IG2E Université Lyon 1</t>
  </si>
  <si>
    <t>Alternant Chargé de Mission QSE</t>
  </si>
  <si>
    <t>Communauté d'agglomération Le grand Chalon</t>
  </si>
  <si>
    <t>Mise en application dans le monde professionnelle</t>
  </si>
  <si>
    <t>guillaume.pouhin21@gmail.com</t>
  </si>
  <si>
    <t>a1jm5ug4sO2Zhad</t>
  </si>
  <si>
    <t>0309018832K</t>
  </si>
  <si>
    <t>Agent Gestionnaire du Service Déchets</t>
  </si>
  <si>
    <t>Communauté de Communes Loue Lison</t>
  </si>
  <si>
    <t>DqMQBAUxFvFfJgc</t>
  </si>
  <si>
    <t>0309004890F</t>
  </si>
  <si>
    <t>agent d'accueil et de surveillance</t>
  </si>
  <si>
    <t>ville de montbéliard</t>
  </si>
  <si>
    <t>Montbéliard</t>
  </si>
  <si>
    <t>agent d'accueil dans un musée</t>
  </si>
  <si>
    <t>chargé d'accueil</t>
  </si>
  <si>
    <t>les enseignements étaient très bons, toutefois année covid oblige, fin de formation difficile</t>
  </si>
  <si>
    <t>ewan.agustin@laposte.net</t>
  </si>
  <si>
    <t>0781980199</t>
  </si>
  <si>
    <t>Onuo2jjk6dlzsN8</t>
  </si>
  <si>
    <t>8014052284W</t>
  </si>
  <si>
    <t>Master 1 Green Management School</t>
  </si>
  <si>
    <t>CERAFEL Maraîcher Prince de Bretagne</t>
  </si>
  <si>
    <t>Saint-Martin-des-Champs</t>
  </si>
  <si>
    <t>rlxOB03IcZm6XC8</t>
  </si>
  <si>
    <t>1904003345D</t>
  </si>
  <si>
    <t>beaucoup de postes de technicien sont réservés aux services civiques ou aux stages car moins cher à rémunérer</t>
  </si>
  <si>
    <t>Globalement plutôt satisfait mais une formation encore trop axée sur des modules universitaires et pas assez de modules de reconnaissance. Malheureusement, à cause du covid, les quelques modules de terrain ont été annulés. De plus, il y a énormément de postes à pourvoir sur les chiroptères mais si nous n'avons pas fait de stages dans ce domaine, nous sommes pénalisés. Peut-être qu'une formation acoustique sur les chiroptères pourrait être dispensée.</t>
  </si>
  <si>
    <t>vil.francois.1@gmail.com</t>
  </si>
  <si>
    <t>0612954274</t>
  </si>
  <si>
    <t>1DN0HiTohNK2tDO</t>
  </si>
  <si>
    <t>0106009216J</t>
  </si>
  <si>
    <t>075</t>
  </si>
  <si>
    <t>gxyAEGw4jh0KR18</t>
  </si>
  <si>
    <t>0508008521A</t>
  </si>
  <si>
    <t>050</t>
  </si>
  <si>
    <t>2zghEqHqW2n6sR7</t>
  </si>
  <si>
    <t>0609015941Z</t>
  </si>
  <si>
    <t>015</t>
  </si>
  <si>
    <t>zenUfQ5hXFKn0xp</t>
  </si>
  <si>
    <t>0707003091W</t>
  </si>
  <si>
    <t>AktdsPMODXImKy5</t>
  </si>
  <si>
    <t>0710011081A</t>
  </si>
  <si>
    <t>YQuLFqdKIDZbaKN</t>
  </si>
  <si>
    <t>1108035051A</t>
  </si>
  <si>
    <t>048</t>
  </si>
  <si>
    <t>D8aKjzVG9aS56yx</t>
  </si>
  <si>
    <t>1209030161U</t>
  </si>
  <si>
    <t>Encadrement vraiment bon, professeurs présents pour répondre aux questions</t>
  </si>
  <si>
    <t>4E1b1HypwRTvVDp</t>
  </si>
  <si>
    <t>1296008013M</t>
  </si>
  <si>
    <t>2OTaI15uL6UWqCG</t>
  </si>
  <si>
    <t>1605001940B</t>
  </si>
  <si>
    <t>081</t>
  </si>
  <si>
    <t>traitement des déchets</t>
  </si>
  <si>
    <t>champagnole</t>
  </si>
  <si>
    <t>maitre composteur</t>
  </si>
  <si>
    <t>la LP était très complète au niveau des enseignements, des intervenants variés et des enseignements riches
le stage long est super pour se préparer à l'emploi</t>
  </si>
  <si>
    <t>vqyzVLvjrTVVaQj</t>
  </si>
  <si>
    <t>1607025046E</t>
  </si>
  <si>
    <t>031</t>
  </si>
  <si>
    <t>pz03xtCLByzj9z1</t>
  </si>
  <si>
    <t>1708026710X</t>
  </si>
  <si>
    <t>35</t>
  </si>
  <si>
    <t>j'ai aimé la dimension professionalisante grâce aux intervenants, les semaines thématiques étaient super !</t>
  </si>
  <si>
    <t>SVw7Bf8wqDptokW</t>
  </si>
  <si>
    <t>2509012573E</t>
  </si>
  <si>
    <t>employée de supermarché</t>
  </si>
  <si>
    <t>très bonne formation</t>
  </si>
  <si>
    <t>vRkPxvtztrSGz7f</t>
  </si>
  <si>
    <t>2809006646U</t>
  </si>
  <si>
    <t>2tmQiWgqGLsPv1h</t>
  </si>
  <si>
    <t>8013032182P</t>
  </si>
  <si>
    <t>9MxsTWceKj002Tx</t>
  </si>
  <si>
    <t>Lp Métiers de la qualité</t>
  </si>
  <si>
    <t>Qualité, sécurité, environnement</t>
  </si>
  <si>
    <t>0309005262K</t>
  </si>
  <si>
    <t>Chargé de mission qualité systèmes et projets</t>
  </si>
  <si>
    <t>Proche de ce qui se fait en pratique dans les entreprises. 
Positif : On nous envoie encore des offres d'emploi
Point d'amélioration : On devrait faire plus de visites d'entreprises et de pratique</t>
  </si>
  <si>
    <t>ghnassim39@hotmail.com</t>
  </si>
  <si>
    <t>oEWm61KyngPasK1</t>
  </si>
  <si>
    <t>0310004613L</t>
  </si>
  <si>
    <t>Universite Gustave Eiffel</t>
  </si>
  <si>
    <t>Responsable Qualité, Sécurité, Environnement</t>
  </si>
  <si>
    <t>AMD Décolletage</t>
  </si>
  <si>
    <t>Marnaz</t>
  </si>
  <si>
    <t>2562A</t>
  </si>
  <si>
    <t>Ingénieur Qualité, Sécurité, Environnement</t>
  </si>
  <si>
    <t>OlLEJSvZ6NbGZ4o</t>
  </si>
  <si>
    <t>05DU7U00LW8</t>
  </si>
  <si>
    <t>CCI CAMPUS ALSACE</t>
  </si>
  <si>
    <t>Coordinateur qualité</t>
  </si>
  <si>
    <t>L4NyozMCraupWhV</t>
  </si>
  <si>
    <t>05DU7U03711</t>
  </si>
  <si>
    <t>Iae jean moulin lyon 3</t>
  </si>
  <si>
    <t>Grupo antolin</t>
  </si>
  <si>
    <t>yasminesamid16@gmail.com</t>
  </si>
  <si>
    <t>0783701081</t>
  </si>
  <si>
    <t>6kzDI9bJ50nH3PT</t>
  </si>
  <si>
    <t>0305007245P</t>
  </si>
  <si>
    <t>Technicien qualité</t>
  </si>
  <si>
    <t>LOSANGE</t>
  </si>
  <si>
    <t>3212Z</t>
  </si>
  <si>
    <t>Complète pour exercer le métier, pour apporter des outils méthodologiques.
Il manquerait des techniques de communication pour faire adhérer les différents corps de l'entreprise aux outils d'amélioration de la qualité. Cela pourrait faciliter la présentation d'idées d'amélioration.
Actuellement, en plus de preuves concrètes d'un fonctionnement de processus, il faut cerner le comportement de chacun et apprendre comment les personnes adhèrent plus facilement à une idée.</t>
  </si>
  <si>
    <t>perrenouddylan@hotmail.fr</t>
  </si>
  <si>
    <t>0643310194</t>
  </si>
  <si>
    <t>uQJHtDJjFwnasac</t>
  </si>
  <si>
    <t>05DU7U03SP1</t>
  </si>
  <si>
    <t>Responsable Qualité Sécurité Sûreté Environnement</t>
  </si>
  <si>
    <t>Établissement JAUNET</t>
  </si>
  <si>
    <t>Eure</t>
  </si>
  <si>
    <t>Évreux</t>
  </si>
  <si>
    <t>Technicienne QSE</t>
  </si>
  <si>
    <t>J'aurai aimé avoir des exemples de procédure, processus, .... d'entreprise. 
Par exemple, avoir des cas pratiques de comment créer une procédure, un processus etc en entreprise vu que ça fait partir des exigences normatives. 
En effet, on nous apprend à l'école les exigences normatives, mais on ne nous dis pas comment créer ces informations documentées que les normes exigent. 
Donc en fin d'étude on sait quoi faire pour mettre en place une norme, mais on ne sait pas comment le faire.
Ça reste un peu abstrait.
Pendant le projet tutoré ou le stage de fin d'étude, on a pas forcément l'opportunité de tout voir. 
C'est mon opinion.</t>
  </si>
  <si>
    <t>488Cp5JHaBGz1dm</t>
  </si>
  <si>
    <t>05DU7U03SI4</t>
  </si>
  <si>
    <t>SENEGALAIS(E)</t>
  </si>
  <si>
    <t>université de limoges - IAE Limoges</t>
  </si>
  <si>
    <t>Apprenti QHSE  Conseil Départemental du val d'Oise</t>
  </si>
  <si>
    <t>Conseil départemental du val d'Oise</t>
  </si>
  <si>
    <t>Cergy</t>
  </si>
  <si>
    <t>Apprenti QHSE</t>
  </si>
  <si>
    <t>mamadou.mtf@gmail.com</t>
  </si>
  <si>
    <t>0766333808</t>
  </si>
  <si>
    <t>NGXvylUSbepzjvy</t>
  </si>
  <si>
    <t>05DU7U02B75</t>
  </si>
  <si>
    <t>Management de l’énergie de l’eau et des déchets</t>
  </si>
  <si>
    <t>Animatrice QSE</t>
  </si>
  <si>
    <t>SATELEC</t>
  </si>
  <si>
    <t>Cuincy</t>
  </si>
  <si>
    <t>4321A</t>
  </si>
  <si>
    <t>Animatrice Qse</t>
  </si>
  <si>
    <t>cXtOASjD3er3RxU</t>
  </si>
  <si>
    <t>0310006474J</t>
  </si>
  <si>
    <t>Technicien contrôle de qualité</t>
  </si>
  <si>
    <t>j2m.marchand1@live.fr</t>
  </si>
  <si>
    <t>SwjcRUSh95kRUj8</t>
  </si>
  <si>
    <t>05DU7U05ZY4</t>
  </si>
  <si>
    <t>CONGOLAIS(E)</t>
  </si>
  <si>
    <t>Paris 1 Panthéon Sorbonne</t>
  </si>
  <si>
    <t>Apprenti HSE</t>
  </si>
  <si>
    <t>Thyssenkrupp</t>
  </si>
  <si>
    <t>matondobergelin@gmail.com</t>
  </si>
  <si>
    <t>HKl3roa3xtpVxCc</t>
  </si>
  <si>
    <t>0303010412U</t>
  </si>
  <si>
    <t>Anphenol SCI</t>
  </si>
  <si>
    <t>zJaM7wvlqfnYND2</t>
  </si>
  <si>
    <t>071776107BD</t>
  </si>
  <si>
    <t>IFAG AUXERRE</t>
  </si>
  <si>
    <t>Chargée QSE</t>
  </si>
  <si>
    <t>PAPREC GROUP - COVED</t>
  </si>
  <si>
    <t>Saint florentin</t>
  </si>
  <si>
    <t>J'ai découvert le domaine du QSE par cette formation. Stage très enrichissant qui m'a permis de me fixer un objectif professionnel.</t>
  </si>
  <si>
    <t>kAjZaYDFtk7lWY3</t>
  </si>
  <si>
    <t>05DU7U00U33</t>
  </si>
  <si>
    <t>IAE de Toulon</t>
  </si>
  <si>
    <t>Var</t>
  </si>
  <si>
    <t>sachiel08@netcourrier.com</t>
  </si>
  <si>
    <t>0744510920</t>
  </si>
  <si>
    <t>eqV42NUuv9AYcbS</t>
  </si>
  <si>
    <t>05DU7U035P3</t>
  </si>
  <si>
    <t>AIX MARSEILLE</t>
  </si>
  <si>
    <t>Très insatisfait-e</t>
  </si>
  <si>
    <t>C'était ma 1er année en France et j'était bien intégrer et j'ai pas trouver des difficulté pour continuer mes études.</t>
  </si>
  <si>
    <t>kM2wlBYcBaiH9Xv</t>
  </si>
  <si>
    <t>05DU7U03OC4</t>
  </si>
  <si>
    <t>Mastère Spécialisé qse option rse</t>
  </si>
  <si>
    <t>Essym</t>
  </si>
  <si>
    <t>Projet d'étude</t>
  </si>
  <si>
    <t>Modules adaptés aux métiers</t>
  </si>
  <si>
    <t>gbadiejeanwillym@gmail.com</t>
  </si>
  <si>
    <t>0766490225</t>
  </si>
  <si>
    <t>bshO9aPLvXnET1H</t>
  </si>
  <si>
    <t>05DU7U05CN5</t>
  </si>
  <si>
    <t>ESI BUSINESS SCHOOL CAMPUS DE PARIS</t>
  </si>
  <si>
    <t>ztDABzEmBd2z3ER</t>
  </si>
  <si>
    <t>0302004495F</t>
  </si>
  <si>
    <t>Technicien qualification</t>
  </si>
  <si>
    <t>vj5zN82MCOHozoG</t>
  </si>
  <si>
    <t>0303013662B</t>
  </si>
  <si>
    <t>8WrPK6DcZzeRNPU</t>
  </si>
  <si>
    <t>0309004619L</t>
  </si>
  <si>
    <t>fin de l'alternance</t>
  </si>
  <si>
    <t>Assistant qhse</t>
  </si>
  <si>
    <t>0670405291</t>
  </si>
  <si>
    <t>A4Xj2V3U1wnrRn0</t>
  </si>
  <si>
    <t>0399009226F</t>
  </si>
  <si>
    <t>STI-Elec</t>
  </si>
  <si>
    <t>QhWqycJ2apzCkbs</t>
  </si>
  <si>
    <t>05DU7T00F82</t>
  </si>
  <si>
    <t>hrGtCzViglN4tAp</t>
  </si>
  <si>
    <t>05DU7U027P9</t>
  </si>
  <si>
    <t>POLONAIS(E)</t>
  </si>
  <si>
    <t>s9UYjfmJARPzNag</t>
  </si>
  <si>
    <t>05DU7U02WQ0</t>
  </si>
  <si>
    <t>7tOQtafJGC82NHt</t>
  </si>
  <si>
    <t>05DU7U03722</t>
  </si>
  <si>
    <t>Université de Lille (ILIS)</t>
  </si>
  <si>
    <t>samir.abada.s1@gmail.com</t>
  </si>
  <si>
    <t>0625497646</t>
  </si>
  <si>
    <t>krkgT6EI6ay2SqY</t>
  </si>
  <si>
    <t>05DU7U03SN9</t>
  </si>
  <si>
    <t>Animateur / responsable QSE</t>
  </si>
  <si>
    <t>Professeurs très gentils.</t>
  </si>
  <si>
    <t>uWfEjviDq2MwXrg</t>
  </si>
  <si>
    <t>05DU7U04RI4</t>
  </si>
  <si>
    <t>WzrVSY37WGnuND3</t>
  </si>
  <si>
    <t>05DU7U044W0</t>
  </si>
  <si>
    <t>Université Gustave Eiffel</t>
  </si>
  <si>
    <t>Responsable QSE</t>
  </si>
  <si>
    <t>Assistante HSE</t>
  </si>
  <si>
    <t>Licence très complète, notamment pour la partie technique du domaine QSE</t>
  </si>
  <si>
    <t>Soumiaouaazizz@gmail.com</t>
  </si>
  <si>
    <t>0766740771</t>
  </si>
  <si>
    <t>VwVvcnvef2hF9X1</t>
  </si>
  <si>
    <t>090029886JC</t>
  </si>
  <si>
    <t>a voulu évouluer ailleurs</t>
  </si>
  <si>
    <t>controleur qualité</t>
  </si>
  <si>
    <t>très instructif</t>
  </si>
  <si>
    <t>GhEWFE0wUb6BzoS</t>
  </si>
  <si>
    <t>1909004090W</t>
  </si>
  <si>
    <t>078i9TZnHgpa4FO</t>
  </si>
  <si>
    <t>Lp Métiers de la santé : technologies</t>
  </si>
  <si>
    <t>Dosimétrie et radioprotection médicales</t>
  </si>
  <si>
    <t>073ZO002CF3</t>
  </si>
  <si>
    <t>D-Math nat</t>
  </si>
  <si>
    <t>1992</t>
  </si>
  <si>
    <t>DOSIMETRISTE EN RADIOTHERAPIE</t>
  </si>
  <si>
    <t>dosimétriste en radiothérapie</t>
  </si>
  <si>
    <t>s3HWvSqXi6edXJ9</t>
  </si>
  <si>
    <t>0509007762G</t>
  </si>
  <si>
    <t>061</t>
  </si>
  <si>
    <t>Dosimétriste</t>
  </si>
  <si>
    <t>z6jhK5Gtg11dnQw</t>
  </si>
  <si>
    <t>1092102649X</t>
  </si>
  <si>
    <t>2001</t>
  </si>
  <si>
    <t>Dosimetriste</t>
  </si>
  <si>
    <t>CHU saint Etienne</t>
  </si>
  <si>
    <t>Saint Etienne</t>
  </si>
  <si>
    <t>Employeur</t>
  </si>
  <si>
    <t>Sandrinenoiry@hotmail.fr</t>
  </si>
  <si>
    <t>0676383271</t>
  </si>
  <si>
    <t>nzzzwoz7oUvjTaq</t>
  </si>
  <si>
    <t>0410010050Y</t>
  </si>
  <si>
    <t>Technicien Mesures Physiques en radiothérapie</t>
  </si>
  <si>
    <t>Institut Bergonié</t>
  </si>
  <si>
    <t>Bordeaux</t>
  </si>
  <si>
    <t>Technicien mesures physiques</t>
  </si>
  <si>
    <t>+ : Très bon enseignement théorique
+ :  Interventions des professionnels très appréciée : permet de faire le lien plus aisément entre les cours théorique et application pro (+++ pour jargon pro)
- : Période de stage trop courte (4 mois)
- : Pas suffisamment de TD/TP sur les contrôles qualité en Radiothérapie (un CM uniquement). Dommage lorsque l'on sait que les services de radiothérapie privilégient le recrutement des LPDora pour les postes de techniciens...</t>
  </si>
  <si>
    <t>06o8hJflIlCaWTx</t>
  </si>
  <si>
    <t>05DU7U09HN9</t>
  </si>
  <si>
    <t>1994</t>
  </si>
  <si>
    <t>DOSIMETRISTE</t>
  </si>
  <si>
    <t>CRLCC RENNES</t>
  </si>
  <si>
    <t>RENNES</t>
  </si>
  <si>
    <t>EMPLOI INITIAL AVANT VAE</t>
  </si>
  <si>
    <t>DOSIMETRISTE ET MANIPULATRICE RADIO</t>
  </si>
  <si>
    <t>VAE, donc formation à distance.
je n'ai pas eu beaucoup de contact, beaucoup de travail personnel. Mais c'était une volonté de ma part vu le distance de la formation.
Très bonne relation avec l'équipe de la formation.</t>
  </si>
  <si>
    <t>Lnk6RgTUjhHj6Em</t>
  </si>
  <si>
    <t>05DU7U09HM8</t>
  </si>
  <si>
    <t>ALGERIEN(NE)</t>
  </si>
  <si>
    <t>0032-disp</t>
  </si>
  <si>
    <t>8zpCGeWjTqaY33B</t>
  </si>
  <si>
    <t>05DU7U03O13</t>
  </si>
  <si>
    <t>CAMEROUNAIS(E)</t>
  </si>
  <si>
    <t>Université aix Marseille</t>
  </si>
  <si>
    <t>Ingénieur chargé d'études</t>
  </si>
  <si>
    <t>Bouygues-EQUANS</t>
  </si>
  <si>
    <t>6120Z</t>
  </si>
  <si>
    <t>OnGBhgx3B7hrN6Q</t>
  </si>
  <si>
    <t>05DU7U07OF1</t>
  </si>
  <si>
    <t>1989</t>
  </si>
  <si>
    <t>81</t>
  </si>
  <si>
    <t>CHU Amiens</t>
  </si>
  <si>
    <t>Amiens</t>
  </si>
  <si>
    <t>CHU AMIENS</t>
  </si>
  <si>
    <t>LE SALAIRE</t>
  </si>
  <si>
    <t>fatine20022003@yahoo.fr</t>
  </si>
  <si>
    <t>0784215696</t>
  </si>
  <si>
    <t>jeqIYx1kxEtJ9kV</t>
  </si>
  <si>
    <t>0310017612R</t>
  </si>
  <si>
    <t>CHU De Besançon</t>
  </si>
  <si>
    <t>Premièrement, j'ai été très satisfait de la manière dont j'ai découvert la formation. La directrice de la formation est venue nous présentée la formation en L2 et j'ai été comblé par les disciplines. Je me suis donc inscrit le soir venu.
De plus, je trouves que les cours proposées par la formation correspondent tout à fait à la formation. Les divers professionnels internes et externes expliquent très bien leurs cours.
Si je dois dire un seul défaut c'est un léger manque de pratiques avant et durant le stage pour exercer ce métier et quelques enseignements inutiles (projet tutoré, électronique  (qui pouvaient peut être remplacé par de la pratique).
En bref, je suis très satisfait de ma licence pro</t>
  </si>
  <si>
    <t>emilian.lucchina@orange.fr</t>
  </si>
  <si>
    <t>0681230335</t>
  </si>
  <si>
    <t>e8daLa0wY55RqBG</t>
  </si>
  <si>
    <t>031COQ000F1</t>
  </si>
  <si>
    <t>BOLIVIEN(NE)</t>
  </si>
  <si>
    <t>0001-inter</t>
  </si>
  <si>
    <t>Gustave Roussy</t>
  </si>
  <si>
    <t>Villejuif</t>
  </si>
  <si>
    <t>La formation théorico-pratique correspond tout a fait à ce qui est demande dans mon poste de travail. 
J'etait bien formé que je me suis adapté très facilment au domaine du travail à l'hopital.</t>
  </si>
  <si>
    <t>rodri.c.er@hotmail.com</t>
  </si>
  <si>
    <t>0769800427</t>
  </si>
  <si>
    <t>hXSp1IRsvmGUFZ7</t>
  </si>
  <si>
    <t>0308018367Y</t>
  </si>
  <si>
    <t>Dosimetriste technicienne supérieure</t>
  </si>
  <si>
    <t>CHU besancon</t>
  </si>
  <si>
    <t>dosimetriste</t>
  </si>
  <si>
    <t>Le métier DORA pour devenir dosimetriste est formidable et correspond à mes attentes mais le salaire est dérisoire … 
J’ai obtenu le diplome manipulateur radio et je gagne moins aujourd’hui avec la formation de dosimetriste…</t>
  </si>
  <si>
    <t>Z97NmeMEFvx44Sz</t>
  </si>
  <si>
    <t>1708051721H</t>
  </si>
  <si>
    <t>technicienne dosimétriste médicale</t>
  </si>
  <si>
    <t>CHU de limoges</t>
  </si>
  <si>
    <t>Cours intéressants et utiles pour l'insertion dans le monde professionnel.
professeurs passionnés  et passionnant.</t>
  </si>
  <si>
    <t>XacKQGjVzDy2n3b</t>
  </si>
  <si>
    <t>1608024644Z</t>
  </si>
  <si>
    <t>046</t>
  </si>
  <si>
    <t>DOSIMETRISTE ET MANIPULATRICE EN ELECTRORADIOLOGIE MEDICALE</t>
  </si>
  <si>
    <t>SCP DE MEDECINS - DOCTEURS HOUYAU ALZIEU BOUTIN</t>
  </si>
  <si>
    <t>ALBI</t>
  </si>
  <si>
    <t>851C</t>
  </si>
  <si>
    <t>EQUIPE D'ENCADREMENT TRES PRESENTE ET  PEDAGOGUE
COHESION D'EQUIPE AU SEIN DE LA PROMOTION 
TRAVAIL DANS LA "BONNE AMBIANCE"</t>
  </si>
  <si>
    <t>aurore.sabido@gmail.com</t>
  </si>
  <si>
    <t>0606405432</t>
  </si>
  <si>
    <t>V9DxPonLHztYDmz</t>
  </si>
  <si>
    <t>0308002428Y</t>
  </si>
  <si>
    <t>ISIFC</t>
  </si>
  <si>
    <t>Apprenti ingénieur qualité affaires réglementaire E-santé</t>
  </si>
  <si>
    <t>Feyco</t>
  </si>
  <si>
    <t>Nancy</t>
  </si>
  <si>
    <t>husAbIpqbxI8Cwx</t>
  </si>
  <si>
    <t>0304015573K</t>
  </si>
  <si>
    <t>2y6dLMw6fPkeLo6</t>
  </si>
  <si>
    <t>0309006589C</t>
  </si>
  <si>
    <t>intervenants très bien choisis, durée de stage mérite d'être rallongée.</t>
  </si>
  <si>
    <t>nagy.antho@gmail.com</t>
  </si>
  <si>
    <t>Ei2Vo0xeGtlAqSO</t>
  </si>
  <si>
    <t>Lp Métiers de l'industrie : conception produits industriels</t>
  </si>
  <si>
    <t>Micro, Procédés, Process Numériques</t>
  </si>
  <si>
    <t>091036103EG</t>
  </si>
  <si>
    <t>Responsable atelier laser et programmeur</t>
  </si>
  <si>
    <t>Horlyne</t>
  </si>
  <si>
    <t>Straumann</t>
  </si>
  <si>
    <t>constantpetit15@gmail.com</t>
  </si>
  <si>
    <t>0786017660</t>
  </si>
  <si>
    <t>37u5PiQJJaLaP5B</t>
  </si>
  <si>
    <t>143333452FD</t>
  </si>
  <si>
    <t>Régleur qualifié</t>
  </si>
  <si>
    <t>kLkuAueUG3QpxVE</t>
  </si>
  <si>
    <t>0310004041P</t>
  </si>
  <si>
    <t>Régleur CNC</t>
  </si>
  <si>
    <t>3 derniers mois sous Covid, ce qui a créé un retard. Beaucoup de manipulation, professeurs compétents</t>
  </si>
  <si>
    <t>86dYDEhmazkJ6Kk</t>
  </si>
  <si>
    <t>05DU7U03CD3</t>
  </si>
  <si>
    <t>F1-Constru</t>
  </si>
  <si>
    <t>1988</t>
  </si>
  <si>
    <t>Assistant CAO</t>
  </si>
  <si>
    <t>fabricom</t>
  </si>
  <si>
    <t>assistant CAO</t>
  </si>
  <si>
    <t>K4ugkDKNHcSzKI4</t>
  </si>
  <si>
    <t>0315012319V</t>
  </si>
  <si>
    <t>BELGE</t>
  </si>
  <si>
    <t>Technicien d'application</t>
  </si>
  <si>
    <t>Beaucoup de pratiques
TD et TP intéressants, proche de la réalité du monde industriel</t>
  </si>
  <si>
    <t>jW5z1IwYQFKF02B</t>
  </si>
  <si>
    <t>0310012064K</t>
  </si>
  <si>
    <t>Technicien Méthodes</t>
  </si>
  <si>
    <t>MBP</t>
  </si>
  <si>
    <t>Autechaux</t>
  </si>
  <si>
    <t>Formation très complète</t>
  </si>
  <si>
    <t>hrBEMX4cpPzNFlK</t>
  </si>
  <si>
    <t>0310015432W</t>
  </si>
  <si>
    <t>Régleur, Programmeur Decolleteur</t>
  </si>
  <si>
    <t>Gillet Décolletage</t>
  </si>
  <si>
    <t>Dannemarie-sur-Cretes</t>
  </si>
  <si>
    <t>Regleur programmeur decolleteur</t>
  </si>
  <si>
    <t>Complète mais pas trop ciblé/précise pour avoir de l'ouverture sur nos futurs emplois très diversifiés.</t>
  </si>
  <si>
    <t>theobourgin@hotmail.fr</t>
  </si>
  <si>
    <t>0684587946</t>
  </si>
  <si>
    <t>YTrJwt5iOEtmeG2</t>
  </si>
  <si>
    <t>0309018248A</t>
  </si>
  <si>
    <t>Monteur mécanique</t>
  </si>
  <si>
    <t>zkRW7N4ElLVwb8F</t>
  </si>
  <si>
    <t>0310008177K</t>
  </si>
  <si>
    <t>Ecole des cadres et des dirigeants pour entreprendre (ECDE)</t>
  </si>
  <si>
    <t>Chef de projet Junior Process &amp; Industrialisation</t>
  </si>
  <si>
    <t>Micro-Méga SA</t>
  </si>
  <si>
    <t>3250A</t>
  </si>
  <si>
    <t>Apprentie Chef de projet</t>
  </si>
  <si>
    <t>mollette.gabriel@gmail.com</t>
  </si>
  <si>
    <t>0687824232</t>
  </si>
  <si>
    <t>a28IQL0bWtdC214</t>
  </si>
  <si>
    <t>0309010232M</t>
  </si>
  <si>
    <t>Dessinateur industriel</t>
  </si>
  <si>
    <t>NOVEO</t>
  </si>
  <si>
    <t>Entzheim</t>
  </si>
  <si>
    <t>Operateur Regleur sur machine auto</t>
  </si>
  <si>
    <t>lRdWpYQUeLGzBDu</t>
  </si>
  <si>
    <t>0310004497K</t>
  </si>
  <si>
    <t>diplome d'ingénieur</t>
  </si>
  <si>
    <t>SUPMICROTECH ENSMM</t>
  </si>
  <si>
    <t>apprenti ingénieur microtechnique</t>
  </si>
  <si>
    <t>Créations-Luxe</t>
  </si>
  <si>
    <t>Morteau</t>
  </si>
  <si>
    <t>Apprenti Ingénieur</t>
  </si>
  <si>
    <t>Formation en complète adéquation avec le milieux professionnel.</t>
  </si>
  <si>
    <t>9gBuk6vucqSaaZ9</t>
  </si>
  <si>
    <t>0309007082N</t>
  </si>
  <si>
    <t>Programmeur</t>
  </si>
  <si>
    <t>Lufkin gears france</t>
  </si>
  <si>
    <t>2815Z</t>
  </si>
  <si>
    <t>dylangrisey@gmail.com</t>
  </si>
  <si>
    <t>N1qJ8xHF6SUGRQF</t>
  </si>
  <si>
    <t>0210025870P</t>
  </si>
  <si>
    <t>vUoTPDqzlQw5AMI</t>
  </si>
  <si>
    <t>0310004067T</t>
  </si>
  <si>
    <t>6tj0GTD8MNFV9XA</t>
  </si>
  <si>
    <t>0310012097W</t>
  </si>
  <si>
    <t>g6NcnoMdB1TkfAt</t>
  </si>
  <si>
    <t>0715023234T</t>
  </si>
  <si>
    <t>ML1pHoXaTObyobM</t>
  </si>
  <si>
    <t>Lp Métiers de l'industrie : gestion de la prod industrielle</t>
  </si>
  <si>
    <t>Gestion de production intégrée</t>
  </si>
  <si>
    <t>0310017985W</t>
  </si>
  <si>
    <t>Lp bureau d’études et conception mecanique</t>
  </si>
  <si>
    <t>Chef de projet industrialisation</t>
  </si>
  <si>
    <t>Donzé-Baume</t>
  </si>
  <si>
    <t>2652Z</t>
  </si>
  <si>
    <t>leplq24Kpz0liil</t>
  </si>
  <si>
    <t>0310014730H</t>
  </si>
  <si>
    <t>Assistant logistique</t>
  </si>
  <si>
    <t>D’onze baume</t>
  </si>
  <si>
    <t>Assistant planification</t>
  </si>
  <si>
    <t>NDx7QtUyGrqRYCC</t>
  </si>
  <si>
    <t>0309002466W</t>
  </si>
  <si>
    <t>Superviseur de production</t>
  </si>
  <si>
    <t>Apprenti ingénieur amélioration continue</t>
  </si>
  <si>
    <t>lalaoui.valentin@hotmail.fr</t>
  </si>
  <si>
    <t>0699878418</t>
  </si>
  <si>
    <t>wN2NdthRbZd9W4V</t>
  </si>
  <si>
    <t>0310008683K</t>
  </si>
  <si>
    <t>Assistant responsable de production</t>
  </si>
  <si>
    <t>bauerthomas812@gmail.com</t>
  </si>
  <si>
    <t>ipKeBWhJdDN6oqv</t>
  </si>
  <si>
    <t>05DU7U03PK8</t>
  </si>
  <si>
    <t>technicienne méthode</t>
  </si>
  <si>
    <t>claire.mariey@outlook.fr</t>
  </si>
  <si>
    <t>8ZkEhjqm8LMymHG</t>
  </si>
  <si>
    <t>1699045298T</t>
  </si>
  <si>
    <t>STI-Méca</t>
  </si>
  <si>
    <t>Gérant société de transport</t>
  </si>
  <si>
    <t>alegreyohan@hotmail.fr</t>
  </si>
  <si>
    <t>zomAF2aa3BgSlkj</t>
  </si>
  <si>
    <t>1910009518C</t>
  </si>
  <si>
    <t>Première année de licence (L1)</t>
  </si>
  <si>
    <t>ingénieur industriel</t>
  </si>
  <si>
    <t>nsqFNoU8J4lVnr9</t>
  </si>
  <si>
    <t>0310007297D</t>
  </si>
  <si>
    <t>Gestionnaire de production</t>
  </si>
  <si>
    <t>DMG Découpage Mécanique Générale</t>
  </si>
  <si>
    <t>Ranchot</t>
  </si>
  <si>
    <t>2550B</t>
  </si>
  <si>
    <t>corentin.bole25@gmail.com</t>
  </si>
  <si>
    <t>0641390667</t>
  </si>
  <si>
    <t>Y4ttpzebNezng1H</t>
  </si>
  <si>
    <t>0309004353X</t>
  </si>
  <si>
    <t>Formateur technique</t>
  </si>
  <si>
    <t>Trajectoire formation technique</t>
  </si>
  <si>
    <t>Chapelle-sur-curieuse</t>
  </si>
  <si>
    <t>Technicien méthode industrialisation</t>
  </si>
  <si>
    <t>badey.arthur@gmail.com</t>
  </si>
  <si>
    <t>0750229547</t>
  </si>
  <si>
    <t>b5zMgB4TQ0ne2v4</t>
  </si>
  <si>
    <t>163068310DK</t>
  </si>
  <si>
    <t>INSPE Dijon - Antenne de Chalon-sur-Saône</t>
  </si>
  <si>
    <t>Enseignant de SII dans le 2nd degré.</t>
  </si>
  <si>
    <t>Professeurs agrégés et certifiés de l’enseignement secondaire</t>
  </si>
  <si>
    <t>Rectorat de Besançon</t>
  </si>
  <si>
    <t>8412Z</t>
  </si>
  <si>
    <t>Formation très qualitative dans un domaine qui m'intéresse et de courte durée (1 an).</t>
  </si>
  <si>
    <t>maxime.engels@outlook.fr</t>
  </si>
  <si>
    <t>0683819869</t>
  </si>
  <si>
    <t>iaFFJ565ZNqIvlC</t>
  </si>
  <si>
    <t>0307001876S</t>
  </si>
  <si>
    <t>École des cadres et dirigeants pour entreprendre</t>
  </si>
  <si>
    <t>BvaHE5k8xa5qHkL</t>
  </si>
  <si>
    <t>0310002401G</t>
  </si>
  <si>
    <t>Assez suivi, côté très professionnalisant</t>
  </si>
  <si>
    <t>wahab.gourma@gmail.com</t>
  </si>
  <si>
    <t>EeWzJhwHuWbYtnz</t>
  </si>
  <si>
    <t>0310004624Y</t>
  </si>
  <si>
    <t>pw2046F14amzdzI</t>
  </si>
  <si>
    <t>0310015275A</t>
  </si>
  <si>
    <t>ECDE (Ecole des Cadres et Dirigeants pour Entreprendre)</t>
  </si>
  <si>
    <t>Professeurs très qualifiés
Cadre de vie excellent
Classe avec une bonne ambiance
Un niveau et des attendus élevés dans les rendus demandés</t>
  </si>
  <si>
    <t>DaguPnDS8Ue8LwE</t>
  </si>
  <si>
    <t>05DU7U03CY4</t>
  </si>
  <si>
    <t>nG0tfYS6YI0MlaK</t>
  </si>
  <si>
    <t>05DU7U03CZ5</t>
  </si>
  <si>
    <t>QjJKJ13vQt3aYLL</t>
  </si>
  <si>
    <t>Lp Métiers de l'industrie : mécatronique, robotique</t>
  </si>
  <si>
    <t>Automatique et robotique industrielle pour l'assemblage</t>
  </si>
  <si>
    <t>071545979FH</t>
  </si>
  <si>
    <t>régleur</t>
  </si>
  <si>
    <t>automaticien roboticien</t>
  </si>
  <si>
    <t>arthur.peulson@gmail.com</t>
  </si>
  <si>
    <t>daqG0DtxQbTSfsQ</t>
  </si>
  <si>
    <t>0309015710S</t>
  </si>
  <si>
    <t>Montres Breguet</t>
  </si>
  <si>
    <t>Mécanicien régleur</t>
  </si>
  <si>
    <t>Très instructif, alternance est un point positif. Enseignants et cours intéressants et concrets</t>
  </si>
  <si>
    <t>GiAn9dvz1xUDoiA</t>
  </si>
  <si>
    <t>0310007132Z</t>
  </si>
  <si>
    <t>Confectronic SA</t>
  </si>
  <si>
    <t>Bonne formation, bon enseignant, merci à Mr Perrard de la LP ARIA</t>
  </si>
  <si>
    <t>I1ZkHJMag0adZai</t>
  </si>
  <si>
    <t>0309005835H</t>
  </si>
  <si>
    <t>Automaticien de process agro-alimentaire</t>
  </si>
  <si>
    <t>SEERCA</t>
  </si>
  <si>
    <t>Villers-sur-port</t>
  </si>
  <si>
    <t>Automaticien/roboticien</t>
  </si>
  <si>
    <t>2rlZki2naqmFGVT</t>
  </si>
  <si>
    <t>0310000520M</t>
  </si>
  <si>
    <t>automaticien</t>
  </si>
  <si>
    <t>Marceau</t>
  </si>
  <si>
    <t>Compétence acquise lors de la formation à l'université dépassé.
Mettre à jour les connaissances des métiers de l'université pour enseigner le métier comme il se pratique en 2023 et non pas comme il se pratiqué en 2000.</t>
  </si>
  <si>
    <t>UhhGHTr7aMsV5yt</t>
  </si>
  <si>
    <t>183016713HE</t>
  </si>
  <si>
    <t>Automaticien/Roboticien</t>
  </si>
  <si>
    <t>R.Bourgeois</t>
  </si>
  <si>
    <t>obstruction des responsables de la licence ARIA à la poursuite d'études. Les recommandations ne sont jamais délivrées, rendant l'accès à certaines écoles totalement impossible.
Seuls les TP de robotique et d'automatisme sont réellement enrichissant, les autres sont plus ou moins utiles.
En revanche,  les intervenants ont l'expérience et le recul nécessaire pour enseigner leurs modules (à l'exception des intervenants en "communication" et en "cahier des charges")</t>
  </si>
  <si>
    <t>a.loviton@rbourgeois.com</t>
  </si>
  <si>
    <t>0381486666</t>
  </si>
  <si>
    <t>44louIDxQhj6CzH</t>
  </si>
  <si>
    <t>0310000734V</t>
  </si>
  <si>
    <t>Technicien en automatisme/ Automaticien</t>
  </si>
  <si>
    <t>Technicien en automatisme / Automaticien</t>
  </si>
  <si>
    <t>F4jCz5e54Gxoztv</t>
  </si>
  <si>
    <t>0310015996J</t>
  </si>
  <si>
    <t>Chef de projet en automatisme</t>
  </si>
  <si>
    <t>Dans l'ensemble, très bonne licence avec pas mal de moyens en robotique automatisme. Un peu trop d'heures concernées par des matières qui ne correspondent pas à la robotique. Trop d'heures théoriques, pas assez pratiques</t>
  </si>
  <si>
    <t>liviobrunelli@sfr.fr</t>
  </si>
  <si>
    <t>xxYBJTyWl7BXT1K</t>
  </si>
  <si>
    <t>2502093205C</t>
  </si>
  <si>
    <t>ENSMM</t>
  </si>
  <si>
    <t>Salaire et élargissement d'opportunités</t>
  </si>
  <si>
    <t>"Data/web architect"</t>
  </si>
  <si>
    <t>Takoma</t>
  </si>
  <si>
    <t>Rueil-Malmaison</t>
  </si>
  <si>
    <t>Apprenti ingénieur méthodes/industrialisation</t>
  </si>
  <si>
    <t>jGPW2VL4aq4yrXf</t>
  </si>
  <si>
    <t>0810051622U</t>
  </si>
  <si>
    <t>007</t>
  </si>
  <si>
    <t>Technicien automatismes</t>
  </si>
  <si>
    <t>JC3D INDUSTRY</t>
  </si>
  <si>
    <t>Lavilledieu</t>
  </si>
  <si>
    <t>2829A</t>
  </si>
  <si>
    <t>Technicien automatismes électricité</t>
  </si>
  <si>
    <t>5urCn8RmOXFYaHn</t>
  </si>
  <si>
    <t>0710003451G</t>
  </si>
  <si>
    <t>Technicien en automatisme et robotique</t>
  </si>
  <si>
    <t>nmXt5WUIXnJ3Mae</t>
  </si>
  <si>
    <t>0310000061N</t>
  </si>
  <si>
    <t>ESIREM - Dijon
Formation cobotique</t>
  </si>
  <si>
    <t>Ingénieur  robotique au Bureau d'étude Automatisme</t>
  </si>
  <si>
    <t>CHAVERIAT ROBOTIQUE</t>
  </si>
  <si>
    <t>Moirans-en-montagne</t>
  </si>
  <si>
    <t>2899B</t>
  </si>
  <si>
    <t>Ingénieur robotique au bureau étude automatisme</t>
  </si>
  <si>
    <t>Elle correspond aux attentes, m'a permis d'avoir de nouvelles compétences et de m'ouvrir dans une univers que je ne connaissais pas parfaitement.</t>
  </si>
  <si>
    <t>IMFTmZixf4OPMh4</t>
  </si>
  <si>
    <t>0309006143T</t>
  </si>
  <si>
    <t>Cette formation m'a permis d'approfondir mes connaissances et m'a ouvert de nouvelles portes professionnelles</t>
  </si>
  <si>
    <t>hugo.hecht01@gmail.com</t>
  </si>
  <si>
    <t>0643307643</t>
  </si>
  <si>
    <t>GEGpF32AAbK9tzc</t>
  </si>
  <si>
    <t>0309007362T</t>
  </si>
  <si>
    <t>HEI Campus centre</t>
  </si>
  <si>
    <t>Indre</t>
  </si>
  <si>
    <t>Formation LP ARIA en alternance conforme à mes attentes ainsi que celles de l'entreprise m'ayant accueillie.
Cours et formations proposées pertinente alliés à une mise à disposition d'un ensemble de matériels industriels en automatisime et robotique</t>
  </si>
  <si>
    <t>ahRqV6vKHwj4XJd</t>
  </si>
  <si>
    <t>0309009614R</t>
  </si>
  <si>
    <t>yDGSzk0820ZekGN</t>
  </si>
  <si>
    <t>0309010213S</t>
  </si>
  <si>
    <t>OMCMBl9qA6fo4Sc</t>
  </si>
  <si>
    <t>0310005059W</t>
  </si>
  <si>
    <t>Troisième année de licence (L3)</t>
  </si>
  <si>
    <t>Licence électronique automatique ufr st</t>
  </si>
  <si>
    <t>4Xd2J4As6O7grxU</t>
  </si>
  <si>
    <t>0310012778L</t>
  </si>
  <si>
    <t>1foTjjhrUDLZFnG</t>
  </si>
  <si>
    <t>050262927EJ</t>
  </si>
  <si>
    <t>ewTvaIAla7NwdQc</t>
  </si>
  <si>
    <t>091100279JE</t>
  </si>
  <si>
    <t>RCSA5vagg7nQ9Ff</t>
  </si>
  <si>
    <t>1110022643B</t>
  </si>
  <si>
    <t>030</t>
  </si>
  <si>
    <t>Xn6iVkEZKaVyNIm</t>
  </si>
  <si>
    <t>Lp Métiers de l'informatique : applications web</t>
  </si>
  <si>
    <t>Technologies de Projets Web et mobiles</t>
  </si>
  <si>
    <t>05DU7U02Q53</t>
  </si>
  <si>
    <t>École d'Ingénieurs Généraliste du Numérique - EFREI</t>
  </si>
  <si>
    <t>Développeur full stack web</t>
  </si>
  <si>
    <t>Les Sherpas</t>
  </si>
  <si>
    <t>Paris 16 err</t>
  </si>
  <si>
    <t>8559B</t>
  </si>
  <si>
    <t>fwnhuNHC9LWttLs</t>
  </si>
  <si>
    <t>1210023151F</t>
  </si>
  <si>
    <t>Chef de projet et d'équipe</t>
  </si>
  <si>
    <t>AxioCode</t>
  </si>
  <si>
    <t>Metz</t>
  </si>
  <si>
    <t>6202A</t>
  </si>
  <si>
    <t>Technicien d'analyse prog</t>
  </si>
  <si>
    <t>ck89XxYYoIft7eV</t>
  </si>
  <si>
    <t>Réseaux et services de mobilité</t>
  </si>
  <si>
    <t>0309005120F</t>
  </si>
  <si>
    <t>Développeur Full-Stack WEB et mobile</t>
  </si>
  <si>
    <t>Développeur web et mobile</t>
  </si>
  <si>
    <t>emSk120hGwtInQx</t>
  </si>
  <si>
    <t>0310011890W</t>
  </si>
  <si>
    <t>IUT Belfort</t>
  </si>
  <si>
    <t>Développeur backend JavaScript</t>
  </si>
  <si>
    <t>Capgemini</t>
  </si>
  <si>
    <t>Développeur web fullstack react/node.js et automaticien</t>
  </si>
  <si>
    <t>valentinratte@orange.fr</t>
  </si>
  <si>
    <t>0770354918</t>
  </si>
  <si>
    <t>RIpNYU28l2OGGz5</t>
  </si>
  <si>
    <t>0709014291H</t>
  </si>
  <si>
    <t xml:space="preserve">Technicien développeur C# .NET CORE </t>
  </si>
  <si>
    <t>Amiltone</t>
  </si>
  <si>
    <t>Villeurbanne</t>
  </si>
  <si>
    <t>6201Z</t>
  </si>
  <si>
    <t>chavansot.samuel@gmail.com</t>
  </si>
  <si>
    <t>0640073413</t>
  </si>
  <si>
    <t>v0CLSvaRGa2QDPv</t>
  </si>
  <si>
    <t>0909007378Y</t>
  </si>
  <si>
    <t>caissier</t>
  </si>
  <si>
    <t>casino</t>
  </si>
  <si>
    <t>valentigney</t>
  </si>
  <si>
    <t>la licence ne prépare pas assez au domaine professionnel
beaucoup de théorie et pas assez de pratique.</t>
  </si>
  <si>
    <t>F89cYnbRVlKZRiQ</t>
  </si>
  <si>
    <t>0310017167G</t>
  </si>
  <si>
    <t>RNCP 6</t>
  </si>
  <si>
    <t>Creajeux</t>
  </si>
  <si>
    <t>Les cours et les professeurs étaient très qualitatifs, j'ai vraiment apprécié y étudier.</t>
  </si>
  <si>
    <t>o81jylSnap2BymS</t>
  </si>
  <si>
    <t>0310007578J</t>
  </si>
  <si>
    <t>Rupture du contrat lors de la période d’essai</t>
  </si>
  <si>
    <t>Nous étions censés étudier une des spécialisations, mais nous avons étudié la moitié des deux.</t>
  </si>
  <si>
    <t>0Pn4jCsuTQDhIfp</t>
  </si>
  <si>
    <t>1908013136X</t>
  </si>
  <si>
    <t>Ixssa1R1Cv0JTrG</t>
  </si>
  <si>
    <t>0308001297U</t>
  </si>
  <si>
    <t>Bonne formation, avoir une salle dédiée à la licence est un confort nécessaire. Bons professeurs. Le mélange de deux spécialités était un mal pour un bien</t>
  </si>
  <si>
    <t>7dJV4DFMO6IchlC</t>
  </si>
  <si>
    <t>0310000484Y</t>
  </si>
  <si>
    <t>FxWMjD5InfOocyD</t>
  </si>
  <si>
    <t>05DU7U03D06</t>
  </si>
  <si>
    <t>msz4IE7Rx9xUrlA</t>
  </si>
  <si>
    <t>05DU7U03K08</t>
  </si>
  <si>
    <t>2PGDQFSIHC9F1dA</t>
  </si>
  <si>
    <t>Lp Métiers de l'informatique : conception, dvp test logiciel</t>
  </si>
  <si>
    <t>Conception et développement d'applications multi-tiers</t>
  </si>
  <si>
    <t>0310006459T</t>
  </si>
  <si>
    <t>Analyste développement</t>
  </si>
  <si>
    <t>apprenti Développeur logiciel</t>
  </si>
  <si>
    <t>pierre.70@orange.fr</t>
  </si>
  <si>
    <t>FaWBQ3288tRIaLA</t>
  </si>
  <si>
    <t>2409037256G</t>
  </si>
  <si>
    <t>093</t>
  </si>
  <si>
    <t>assistant informatique</t>
  </si>
  <si>
    <t>EFS</t>
  </si>
  <si>
    <t>Assistant informatique</t>
  </si>
  <si>
    <t>ptb05udWiIATtZp</t>
  </si>
  <si>
    <t>0305005674G</t>
  </si>
  <si>
    <t>Inspecteur analyste des finances publiques</t>
  </si>
  <si>
    <t>gf7QwXmali9z91G</t>
  </si>
  <si>
    <t>0308018362T</t>
  </si>
  <si>
    <t>Davidson EST</t>
  </si>
  <si>
    <t>Roulans</t>
  </si>
  <si>
    <t>La licence professionnelle dispensée à Besançon nous a enfin fait voir du concret ! Je trouve ça fou qu'avant ça, les partiels nous demandaient de développer sur papier. Avoir des intervenants extérieurs travaillants tous en entreprise nous a permis de poser des questions sur le monde de l'entreprise &amp; d'élargir notre réseau avec des intervenants ce qui était très bien venu.</t>
  </si>
  <si>
    <t>zied.adjoudj@gmail.com</t>
  </si>
  <si>
    <t>+33625532950</t>
  </si>
  <si>
    <t>lNQVfJ4DhIH3zJw</t>
  </si>
  <si>
    <t>0305015069U</t>
  </si>
  <si>
    <t>développeur</t>
  </si>
  <si>
    <t>SDzkZZ9aTPKseXN</t>
  </si>
  <si>
    <t>0309006169W</t>
  </si>
  <si>
    <t>développeur web et mobile</t>
  </si>
  <si>
    <t>developpeur web</t>
  </si>
  <si>
    <t>1Bjgc7d4KHqFLfI</t>
  </si>
  <si>
    <t>072078353BK</t>
  </si>
  <si>
    <t>Changement de domaine vente automobile</t>
  </si>
  <si>
    <t>Conseiller commercial</t>
  </si>
  <si>
    <t>GrnZ5Uw9BdqcoAH</t>
  </si>
  <si>
    <t>05DU7U02XP5</t>
  </si>
  <si>
    <t>Développeur front-end</t>
  </si>
  <si>
    <t>Akolad Solutions (groupe Coopilote)</t>
  </si>
  <si>
    <t>Très bon niveau théorique et pratique présenté lors de la formation, ce qui m'a permis de devenir autonome sur mon poste de développeur front-end.</t>
  </si>
  <si>
    <t>yJ7g5Q5ZMZqmVk0</t>
  </si>
  <si>
    <t>0307006103L</t>
  </si>
  <si>
    <t>développeur de logiciels</t>
  </si>
  <si>
    <t>par rapport à la licence générale, c'était bien plus professionnalisant 
on avait plus le temps qu'en licence générale, ce qui permettait d'approfondir certaines notiosn</t>
  </si>
  <si>
    <t>oJ6wryYoAduiuKN</t>
  </si>
  <si>
    <t>143336013BE</t>
  </si>
  <si>
    <t>Développeur</t>
  </si>
  <si>
    <t>RhXI8byXTdyp5DE</t>
  </si>
  <si>
    <t>2807015602R</t>
  </si>
  <si>
    <t>Concepteur/développeur d'application</t>
  </si>
  <si>
    <t>Canopé</t>
  </si>
  <si>
    <t>W8z3Izxoha9NYIn</t>
  </si>
  <si>
    <t>0309018896E</t>
  </si>
  <si>
    <t>Université de Bobigny</t>
  </si>
  <si>
    <t>Programmeur et Game Designer</t>
  </si>
  <si>
    <t>Cuicui Studios</t>
  </si>
  <si>
    <t>ZUDaF0t2et0G2Kr</t>
  </si>
  <si>
    <t>0309016158D</t>
  </si>
  <si>
    <t>Developpeuse</t>
  </si>
  <si>
    <t>AZ informatique</t>
  </si>
  <si>
    <t>4741Z</t>
  </si>
  <si>
    <t>Les professeurs tres meprisants, ne voulaient pas me laisser faire mon stage suite au covid.
Déçue.
Langages de programmations vieux.. comparé a ce que nous faisons en entreprise</t>
  </si>
  <si>
    <t>7fMkoiGNQzyaopy</t>
  </si>
  <si>
    <t>0309006378Y</t>
  </si>
  <si>
    <t>SfrT46UqCQoyTuF</t>
  </si>
  <si>
    <t>0310006466A</t>
  </si>
  <si>
    <t>vDoBz4vTF9zt93T</t>
  </si>
  <si>
    <t>4308002652D</t>
  </si>
  <si>
    <t>976</t>
  </si>
  <si>
    <t>lg7zc4nzAi40X6U</t>
  </si>
  <si>
    <t>Lp Métiers de l'instrumentation, mesure contrôle qualité</t>
  </si>
  <si>
    <t>Capteurs, instrumentation et métrologie</t>
  </si>
  <si>
    <t>1509010206K</t>
  </si>
  <si>
    <t>Spécialiste en métrologie</t>
  </si>
  <si>
    <t>Merck</t>
  </si>
  <si>
    <t>Spécialiste métrologie</t>
  </si>
  <si>
    <t>LoAC49upPuEdsBR</t>
  </si>
  <si>
    <t>0308004671L</t>
  </si>
  <si>
    <t>électromécanicien sur sous-marin</t>
  </si>
  <si>
    <t>la LP m'a apporté un bon bagage technique et scientifique qui me sert au quotidien (surtout la partie théorique des CM)</t>
  </si>
  <si>
    <t>GITRwy5Xtcfdz9q</t>
  </si>
  <si>
    <t>0310016135K</t>
  </si>
  <si>
    <t>Metrologue</t>
  </si>
  <si>
    <t>ITB Innovation</t>
  </si>
  <si>
    <t>2849Z</t>
  </si>
  <si>
    <t>La formation m’a permis de décrocher l’emploi que j’exerce actuellement et qui me plaît beaucoup avec un revenu correct</t>
  </si>
  <si>
    <t>W0QaZdxmtqz64g2</t>
  </si>
  <si>
    <t>05DU7U04JD1</t>
  </si>
  <si>
    <t>Technicien bureau d'Etudes</t>
  </si>
  <si>
    <t>Mahle</t>
  </si>
  <si>
    <t>Rouffach</t>
  </si>
  <si>
    <t xml:space="preserve">2931Z </t>
  </si>
  <si>
    <t>Technicien bureau d'études</t>
  </si>
  <si>
    <t>ZdztGlBZEe2lwbQ</t>
  </si>
  <si>
    <t>0310007357U</t>
  </si>
  <si>
    <t>Kedge Business School</t>
  </si>
  <si>
    <t>Volonté de poursuivre dans un autre domaine</t>
  </si>
  <si>
    <t>Pilote qualité développement</t>
  </si>
  <si>
    <t>METALIS</t>
  </si>
  <si>
    <t>Chaudefontaine</t>
  </si>
  <si>
    <t>8Hz4qEddeAyqNAv</t>
  </si>
  <si>
    <t>0306016829N</t>
  </si>
  <si>
    <t>STI-Tech.I</t>
  </si>
  <si>
    <t>Contrôleur qualité</t>
  </si>
  <si>
    <t>Laser évolution</t>
  </si>
  <si>
    <t>Bussurel</t>
  </si>
  <si>
    <t>contrôleur qualité</t>
  </si>
  <si>
    <t>Intéressant d'avoir beaucoup d'intervenants au lieu d'avoir juste des professeurs. Permet d'avoir une meilleure vision de ce qu'est une entreprise</t>
  </si>
  <si>
    <t>maxime.ogezcifrain@gmail.com</t>
  </si>
  <si>
    <t>0643169201</t>
  </si>
  <si>
    <t>vFOOEpa5zqioLX4</t>
  </si>
  <si>
    <t>2010008401R</t>
  </si>
  <si>
    <t>qualiticienne</t>
  </si>
  <si>
    <t>3hGuQDzWkpZdooa</t>
  </si>
  <si>
    <t>0309006520C</t>
  </si>
  <si>
    <t>Technicien Mesures Physiques</t>
  </si>
  <si>
    <t>EIMI</t>
  </si>
  <si>
    <t>Étupes</t>
  </si>
  <si>
    <t>Technicien Métrologie &amp; Qualité</t>
  </si>
  <si>
    <t>Le covid a pas mal écourté l'année. Stage interrompu au bout de trois semaines puis je n'ai jamais remis les pieds à l'IUT.</t>
  </si>
  <si>
    <t>TFJt6p0uV5KGMhu</t>
  </si>
  <si>
    <t>2808003093A</t>
  </si>
  <si>
    <t>Le Conservatoire National des Arts et Métiers</t>
  </si>
  <si>
    <t>Se spécialiser dans le domaine de la prévention et contredire les personnes qui n'ont pas cru en moi !</t>
  </si>
  <si>
    <t>Apprenti adjoint en prévention dans l'armée</t>
  </si>
  <si>
    <t>1er Régiment de Tirailleurs armée de Terre</t>
  </si>
  <si>
    <t>Apprenti adjoint en prévention</t>
  </si>
  <si>
    <t>Très bonne organisation
Bon Équilibre tp td cours
rythme d'alternance équilibré (1 mois de cours 1 mois d'ebtreprise) pour réaliser des missions en entreprise.
très bon accompagnement et encadrement du suivi des apprentis.
Bon échange avec intervenants</t>
  </si>
  <si>
    <t>9EcAF6FfvoAOfjp</t>
  </si>
  <si>
    <t>0391024794A</t>
  </si>
  <si>
    <t>STI-MécaA</t>
  </si>
  <si>
    <t>Technicienne assurance qualité</t>
  </si>
  <si>
    <t>Technicienne d'atelier</t>
  </si>
  <si>
    <t>Très bonne intégration malgré une différence d'âge avec la majorité de la classe. Mais lorsque les apprentis étaient en entreprise, il nous fallait être à l'université, de manière trop indépendante, nous ne pouvions pas nous référer à quelqu'un en cas de problème</t>
  </si>
  <si>
    <t>YG1ZEK3RyA8znht</t>
  </si>
  <si>
    <t>061184059EK</t>
  </si>
  <si>
    <t>Technicienne qualité fournisseur</t>
  </si>
  <si>
    <t>Voestalpine</t>
  </si>
  <si>
    <t>Fontaine</t>
  </si>
  <si>
    <t>Embaucher dans l’entreprise où j’ai réaliser mon apprentissage</t>
  </si>
  <si>
    <t>Technicienne qualité metrologie</t>
  </si>
  <si>
    <t>ooAjS0SJ1eOtAUj</t>
  </si>
  <si>
    <t>0798011079X</t>
  </si>
  <si>
    <t>Artisan Photographe</t>
  </si>
  <si>
    <t>ANUMERIS</t>
  </si>
  <si>
    <t>Etray</t>
  </si>
  <si>
    <t>7420Z</t>
  </si>
  <si>
    <t>Création d'entreprise</t>
  </si>
  <si>
    <t>J'ai fais cette formation pour sécuriser mon parcourt professionnel avant ma reconversion. Ce but a été atteint. Depuis j'ai lancé mon entreprise et j'essais de la faire fonctionner le mieux possible mais je sais que je peux repartir dans les métiers technique si cela ne fonctionne pas.</t>
  </si>
  <si>
    <t>eIETCepcbYmMcTp</t>
  </si>
  <si>
    <t>0309008182J</t>
  </si>
  <si>
    <t>WMAsaLxqzzBh2Na</t>
  </si>
  <si>
    <t>0310013030K</t>
  </si>
  <si>
    <t>OJAizfXoIa9MpHR</t>
  </si>
  <si>
    <t>080632657EJ</t>
  </si>
  <si>
    <t>Sg86TW6b5S2eCGX</t>
  </si>
  <si>
    <t>133245710JG</t>
  </si>
  <si>
    <t>Besoin de plus de diversité dans certains cours</t>
  </si>
  <si>
    <t>MNL1KnOvzlWUXdA</t>
  </si>
  <si>
    <t>1410004767C</t>
  </si>
  <si>
    <t>5ZMvVBQhN13VqVY</t>
  </si>
  <si>
    <t>1509006554R</t>
  </si>
  <si>
    <t>In&amp;Ma de Châlons-en-Champagne</t>
  </si>
  <si>
    <t>Consultante en ingénierie Qualité-Fournisseurs</t>
  </si>
  <si>
    <t>zg45K3QFKCImP3r</t>
  </si>
  <si>
    <t>Lp Métiers des réseaux informatiques et télécommunications</t>
  </si>
  <si>
    <t>Chargé d'affaires en réseaux et télécoms</t>
  </si>
  <si>
    <t>1210007508C</t>
  </si>
  <si>
    <t>Mbway Business School Lyon</t>
  </si>
  <si>
    <t>Business Manager PARC</t>
  </si>
  <si>
    <t>Orange</t>
  </si>
  <si>
    <t>6110Z</t>
  </si>
  <si>
    <t>Business Manager PARC Junior</t>
  </si>
  <si>
    <t>ufBjDQujL4ndjmK</t>
  </si>
  <si>
    <t>0309012678W</t>
  </si>
  <si>
    <t>ECDE à Besancon</t>
  </si>
  <si>
    <t>Chef de Projets Télécoms</t>
  </si>
  <si>
    <t>Netalis SAS</t>
  </si>
  <si>
    <t>Chef de projets Telecoms Junior</t>
  </si>
  <si>
    <t>kilian.lesueur25@gmail.com</t>
  </si>
  <si>
    <t>0699731839</t>
  </si>
  <si>
    <t>c8DWx1tce8LSGz7</t>
  </si>
  <si>
    <t>1009020433R</t>
  </si>
  <si>
    <t>technicien d'affaire réseau télécom</t>
  </si>
  <si>
    <t>technicien des reseaux et telecom</t>
  </si>
  <si>
    <t>NKCYJ5GvhsBAiNJ</t>
  </si>
  <si>
    <t>1506008457P</t>
  </si>
  <si>
    <t>MBWay Lyon</t>
  </si>
  <si>
    <t>Responsable des Relations Entreprises</t>
  </si>
  <si>
    <t>Euridis Business School</t>
  </si>
  <si>
    <t>Ph6dtQ4xS2STr1k</t>
  </si>
  <si>
    <t>0710004346E</t>
  </si>
  <si>
    <t>Agent responsable de desk</t>
  </si>
  <si>
    <t>0613162180</t>
  </si>
  <si>
    <t>qMcNlZDkx3K31es</t>
  </si>
  <si>
    <t>1808022724S</t>
  </si>
  <si>
    <t>028</t>
  </si>
  <si>
    <t>Consultante développeuse PPM</t>
  </si>
  <si>
    <t>Consultante TMA</t>
  </si>
  <si>
    <t>malicialebon@hotmail.com</t>
  </si>
  <si>
    <t>ff0LAsbIACAfilC</t>
  </si>
  <si>
    <t>1509024837N</t>
  </si>
  <si>
    <t>euridis Business School</t>
  </si>
  <si>
    <t>Contract Manager</t>
  </si>
  <si>
    <t>SPIE ICS</t>
  </si>
  <si>
    <t>bron</t>
  </si>
  <si>
    <t>contract manager en alternance</t>
  </si>
  <si>
    <t>Le niveau des intervenant sur la partie commerce était déplorable. 
On nous a apprit des techniques de commerce qui marchait peut-être lors de la jeunesse des intervenants, plus en 2020. 
Coté technique peu de chose à dire, nous avons suivi une partie des cours lors du 1er confinement donc très compliqué pour les partiels avec les moyens mis en place.</t>
  </si>
  <si>
    <t>9rw568ez82t0w8i</t>
  </si>
  <si>
    <t>0709012860C</t>
  </si>
  <si>
    <t>Skale business school</t>
  </si>
  <si>
    <t>Chargé de projet informatique</t>
  </si>
  <si>
    <t>Orléans</t>
  </si>
  <si>
    <t>Ingénieur avant-vente</t>
  </si>
  <si>
    <t>kv0554TWAz37urS</t>
  </si>
  <si>
    <t>0310010495E</t>
  </si>
  <si>
    <t>conducteur de travaux dans le btp</t>
  </si>
  <si>
    <t>JTPEfDC2jhdytVn</t>
  </si>
  <si>
    <t>1003024233G</t>
  </si>
  <si>
    <t>master marketing et communication</t>
  </si>
  <si>
    <t>chef de projet sea</t>
  </si>
  <si>
    <t>ça m'a permis d'accéder au master qui me plaisait</t>
  </si>
  <si>
    <t>kTvci0v1e8ElrQc</t>
  </si>
  <si>
    <t>0309015464Z</t>
  </si>
  <si>
    <t>Chargé d'affaires en réseau et télécom</t>
  </si>
  <si>
    <t>Chargé d'affaires en réseaux et télécommunication</t>
  </si>
  <si>
    <t>Etudes qui correspondent au niveau demandé.</t>
  </si>
  <si>
    <t>nicolas@azylis.net</t>
  </si>
  <si>
    <t>0642946780</t>
  </si>
  <si>
    <t>kwga4VP9DylydXz</t>
  </si>
  <si>
    <t>0309001334R</t>
  </si>
  <si>
    <t>Chargée d’affaires en réseaux télécoms</t>
  </si>
  <si>
    <t>Circet</t>
  </si>
  <si>
    <t>Equipière dépôt caisse/service après vente</t>
  </si>
  <si>
    <t>Formation très complète, mais la théorie ne reflète pas particulièrement la pratique du métier</t>
  </si>
  <si>
    <t>rni3wSWD6XbxJLs</t>
  </si>
  <si>
    <t>0310006942T</t>
  </si>
  <si>
    <t>Chargé d'affaires</t>
  </si>
  <si>
    <t>La qualité des intervenants professionnels et des enseignants. L'entraide entre les étudiants du département Réseaux et Télécommunications.</t>
  </si>
  <si>
    <t>bianchi.mathieu@live.fr</t>
  </si>
  <si>
    <t>0645958656</t>
  </si>
  <si>
    <t>93IH1soGl5rGQCR</t>
  </si>
  <si>
    <t>2005011279L</t>
  </si>
  <si>
    <t>chargé d’affaire télécoms</t>
  </si>
  <si>
    <t>bourgoin</t>
  </si>
  <si>
    <t>X9Qqza23FqivmIN</t>
  </si>
  <si>
    <t>0308000030S</t>
  </si>
  <si>
    <t>Vendeur commercial SFR</t>
  </si>
  <si>
    <t>SFR</t>
  </si>
  <si>
    <t>Vendeur SFR</t>
  </si>
  <si>
    <t>Excellents professeurs. Misandrie assumée de la part de la tête de la licence (discriminations aberrantes). L'intervention des professionnels apporte une réelle plus-value et une réelle expérience. 
J'ai tiré plus d'expérience, et de compétence du DUT qui a précédé la Licence.</t>
  </si>
  <si>
    <t>ejOfNlzjwG8rJr6</t>
  </si>
  <si>
    <t>0208015171X</t>
  </si>
  <si>
    <t>Ecole des Cadres et des Dirigeants pour Entreprendre (ECDE)</t>
  </si>
  <si>
    <t>Apprenti couvreur</t>
  </si>
  <si>
    <t>Angelot Berche</t>
  </si>
  <si>
    <t>4391B</t>
  </si>
  <si>
    <t>Apprenti manager de projet</t>
  </si>
  <si>
    <t>La formation était une bonne formation est même si aujourd'hui je ne suis plus du tout dans ce type de métier, cela reste des acquis qui me serviront tôt ou tard dans ma vie aussi bien personnelle que professionnelle. Dans 10 ans je reviendrai peut être devant un ordinateur.</t>
  </si>
  <si>
    <t>romain.penet@free.fr</t>
  </si>
  <si>
    <t>0658586103</t>
  </si>
  <si>
    <t>80zy6MseiPX7Abh</t>
  </si>
  <si>
    <t>0306004884E</t>
  </si>
  <si>
    <t>ecole esgi a lyon</t>
  </si>
  <si>
    <t>intéressant car différents types de cours, les intervenants étaient pédagogues, et bon encadrement à l'iut</t>
  </si>
  <si>
    <t>sak15DdsaRd1xcz</t>
  </si>
  <si>
    <t>0307018439V</t>
  </si>
  <si>
    <t>INMA</t>
  </si>
  <si>
    <t>Satisfait des intervenants qui étaient des professionnels, ce qui permet d'avoir un retour d'expérience particulier .</t>
  </si>
  <si>
    <t>enzo.pc@hotmail.fr</t>
  </si>
  <si>
    <t>0637740908</t>
  </si>
  <si>
    <t>duQH4IkleXzVyMM</t>
  </si>
  <si>
    <t>0308004985C</t>
  </si>
  <si>
    <t>4qkKhywIONND98x</t>
  </si>
  <si>
    <t>0309008146V</t>
  </si>
  <si>
    <t>y6486pZvn9FxZDc</t>
  </si>
  <si>
    <t>0309016789P</t>
  </si>
  <si>
    <t>xq2pNReChJMR6C2</t>
  </si>
  <si>
    <t>0610013092J</t>
  </si>
  <si>
    <t>eT4zBzgBUODSW8h</t>
  </si>
  <si>
    <t>1009050905M</t>
  </si>
  <si>
    <t>89oZgp7aGQEdTmW</t>
  </si>
  <si>
    <t>1210014761L</t>
  </si>
  <si>
    <t>technicien télécom</t>
  </si>
  <si>
    <t>les cours correspondent au métier que j'exerce aujourd'hui tout en gardant des cours sur la théorie des réseaux télécoms
et certains cours qui sortent de l'ordinaire aussi etaient bien (théatre d'improvisation)</t>
  </si>
  <si>
    <t>ZqCQLIhZ1P0xzoR</t>
  </si>
  <si>
    <t>1210014788R</t>
  </si>
  <si>
    <t>8T17hHdPnuAWvay</t>
  </si>
  <si>
    <t>1507015763M</t>
  </si>
  <si>
    <t>gX5Rp3EQNQxTzqk</t>
  </si>
  <si>
    <t>1510007534M</t>
  </si>
  <si>
    <t>YV3aBAhQ5pyo5Nl</t>
  </si>
  <si>
    <t>Lp Métiers du BTP : bâtiment et construction</t>
  </si>
  <si>
    <t>Conduite de travaux et performance énergétique du bâtiment</t>
  </si>
  <si>
    <t>0309008881U</t>
  </si>
  <si>
    <t>ESCT Strasbourg</t>
  </si>
  <si>
    <t>Conducteur de travaux tunnel</t>
  </si>
  <si>
    <t>Ingénieur méthode</t>
  </si>
  <si>
    <t>theo.poyard@orange.fr</t>
  </si>
  <si>
    <t>0688283396</t>
  </si>
  <si>
    <t>91HcRYyaChizBs2</t>
  </si>
  <si>
    <t>05DU7U02MO8</t>
  </si>
  <si>
    <t>dao</t>
  </si>
  <si>
    <t>onlineformapro</t>
  </si>
  <si>
    <t>chargé d'operations de travaux</t>
  </si>
  <si>
    <t>ahssea</t>
  </si>
  <si>
    <t>vesoul</t>
  </si>
  <si>
    <t>technicien spécialisé</t>
  </si>
  <si>
    <t>j'ai appris beaucoup de choses , j'ai fait des stages dans des entreprises ou j'ai été embaucher par la suite , j'ai decouvert un nouveau secteur ,et cela m'a permis de trouver un super job.</t>
  </si>
  <si>
    <t>EsCSzXiMvvgGODk</t>
  </si>
  <si>
    <t>1508004860T</t>
  </si>
  <si>
    <t>ESCT</t>
  </si>
  <si>
    <t>Chargée d’affaires</t>
  </si>
  <si>
    <t>SMAC</t>
  </si>
  <si>
    <t>Wittelsheim</t>
  </si>
  <si>
    <t>Enseignement très varier proposant des ateliers techniques permettant d’avoir une culture générale du bâtiment</t>
  </si>
  <si>
    <t>p3SSMI8GKF4BeX2</t>
  </si>
  <si>
    <t>0308000256M</t>
  </si>
  <si>
    <t>SIVM</t>
  </si>
  <si>
    <t>6420Z</t>
  </si>
  <si>
    <t>Difficulté de faire le lien entre le gros oeuvre et le petit oeuvre</t>
  </si>
  <si>
    <t>BnLnWa3uOvVnbTG</t>
  </si>
  <si>
    <t>0308010512K</t>
  </si>
  <si>
    <t>Conducteur de travaux</t>
  </si>
  <si>
    <t>Bouygue bâtiment nord est</t>
  </si>
  <si>
    <t>Alterner rapidement école et entreprise, plus de côté pratique qu'un DUT réalisé auparavant.</t>
  </si>
  <si>
    <t>r.stab@bouygues-construction.com</t>
  </si>
  <si>
    <t>r63bmaQUdP2F9Q0</t>
  </si>
  <si>
    <t>0307003346P</t>
  </si>
  <si>
    <t>chargé d'opérations dans le BTP</t>
  </si>
  <si>
    <t>chargé d'opération BTP</t>
  </si>
  <si>
    <t>beaucoup d'axes ont été hélas survolés, on n'est pas rentrés dans le concret
c'est une bonne licence pour aborder tous les aspects du métier mais la partie "performance énergétique" de mon diplôme n'est pas nécessaire (surtout en 1 an, mieux vaut privilégier la partie "conduite de travaux")</t>
  </si>
  <si>
    <t>ZioCzuqErKKNG8Y</t>
  </si>
  <si>
    <t>072198348BD</t>
  </si>
  <si>
    <t>Charpentier couvreur zingueur</t>
  </si>
  <si>
    <t>Gestion covid insuffisante, 0 suivi, formation paraît incomplète, cours avec des infos inintéressantes et baclées.</t>
  </si>
  <si>
    <t>gKX4RV6m45zQ8cw</t>
  </si>
  <si>
    <t>0392006201X</t>
  </si>
  <si>
    <t>conducteur de travaux</t>
  </si>
  <si>
    <t>Cube Mettey</t>
  </si>
  <si>
    <t>BART</t>
  </si>
  <si>
    <t>même si les cours reçus pendant ma formation ne m'aident pas actuellement se fût une formidable opportunité de remise à niveau.
Formation très diversifiée</t>
  </si>
  <si>
    <t>marylineval25@gmail.com</t>
  </si>
  <si>
    <t>06.32.24.09.44</t>
  </si>
  <si>
    <t>ZGLb1uhOQYRqrVX</t>
  </si>
  <si>
    <t>1210032252Y</t>
  </si>
  <si>
    <t>saulcy</t>
  </si>
  <si>
    <t>Lp bien, dommage d'avoir été là l'année du covid, un peu compliqué mais bien organisé pour le distanciel et bonne licence</t>
  </si>
  <si>
    <t>zCvzrCv5aSk3j3t</t>
  </si>
  <si>
    <t>0310009044C</t>
  </si>
  <si>
    <t>Serpollet</t>
  </si>
  <si>
    <t>Saint vit</t>
  </si>
  <si>
    <t>Technicien de chantier</t>
  </si>
  <si>
    <t>Bonne esprit de groupe ainsi que l échange avec les professionnels qui vient partager leur expérience et les profs</t>
  </si>
  <si>
    <t>jbasf7MvI5fU7Jb</t>
  </si>
  <si>
    <t>0307000722M</t>
  </si>
  <si>
    <t>Soprema Entreprises</t>
  </si>
  <si>
    <t>Héricourt</t>
  </si>
  <si>
    <t>4399A</t>
  </si>
  <si>
    <t>Remise à niveau en début d'année, la qualité des cours et intervenants, l'accompagnement et la disponibilité des enseignants et de l'administration...</t>
  </si>
  <si>
    <t>e.procaccino@live.fr</t>
  </si>
  <si>
    <t>0683194351</t>
  </si>
  <si>
    <t>3VhU4T123CtAvfY</t>
  </si>
  <si>
    <t>1510003616D</t>
  </si>
  <si>
    <t>chef de chantier</t>
  </si>
  <si>
    <t>mulhouse</t>
  </si>
  <si>
    <t>loanheld62@gmail.com</t>
  </si>
  <si>
    <t>4KtUTsEG8Gkn9FP</t>
  </si>
  <si>
    <t>0710006359T</t>
  </si>
  <si>
    <t>Apprenti ingénieur méthode</t>
  </si>
  <si>
    <t>Certaines répétitions entre la licence pro et le dut, ce qui peut faire perdre du temps à ceux qui ont fait le dut avant, mais très bonne licence</t>
  </si>
  <si>
    <t>victor.revel@icloud.com</t>
  </si>
  <si>
    <t>r5Ul2xzGZAwvDeW</t>
  </si>
  <si>
    <t>0309010246C</t>
  </si>
  <si>
    <t>Diplôme Directeur de travaux</t>
  </si>
  <si>
    <t>École Supérieure de Conduite de Travaux</t>
  </si>
  <si>
    <t>Réorientation professionnelle recherchée</t>
  </si>
  <si>
    <t>FRleyKeuFbf2r6o</t>
  </si>
  <si>
    <t>0310004644V</t>
  </si>
  <si>
    <t>École Duper de Conduite de Travaux à Illkirch</t>
  </si>
  <si>
    <t>Aide conducteur de travaux</t>
  </si>
  <si>
    <t>vVoXGhk6PyUyS4U</t>
  </si>
  <si>
    <t>0310017311N</t>
  </si>
  <si>
    <t>KVs3vmjHnO944a1</t>
  </si>
  <si>
    <t>1010014395J</t>
  </si>
  <si>
    <t>lamieux</t>
  </si>
  <si>
    <t>cela a ouvert ma culture</t>
  </si>
  <si>
    <t>maxence.garny@laposte.net</t>
  </si>
  <si>
    <t>moD6Ve7oBt9kFVa</t>
  </si>
  <si>
    <t>143334567AF</t>
  </si>
  <si>
    <t>HjkyxD2WS6mQLoW</t>
  </si>
  <si>
    <t>1510013800Y</t>
  </si>
  <si>
    <t>cqW6RJLmf8QUXox</t>
  </si>
  <si>
    <t>Lp Métiers du commerce internationnal</t>
  </si>
  <si>
    <t>Attaché au développement international des organisations</t>
  </si>
  <si>
    <t>0310008406J</t>
  </si>
  <si>
    <t>Ecole de Commerce et de Management (ECM Belfort)</t>
  </si>
  <si>
    <t>Supply Planner</t>
  </si>
  <si>
    <t>Victorinox Swiss Army</t>
  </si>
  <si>
    <t>Chef produit</t>
  </si>
  <si>
    <t>louanne.castelo@outlook.fr</t>
  </si>
  <si>
    <t>0631253118</t>
  </si>
  <si>
    <t>PNONpm1y9edM6LU</t>
  </si>
  <si>
    <t>0309002342L</t>
  </si>
  <si>
    <t>Responsable qualité sécurité environnement et d'ordonnancement</t>
  </si>
  <si>
    <t>Jone-orti</t>
  </si>
  <si>
    <t>Saint-Vit</t>
  </si>
  <si>
    <t>Responsable qualité sécurité environnement et d'ordonnencement</t>
  </si>
  <si>
    <t>POsitif : Le côté interculturel, beaucoup d'intervenants intérieurs, donc de vrais témoignages et exemples 
Négatif : Trop de matières et pas assez d'approfondissement sur certaines matières</t>
  </si>
  <si>
    <t>benoitkawa@gmail.com</t>
  </si>
  <si>
    <t>UEpU2RWaVPatcYE</t>
  </si>
  <si>
    <t>0309014037Y</t>
  </si>
  <si>
    <t>ecole de commerce en ile de france</t>
  </si>
  <si>
    <t>responsable des opérations</t>
  </si>
  <si>
    <t>YaVLWNHjbbuBCUb</t>
  </si>
  <si>
    <t>0ELLAQ00U35</t>
  </si>
  <si>
    <t>Ingénieure data scientist</t>
  </si>
  <si>
    <t>Chargée de prévision des ventes</t>
  </si>
  <si>
    <t>JD1wcZaNFOdzkVk</t>
  </si>
  <si>
    <t>1508003478R</t>
  </si>
  <si>
    <t>Assistante Finances et Administration</t>
  </si>
  <si>
    <t>rkEab3brZoJIZdT</t>
  </si>
  <si>
    <t>0309001665A</t>
  </si>
  <si>
    <t>La Fonderie, Université de Haute Alsace</t>
  </si>
  <si>
    <t>Coordinatrice Qualité</t>
  </si>
  <si>
    <t>Coordinatrice qualité</t>
  </si>
  <si>
    <t>Déçue de ne pas avoie eu de remise de diplôme.</t>
  </si>
  <si>
    <t>hIPap060tP9NOmJ</t>
  </si>
  <si>
    <t>0310016772C</t>
  </si>
  <si>
    <t>ATB AUTO</t>
  </si>
  <si>
    <t>4511Z</t>
  </si>
  <si>
    <t>UD771PR17hlICKy</t>
  </si>
  <si>
    <t>0306008780P</t>
  </si>
  <si>
    <t>École Nantaise de Commerce</t>
  </si>
  <si>
    <t>Chef de projet en de développement commercial en alternance</t>
  </si>
  <si>
    <t>HLP Group</t>
  </si>
  <si>
    <t>Bouguenais</t>
  </si>
  <si>
    <t>Chef de projet en développement commercial</t>
  </si>
  <si>
    <t>La LP ADIO m’a permis de devenir un véritable octopus des métiers du commerce. C’est ce qui m’a permis de savoir m’adapter et mener, à bien les missions que mon entreprise m’a confiée.</t>
  </si>
  <si>
    <t>dazia@laposte.net</t>
  </si>
  <si>
    <t>0769009493</t>
  </si>
  <si>
    <t>tmxQn9UFnT80X4p</t>
  </si>
  <si>
    <t>05DU7T006Q6</t>
  </si>
  <si>
    <t>Chargé de communication</t>
  </si>
  <si>
    <t>Cap Emploi</t>
  </si>
  <si>
    <t>Métier de la Logistique dans une entreprise familiale</t>
  </si>
  <si>
    <t>Mexique</t>
  </si>
  <si>
    <t>Tout ce qu'on a appris dans les cours de création d'entreprise est de la théorie, et il y a des manquements par rapport à la réalité pratique de la création d'entreprise. 
Il pourrait être intéressant de tenter des exercices pratiques de création d'entreprise pour réaliser les nombreuses choses qui rentrent en compte</t>
  </si>
  <si>
    <t>gonzalez.macedo2708@gmail.com</t>
  </si>
  <si>
    <t>Teph7O6BxCKvWRe</t>
  </si>
  <si>
    <t>0314017372F</t>
  </si>
  <si>
    <t>Administration des ventes</t>
  </si>
  <si>
    <t>Assistante administration des ventes à l'export</t>
  </si>
  <si>
    <t>Avoir des étudiants internationaux a permis d'avoir des échanges intéressants. Organisation horaire à revoir</t>
  </si>
  <si>
    <t>fatoubpouye@hotmail.com</t>
  </si>
  <si>
    <t>0641803430</t>
  </si>
  <si>
    <t>vegz50w5iAhyeKb</t>
  </si>
  <si>
    <t>0310014860Z</t>
  </si>
  <si>
    <t>Apprenti HA</t>
  </si>
  <si>
    <t>Apprenti AHA</t>
  </si>
  <si>
    <t>Manque de spécialisation</t>
  </si>
  <si>
    <t>sISDOaVG0nAoiRq</t>
  </si>
  <si>
    <t>1510007659Y</t>
  </si>
  <si>
    <t>pâtissière</t>
  </si>
  <si>
    <t>sélestat</t>
  </si>
  <si>
    <t>v65zcqSVC3IjLbS</t>
  </si>
  <si>
    <t>0413040323Y</t>
  </si>
  <si>
    <t>Apprentie assistante marketing, CRM et Digitale</t>
  </si>
  <si>
    <t>SAS AUTOMOBILE DACQUOISE - CITROEN</t>
  </si>
  <si>
    <t>Landes</t>
  </si>
  <si>
    <t>Mées</t>
  </si>
  <si>
    <t>Assistante conseiller commercial</t>
  </si>
  <si>
    <t>isGnkcatvBzlwBE</t>
  </si>
  <si>
    <t>0310003805H</t>
  </si>
  <si>
    <t>avoir le plus de bagages possibles</t>
  </si>
  <si>
    <t>Cheffe de projet junior en commerce</t>
  </si>
  <si>
    <t>GSP TEXTILE</t>
  </si>
  <si>
    <t>Etupes</t>
  </si>
  <si>
    <t>Technicienne informatique</t>
  </si>
  <si>
    <t>Je pense qu'il aurait été préférable d'effectuer ma licence pro en alternance, la théorie ne me plaît pas du tout et il est difficile de l'appliquer quand on ne fait que ça. 
Cela m’aurait aussi permis d'avoir une première vision du monde du travail, on le sait déjà que c'est un autre monde mais entre l'entendre et le vivre il y'a un fossé énorme. Il faudrait que les étudiants soient plus préparés à cela.</t>
  </si>
  <si>
    <t>nhACcVHoCl5965R</t>
  </si>
  <si>
    <t>05DU7U03PC0</t>
  </si>
  <si>
    <t>Deuxième année de licence (L2)</t>
  </si>
  <si>
    <t>DFFHmfw5ebIws3o</t>
  </si>
  <si>
    <t>05DU7U03PG4</t>
  </si>
  <si>
    <t>FMrZWZcaJTAyPZz</t>
  </si>
  <si>
    <t>0309000578U</t>
  </si>
  <si>
    <t>2Ndeqf5dpKmDyhd</t>
  </si>
  <si>
    <t>0309008075T</t>
  </si>
  <si>
    <t>BRITANNIQUE</t>
  </si>
  <si>
    <t>Coaching en anglais et traducteur</t>
  </si>
  <si>
    <t>Très concret, facile d'appliquer les connaissances apprises</t>
  </si>
  <si>
    <t>uxhlo7vKwucGXNy</t>
  </si>
  <si>
    <t>0309014080V</t>
  </si>
  <si>
    <t>2IuC3XKiHmr8rzQ</t>
  </si>
  <si>
    <t>0310008390S</t>
  </si>
  <si>
    <t>PHwEoz5phv7qGTR</t>
  </si>
  <si>
    <t>0310010673Y</t>
  </si>
  <si>
    <t>mnm8PEfJGpmh0zb</t>
  </si>
  <si>
    <t>05DU7U03S17</t>
  </si>
  <si>
    <t>Commerciale</t>
  </si>
  <si>
    <t>WLRzYTHfNEvarOn</t>
  </si>
  <si>
    <t>05DU7U03PE2</t>
  </si>
  <si>
    <t>pJO2lN7zbQZ0ua6</t>
  </si>
  <si>
    <t>Lp Métiers du marketing opérationnel</t>
  </si>
  <si>
    <t>Chef de projet marketing et communication</t>
  </si>
  <si>
    <t>0394014367L</t>
  </si>
  <si>
    <t>Conseillère en création d’entreprise</t>
  </si>
  <si>
    <t>Bge</t>
  </si>
  <si>
    <t>RiUaXQr3m0e5Yhy</t>
  </si>
  <si>
    <t>0705004071Y</t>
  </si>
  <si>
    <t>Responsable communication et assistante de direction</t>
  </si>
  <si>
    <t>le creusot</t>
  </si>
  <si>
    <t>Content moderator</t>
  </si>
  <si>
    <t>Portugal</t>
  </si>
  <si>
    <t>de.oliveira.alison@gmail.com</t>
  </si>
  <si>
    <t>0667053418</t>
  </si>
  <si>
    <t>ob4fJn1oo9EH6s9</t>
  </si>
  <si>
    <t>0316901044G</t>
  </si>
  <si>
    <t>chef de projet dans le marketing</t>
  </si>
  <si>
    <t>paysagiste</t>
  </si>
  <si>
    <t>brice.gorris@gmail.com</t>
  </si>
  <si>
    <t>FoyrDwU00YjIehc</t>
  </si>
  <si>
    <t>0710005936H</t>
  </si>
  <si>
    <t>Assistante en ingénierie documentaire / Documentaliste</t>
  </si>
  <si>
    <t>Bibliothécaires, archivistes, conservateurs et autres cadres du patrimoine</t>
  </si>
  <si>
    <t>Documentaliste</t>
  </si>
  <si>
    <t>victorine.kauffmann@gmail.com</t>
  </si>
  <si>
    <t>P4npbNppTF4BUjx</t>
  </si>
  <si>
    <t>0310009626K</t>
  </si>
  <si>
    <t>conseiller bancaire assurance</t>
  </si>
  <si>
    <t>assistant conseiller</t>
  </si>
  <si>
    <t>dans la licence pro, on n'est pas assez préparés au monde du travail.</t>
  </si>
  <si>
    <t>CroPB3TLyc6a0EW</t>
  </si>
  <si>
    <t>070446894DF</t>
  </si>
  <si>
    <t>ISEFAC Alternance</t>
  </si>
  <si>
    <t>Chargée de marketing et communication</t>
  </si>
  <si>
    <t>Saint-privé-saint-mesmin</t>
  </si>
  <si>
    <t>mcUzIbGXF2vBjns</t>
  </si>
  <si>
    <t>0310000180T</t>
  </si>
  <si>
    <t>Responsable Marketing et Communication</t>
  </si>
  <si>
    <t>Teekers</t>
  </si>
  <si>
    <t>4791B</t>
  </si>
  <si>
    <t>Chargée de Communication et Marketing</t>
  </si>
  <si>
    <t>Très formateur en une seule année. Plus pratique, moins théorique.</t>
  </si>
  <si>
    <t>lucie.rubagotti@gmail.com</t>
  </si>
  <si>
    <t>VhzKLc8saYO1IGz</t>
  </si>
  <si>
    <t>05DU7U012C0</t>
  </si>
  <si>
    <t>UKRAINIEN(NE)</t>
  </si>
  <si>
    <t>Université Paris-Saclay</t>
  </si>
  <si>
    <t>Assistante planning stratégique média et etudes</t>
  </si>
  <si>
    <t>Artistes</t>
  </si>
  <si>
    <t>alternance</t>
  </si>
  <si>
    <t>Havas International</t>
  </si>
  <si>
    <t>Puteaux</t>
  </si>
  <si>
    <t>7311Z</t>
  </si>
  <si>
    <t>c'était mon contrat d'alternance</t>
  </si>
  <si>
    <t>Chef de projet digital</t>
  </si>
  <si>
    <t>Aarj8Ke3vhUqXaP</t>
  </si>
  <si>
    <t>0310002244L</t>
  </si>
  <si>
    <t>Assistant E-Business</t>
  </si>
  <si>
    <t>Werling (ABC)</t>
  </si>
  <si>
    <t>La-Seyne-sur-Mer</t>
  </si>
  <si>
    <t>Je souhaitait développer mes compétences dans le domaine du marketing en gardant le côté "pratique/professionnalisation" de la Licence Professionnelle par rapport à une L3 plus classique. Cependant, je n'ai pas tant retrouvé ce que je cherchais à travers les cours, en partie aussi parce que je venais du DUT Infocom. De plus, le Covid est venu gâcher le stage de fin d'année et a apporté du flou sur l'avenir. Au final c'était tout de même une expérience enrichissante, mais avec le recul ce n'était pas le meilleur choix dans ma situation à l'époque.</t>
  </si>
  <si>
    <t>romain.faivrevuillin@gmail.com</t>
  </si>
  <si>
    <t>0643972552</t>
  </si>
  <si>
    <t>I27CR1EzqNY3l7E</t>
  </si>
  <si>
    <t>070446475GG</t>
  </si>
  <si>
    <t>Facteur Polyvalent</t>
  </si>
  <si>
    <t>La Poste</t>
  </si>
  <si>
    <t xml:space="preserve">5310Z </t>
  </si>
  <si>
    <t>Facteur Polyvalent intérimaire</t>
  </si>
  <si>
    <t>VBi8E5UsV6mz68D</t>
  </si>
  <si>
    <t>0310015950J</t>
  </si>
  <si>
    <t>Est'm Pigier</t>
  </si>
  <si>
    <t>Une alternance pendant le master</t>
  </si>
  <si>
    <t>Approfondissement des connaissances par rapport au DUT</t>
  </si>
  <si>
    <t>lea.5.roux@gmail.com</t>
  </si>
  <si>
    <t>0644182570</t>
  </si>
  <si>
    <t>zYPzfUS5sG78PyW</t>
  </si>
  <si>
    <t>1810028104C</t>
  </si>
  <si>
    <t>ESP</t>
  </si>
  <si>
    <t>Cheffe d'entreprise</t>
  </si>
  <si>
    <t>Réseau pro école</t>
  </si>
  <si>
    <t>justine.foucher.pro@gmail.com</t>
  </si>
  <si>
    <t>0652003142</t>
  </si>
  <si>
    <t>iXgQq68hMVutBjC</t>
  </si>
  <si>
    <t>0301010076R</t>
  </si>
  <si>
    <t>HPV6NDnUhr7LVnY</t>
  </si>
  <si>
    <t>0310009567W</t>
  </si>
  <si>
    <t>53fPPBoSjEjNCDR</t>
  </si>
  <si>
    <t>0310016113L</t>
  </si>
  <si>
    <t>ytMYC6kBakHgpmH</t>
  </si>
  <si>
    <t>0399006244P</t>
  </si>
  <si>
    <t>6MHVf48wtSzKUpj</t>
  </si>
  <si>
    <t>05DU7U03755</t>
  </si>
  <si>
    <t>DAEUA</t>
  </si>
  <si>
    <t>Gestionnaire de recouvrement</t>
  </si>
  <si>
    <t>Lp Mmo, une diversité de cours mais malheureusement pas assez approfondis dans leur contenus</t>
  </si>
  <si>
    <t>7cYa8NMkQwaoxeW</t>
  </si>
  <si>
    <t>061329016BA</t>
  </si>
  <si>
    <t>JUU6Ouhn8hbJijn</t>
  </si>
  <si>
    <t>1709024243X</t>
  </si>
  <si>
    <t>pT2cDgoiHXVqs7P</t>
  </si>
  <si>
    <t>8010006730E</t>
  </si>
  <si>
    <t>UPrBKanjmJOzLHU</t>
  </si>
  <si>
    <t>Lp Métiers du notariat</t>
  </si>
  <si>
    <t>0610002253C</t>
  </si>
  <si>
    <t>DIPLÔME DES MÉTIERS DU NOTARIAT</t>
  </si>
  <si>
    <t>INFN CLERMONT FERRAND</t>
  </si>
  <si>
    <t>Juristes</t>
  </si>
  <si>
    <t>Office notarial Riom</t>
  </si>
  <si>
    <t>Riom</t>
  </si>
  <si>
    <t>6910Z</t>
  </si>
  <si>
    <t>VCe8A3tt33SvAet</t>
  </si>
  <si>
    <t>0304009784T</t>
  </si>
  <si>
    <t>OnjAuF4OAKE0Kec</t>
  </si>
  <si>
    <t>0310005419M</t>
  </si>
  <si>
    <t>0GBDawznQLFZZh1</t>
  </si>
  <si>
    <t>0707009343S</t>
  </si>
  <si>
    <t>Gestionnaire locative</t>
  </si>
  <si>
    <t>Professeurs manquant de pédagogie et d'encadrement sur le campus de Besançon</t>
  </si>
  <si>
    <t>rj8xjJ0njVw3OEy</t>
  </si>
  <si>
    <t>1010011236A</t>
  </si>
  <si>
    <t>qQB6AiRAU1tPRoy</t>
  </si>
  <si>
    <t>1209033785H</t>
  </si>
  <si>
    <t>diplôme des métiers du notariat</t>
  </si>
  <si>
    <t>cadre notaire</t>
  </si>
  <si>
    <t>on était sur deux sites: dijon et besançon, donc difficile
sinon le reste était bien</t>
  </si>
  <si>
    <t>fxHk9jpEOMPw8xj</t>
  </si>
  <si>
    <t>1210002091P</t>
  </si>
  <si>
    <t>DMN</t>
  </si>
  <si>
    <t>Institut National des Formations Notariales</t>
  </si>
  <si>
    <t>ge8fed7zAUNzb6g</t>
  </si>
  <si>
    <t>1507016937N</t>
  </si>
  <si>
    <t>chargée de clientèle dans l'immobilier</t>
  </si>
  <si>
    <t>salon</t>
  </si>
  <si>
    <t>c'était utile par rapport à la licence général grâce à la pratique, toutefois certains professeurs étaient décourageants, point fort = les stages</t>
  </si>
  <si>
    <t>GkRaT1rR1JkFGLI</t>
  </si>
  <si>
    <t>Lp Métiers du numérique : conception, rédac, réalisation web</t>
  </si>
  <si>
    <t>Webdesign</t>
  </si>
  <si>
    <t>0309013041R</t>
  </si>
  <si>
    <t>Digital Campus Lyon</t>
  </si>
  <si>
    <t>Product Designer</t>
  </si>
  <si>
    <t>VADE</t>
  </si>
  <si>
    <t>Lille</t>
  </si>
  <si>
    <t>UX designer</t>
  </si>
  <si>
    <t>uFMcQFDBAGAiymY</t>
  </si>
  <si>
    <t>0303007016C</t>
  </si>
  <si>
    <t>Designer multimédia</t>
  </si>
  <si>
    <t>BNJ Multimédia</t>
  </si>
  <si>
    <t>Responsable secteur multimédia</t>
  </si>
  <si>
    <t>Possibilité de travail plus épanouissant, niveau de vie financier plus agréable dans le métier</t>
  </si>
  <si>
    <t>thomas.derus@gmail.com</t>
  </si>
  <si>
    <t>0698525679</t>
  </si>
  <si>
    <t>Kgnmah1rls7qUS0</t>
  </si>
  <si>
    <t>0310014733L</t>
  </si>
  <si>
    <t>andrea.lopes25260@gmail.com</t>
  </si>
  <si>
    <t>oIMdVZqpLRPuMme</t>
  </si>
  <si>
    <t>1509011349C</t>
  </si>
  <si>
    <t>étant apprenti, j'avais très peu de temps pour moi
ayant déjà des connaissances avant d'entrer en LP, j'ai trouvé qu'il n'y avait pas de plus-value</t>
  </si>
  <si>
    <t>spitzer.joffrey@gmail.com</t>
  </si>
  <si>
    <t>2X9fTNrvQ1Ztnaq</t>
  </si>
  <si>
    <t>0310012378B</t>
  </si>
  <si>
    <t>Freelance developer web</t>
  </si>
  <si>
    <t>Freelance</t>
  </si>
  <si>
    <t>rXPsk1bko9e8EAG</t>
  </si>
  <si>
    <t>071773630GF</t>
  </si>
  <si>
    <t>Graphiste et développeur front-end</t>
  </si>
  <si>
    <t>Graphiste developpeur front-end</t>
  </si>
  <si>
    <t>Favorise l'autonomie, la mise en condition professionnelle arrive peut-être un peu tard dans l'année</t>
  </si>
  <si>
    <t>ternois.charline@gmail.com</t>
  </si>
  <si>
    <t>rRh40eskRzJ8hsi</t>
  </si>
  <si>
    <t>1508005901Z</t>
  </si>
  <si>
    <t>Développeur Web</t>
  </si>
  <si>
    <t>MGI Digital Technology</t>
  </si>
  <si>
    <t>Illkirch-Graffenstaden</t>
  </si>
  <si>
    <t>2899A</t>
  </si>
  <si>
    <t>qKv6fjRklClViAe</t>
  </si>
  <si>
    <t>1510005385B</t>
  </si>
  <si>
    <t>développeur web fronthand</t>
  </si>
  <si>
    <t>développeur web</t>
  </si>
  <si>
    <t>les intervenants apportaient beaucoup, dans l'ensemble une bonne formation</t>
  </si>
  <si>
    <t>XKgo4a29oJ3yoCX</t>
  </si>
  <si>
    <t>0310014406F</t>
  </si>
  <si>
    <t>coordinateur technique</t>
  </si>
  <si>
    <t>commercial</t>
  </si>
  <si>
    <t>gBqvIn2YttClets</t>
  </si>
  <si>
    <t>1504017619K</t>
  </si>
  <si>
    <t>Graphiste freelance</t>
  </si>
  <si>
    <t>Graphiste</t>
  </si>
  <si>
    <t>FrtKjvCqRnhoXp4</t>
  </si>
  <si>
    <t>0610001431J</t>
  </si>
  <si>
    <t>71</t>
  </si>
  <si>
    <t>Graphiste, Webdesigner &amp; Intégrateur Web</t>
  </si>
  <si>
    <t>i0TaEsmOcKvf3Ig</t>
  </si>
  <si>
    <t>1909008309G</t>
  </si>
  <si>
    <t>Infographiste</t>
  </si>
  <si>
    <t>CP International</t>
  </si>
  <si>
    <t>uQoSBrIJPamhUda</t>
  </si>
  <si>
    <t>0810012780Z</t>
  </si>
  <si>
    <t>Responsable du pôle design- graphiste/webdesigner</t>
  </si>
  <si>
    <t>Konquet France</t>
  </si>
  <si>
    <t>Caen</t>
  </si>
  <si>
    <t>Professeurs humains, à l'écoutes. Qui poussent les élèves vers le haut, même lors de moment dur. 
Les cours, la passion qu'il a dans cette filière.</t>
  </si>
  <si>
    <t>Z6c2DLnwNlT3UyT</t>
  </si>
  <si>
    <t>1510022438M</t>
  </si>
  <si>
    <t>vendeuse en chocolaterie</t>
  </si>
  <si>
    <t>graphiste</t>
  </si>
  <si>
    <t>suite à mon stage, j'ai obtenu un emploi donc bonne formation complète</t>
  </si>
  <si>
    <t>fAmKHNkvbH1wIqx</t>
  </si>
  <si>
    <t>0710001183S</t>
  </si>
  <si>
    <t>GOBELINS</t>
  </si>
  <si>
    <t>XR Manager</t>
  </si>
  <si>
    <t>L0zDJEeKtCwywsA</t>
  </si>
  <si>
    <t>0710000863U</t>
  </si>
  <si>
    <t>Employé en restauration</t>
  </si>
  <si>
    <t>S9YySZkMzzECEsz</t>
  </si>
  <si>
    <t>1608037700R</t>
  </si>
  <si>
    <t>012</t>
  </si>
  <si>
    <t>Covid : absence d'offres d'emploi</t>
  </si>
  <si>
    <t>Apprentie Designer Graphique</t>
  </si>
  <si>
    <t>La Ruelle</t>
  </si>
  <si>
    <t>5610A</t>
  </si>
  <si>
    <t>Apprentie UX/UI Designer</t>
  </si>
  <si>
    <t>4dyTjew0vdmjgOI</t>
  </si>
  <si>
    <t>0307018567J</t>
  </si>
  <si>
    <t>Graphiste webdesigner freelance</t>
  </si>
  <si>
    <t>63KUvMI9g0drYVd</t>
  </si>
  <si>
    <t>0309009556C</t>
  </si>
  <si>
    <t>Efficom</t>
  </si>
  <si>
    <t>Aucune réponse donc n'arrive pas à savoir ce qui ne va pas.</t>
  </si>
  <si>
    <t>C'était une super formation, malgré la période Covid qui a gâché la fin de l'année... Des bons profs, des camarades agréables, des cours captivants et une envie de venir en cours jour après jours grandissante.</t>
  </si>
  <si>
    <t>FVxO0hQPMop6ary</t>
  </si>
  <si>
    <t>2109025893Z</t>
  </si>
  <si>
    <t>école Estienne</t>
  </si>
  <si>
    <t>La formation est de qualité, avec de nombreux intervenant du monde du travail qui permette d'ancrer le projet professionnel.</t>
  </si>
  <si>
    <t>O2KusSrOmeOyI8p</t>
  </si>
  <si>
    <t>2206007965V</t>
  </si>
  <si>
    <t>023</t>
  </si>
  <si>
    <t>Rupture conventionnelle</t>
  </si>
  <si>
    <t>Définition de ma mobilité</t>
  </si>
  <si>
    <t>Complète même si de courte durée</t>
  </si>
  <si>
    <t>G91YUweCQFqBt0M</t>
  </si>
  <si>
    <t>1507022201K</t>
  </si>
  <si>
    <t>UFC Belfort montbéliard PSM</t>
  </si>
  <si>
    <t>Apprentie cheffe de projet</t>
  </si>
  <si>
    <t>Formation très soutenue et qualitative.</t>
  </si>
  <si>
    <t>Rebecca.heid@hotmail.com</t>
  </si>
  <si>
    <t>0623992459</t>
  </si>
  <si>
    <t>9hgkzh09SMNrQ9z</t>
  </si>
  <si>
    <t>0305007980N</t>
  </si>
  <si>
    <t>intégrateur web</t>
  </si>
  <si>
    <t>approvisionneur logistique</t>
  </si>
  <si>
    <t>AxQzjSvwg0OZV3T</t>
  </si>
  <si>
    <t>0306005829G</t>
  </si>
  <si>
    <t>Uru7EJf8Qpz6wTH</t>
  </si>
  <si>
    <t>0308009329Z</t>
  </si>
  <si>
    <t>NRv6QlPAYDWKomI</t>
  </si>
  <si>
    <t>0309008571G</t>
  </si>
  <si>
    <t>w7l7abwH0amWTga</t>
  </si>
  <si>
    <t>0310011703T</t>
  </si>
  <si>
    <t>Licenciement</t>
  </si>
  <si>
    <t>kh7axxndtGxaagG</t>
  </si>
  <si>
    <t>0710005794D</t>
  </si>
  <si>
    <t>Directeur Artistique Digital</t>
  </si>
  <si>
    <t>8kDf8mtR4o0Pz81</t>
  </si>
  <si>
    <t>0808012508R</t>
  </si>
  <si>
    <t>eiG2UA6jonTPi0x</t>
  </si>
  <si>
    <t>1206020105U</t>
  </si>
  <si>
    <t>083</t>
  </si>
  <si>
    <t>kWaFSOubOnV4rYe</t>
  </si>
  <si>
    <t>1208004477V</t>
  </si>
  <si>
    <t>SVLVLll2qLm6zql</t>
  </si>
  <si>
    <t>133210234GA</t>
  </si>
  <si>
    <t>qx9bCjoONpaBzZk</t>
  </si>
  <si>
    <t>1509010945N</t>
  </si>
  <si>
    <t xml:space="preserve">Responsable ILV/PLV </t>
  </si>
  <si>
    <t>graphiste, web-designer</t>
  </si>
  <si>
    <t>les cours étaient très professionnalisants, beaucoup de mise en pratique, en peu de temps, on a vu beaucoup beaucoup de domaines</t>
  </si>
  <si>
    <t>qK9WXYUJ2aZJMQH</t>
  </si>
  <si>
    <t>1510004957L</t>
  </si>
  <si>
    <t>2Gg5ZJA8qxZVIzw</t>
  </si>
  <si>
    <t>1510006537D</t>
  </si>
  <si>
    <t>AffCaJxqLWryigY</t>
  </si>
  <si>
    <t>Lp Métiers électronique : communication, systèmes embarqués</t>
  </si>
  <si>
    <t>Véhicules : électronique et gestion des automatismes</t>
  </si>
  <si>
    <t>1507001002T</t>
  </si>
  <si>
    <t xml:space="preserve">Directeur technique des pays francophone </t>
  </si>
  <si>
    <t>Liqui Moly</t>
  </si>
  <si>
    <t>4671Z</t>
  </si>
  <si>
    <t>pareil</t>
  </si>
  <si>
    <t>NUXVaBllBpyzjan</t>
  </si>
  <si>
    <t>05DU7U03RM2</t>
  </si>
  <si>
    <t>1990</t>
  </si>
  <si>
    <t>Technicien de validation automobiles.</t>
  </si>
  <si>
    <t>capgemini</t>
  </si>
  <si>
    <t>enseignant contractuel</t>
  </si>
  <si>
    <t>rx2TmwKsJhReXtz</t>
  </si>
  <si>
    <t>05DU7U00VD9</t>
  </si>
  <si>
    <t>PALESTINIEN(NE)</t>
  </si>
  <si>
    <t>F2-Electro</t>
  </si>
  <si>
    <t>TECHNICIEN ELECTRONIQUE</t>
  </si>
  <si>
    <t>Besancon 25000</t>
  </si>
  <si>
    <t>uBxbvzmNsfiOoJN</t>
  </si>
  <si>
    <t>1505004832T</t>
  </si>
  <si>
    <t>valideuse automobile</t>
  </si>
  <si>
    <t>montbéliard</t>
  </si>
  <si>
    <t>la licence dans laquelle j'étais travaillait bcp avec l'entreprise pour qui je travaille, donc bcp d'étudiants vont chez nous après la licence pro</t>
  </si>
  <si>
    <t>pam0XcIovwWv9IW</t>
  </si>
  <si>
    <t>143331007HD</t>
  </si>
  <si>
    <t>Technico-commercial sédentaire industrie</t>
  </si>
  <si>
    <t>Electis</t>
  </si>
  <si>
    <t>LinkedIn</t>
  </si>
  <si>
    <t>o.altun3437@gmail.com</t>
  </si>
  <si>
    <t>0781466058</t>
  </si>
  <si>
    <t>77dvFCIJWfRHDMs</t>
  </si>
  <si>
    <t>1010038425D</t>
  </si>
  <si>
    <t>UTBM</t>
  </si>
  <si>
    <t>Apprentis ingénieur</t>
  </si>
  <si>
    <t>VALEO</t>
  </si>
  <si>
    <t>Sainte Florine</t>
  </si>
  <si>
    <t>4531Z</t>
  </si>
  <si>
    <t>clem069@orange.fr</t>
  </si>
  <si>
    <t>+33645394737</t>
  </si>
  <si>
    <t>mMkBMz9PaNuKVgL</t>
  </si>
  <si>
    <t>0306012842E</t>
  </si>
  <si>
    <t>Technicien validation électronique et électrique</t>
  </si>
  <si>
    <t>SSENZKP5gVzOOSv</t>
  </si>
  <si>
    <t>133244998CC</t>
  </si>
  <si>
    <t>consultant électronique</t>
  </si>
  <si>
    <t>concepteur d'essai</t>
  </si>
  <si>
    <t>lPCK5iZY0dXyiHj</t>
  </si>
  <si>
    <t>0309016520X</t>
  </si>
  <si>
    <t>assistant ingénieur</t>
  </si>
  <si>
    <t>SEFQdDeirYLMRFN</t>
  </si>
  <si>
    <t>0310010178K</t>
  </si>
  <si>
    <t>Technicien d'essai CEM</t>
  </si>
  <si>
    <t>XrnOlfbHUUVo1JA</t>
  </si>
  <si>
    <t>0803012102S</t>
  </si>
  <si>
    <t>Démission pour raisons personnelles</t>
  </si>
  <si>
    <t>Technicien essais</t>
  </si>
  <si>
    <t>J'ai été plutôt satisfait de ma formation au sein de l'IUT de Belfort-Montbéliard.
Les matières enseignées ainsi que les travaux pratiques effectués durant cette formation permettent de comprendre et de mettre en application les savoirs acquis durant celle-ci.
Cependant, certaines matières enseignées durant ce parcours scolaire mériteraient d'être rendues plus accessibles.
Je pense notamment à l'automatisme, au cours liés aux hacheurs et onduleurs utilisés dans les véhicules électriques et hybrides et la Compatibilité Électromagnétique qui peuvent être des connaissances difficiles à acquérir d'autant plus si, comme moi, vous êtes issu d'un BTS en maintenance automobile.</t>
  </si>
  <si>
    <t>robinpoillot@gmail.com</t>
  </si>
  <si>
    <t>+33770836956</t>
  </si>
  <si>
    <t>WwlyWsZD5M02AxW</t>
  </si>
  <si>
    <t>0310003684B</t>
  </si>
  <si>
    <t>Nd9LIkgq8Bp2KYF</t>
  </si>
  <si>
    <t>05DU7U03D73</t>
  </si>
  <si>
    <t>KE0F3mx1aKFM1AW</t>
  </si>
  <si>
    <t>05DU7U03D95</t>
  </si>
  <si>
    <t>a32bzs47A4WHSHG</t>
  </si>
  <si>
    <t>0806031928L</t>
  </si>
  <si>
    <t>026</t>
  </si>
  <si>
    <t>wiNgz4AjNVrCum4</t>
  </si>
  <si>
    <t>0903066429V</t>
  </si>
  <si>
    <t>FJ72daaoh4lAEHE</t>
  </si>
  <si>
    <t>1408053955E</t>
  </si>
  <si>
    <t>BNiFjvYzCzXaar5</t>
  </si>
  <si>
    <t>1502014697W</t>
  </si>
  <si>
    <t>Dzb9VeX7cDahZcy</t>
  </si>
  <si>
    <t>2812017147C</t>
  </si>
  <si>
    <t>au chômage, objectif: Projet personnel (développement électronique dans le milieu automobile) pour but de crée une entreprise et mettre sur le marcher mes instruments de bord confectionner de toutes pièces. Puis entre temps retrouver du travaille correspondant a mon niveau de Bac+3.</t>
  </si>
  <si>
    <t>Agenceur BTP mdr...</t>
  </si>
  <si>
    <t>En un ans d'étude j'aurais jamais cru pouvoir acquérir autant de compétences technique dans l'électronique et les systèmes embarque en général.
Grace a toutes ces compétences acquis je développe actuellement des instruments de bord automobile a titre personnelle actuellement, en espérant pouvoir un jour ouvrir mon entreprise pour les commercialiser et faire  de la concurrentes au entreprise comme "Mod7" ou encore "Canchecked" grâce aux différences que je propose.
Tout ca pour dire, que je ne regrette pas d'avoir fait 9 000km (Reunion Belfort) et être rester dans le froids pendant 1 ans.</t>
  </si>
  <si>
    <t>M3y0W0D0fQCXKfb</t>
  </si>
  <si>
    <t>Lp Métiers énergétique, environnement et génie climatique</t>
  </si>
  <si>
    <t>Energies renouvelables</t>
  </si>
  <si>
    <t>103789879CE</t>
  </si>
  <si>
    <t>chargé d'affaires dans le batiment</t>
  </si>
  <si>
    <t>chargé d'affaires</t>
  </si>
  <si>
    <t>année covid, particulier, les intervenants de professionnels étaient bien, on avait un super timing d'alternance</t>
  </si>
  <si>
    <t>egVaTzTFgz2g5Mu</t>
  </si>
  <si>
    <t>143333097CA</t>
  </si>
  <si>
    <t>chargé d'affaires travaux</t>
  </si>
  <si>
    <t>BLqxD2QgqAQocU1</t>
  </si>
  <si>
    <t>1210029650V</t>
  </si>
  <si>
    <t>chargé de mission energie</t>
  </si>
  <si>
    <t>chargé de mission énergie</t>
  </si>
  <si>
    <t>les tp étaient nombreux, les études étaient pertinentes et parfaites</t>
  </si>
  <si>
    <t>7i7Sv2375GppGPH</t>
  </si>
  <si>
    <t>0810048805G</t>
  </si>
  <si>
    <t>Chargé d’exploitation</t>
  </si>
  <si>
    <t>Bonne formation théorique et pratique. 
Formateur impliqué et professionnel.</t>
  </si>
  <si>
    <t>mnbnT9vikBbTUre</t>
  </si>
  <si>
    <t>1013025932U</t>
  </si>
  <si>
    <t>université de Montpellier</t>
  </si>
  <si>
    <t>Auditeur en rénovation énergétique</t>
  </si>
  <si>
    <t>proxy diags</t>
  </si>
  <si>
    <t>Francheville</t>
  </si>
  <si>
    <t>Alternant conseiller en rénovation énergétique</t>
  </si>
  <si>
    <t>Cours + professeur intéressant avec de nombreux intervenant du métier.</t>
  </si>
  <si>
    <t>fabien.pramayon1998@gmail.com</t>
  </si>
  <si>
    <t>06-13-94-54-66</t>
  </si>
  <si>
    <t>4ChF4moq38FZhZ4</t>
  </si>
  <si>
    <t>060536579FE</t>
  </si>
  <si>
    <t>Chargé d'affaire cvc</t>
  </si>
  <si>
    <t>8EzMHEilStqHfJH</t>
  </si>
  <si>
    <t>143807446AB</t>
  </si>
  <si>
    <t>Technicien polyvalent 
Chauffage, plomberie , vmc</t>
  </si>
  <si>
    <t>CGMI</t>
  </si>
  <si>
    <t>J'ai pas de lieu fixe je suis amenée à avoir des intervention dans le haut Rhin et bas Rhin</t>
  </si>
  <si>
    <t>D6aOh2eC46u6Kya</t>
  </si>
  <si>
    <t>0310000365U</t>
  </si>
  <si>
    <t>Semblait être la suite logique d'un point de vue électricité d'un bts électro, mais la formation était plutôt axée sur les chauffagistes. Ce n'était pas ce à quoi je m'attendais</t>
  </si>
  <si>
    <t>0638533126</t>
  </si>
  <si>
    <t>QMQoznDr4C7UWLY</t>
  </si>
  <si>
    <t>1506007242U</t>
  </si>
  <si>
    <t>Chargé d'études chiffrage</t>
  </si>
  <si>
    <t>Petit manque, quelques domaines que nous n'avons pas assez vu</t>
  </si>
  <si>
    <t>0624195226</t>
  </si>
  <si>
    <t>zTUOlqypYGLc0jo</t>
  </si>
  <si>
    <t>0310012945T</t>
  </si>
  <si>
    <t>Technicien bureau d'étude</t>
  </si>
  <si>
    <t>aYSznlqG6YnSTyF</t>
  </si>
  <si>
    <t>0305008852L</t>
  </si>
  <si>
    <t>Gestion de consommation énergétique sur site</t>
  </si>
  <si>
    <t>2sShsR11mLNWDuI</t>
  </si>
  <si>
    <t>0310000615R</t>
  </si>
  <si>
    <t>CAP Ébéniste</t>
  </si>
  <si>
    <t>Institut de formation Mouchard</t>
  </si>
  <si>
    <t>Devenir luthier guitare</t>
  </si>
  <si>
    <t>Menuisier</t>
  </si>
  <si>
    <t>Menuiserie fresard</t>
  </si>
  <si>
    <t>Pont de roide</t>
  </si>
  <si>
    <t>4332A</t>
  </si>
  <si>
    <t>Apprentissage au sein de cette entreprise</t>
  </si>
  <si>
    <t>varZRUa4sGz3ea2</t>
  </si>
  <si>
    <t>1410019032H</t>
  </si>
  <si>
    <t>conseiller énergie</t>
  </si>
  <si>
    <t>Luisant</t>
  </si>
  <si>
    <t>conseiller info energie</t>
  </si>
  <si>
    <t>Eure-et-Loire</t>
  </si>
  <si>
    <t>c'etait très bien d'avoir des intervenants toutefois ils manquaient de pédagogie... 
la licence etait très loin du RU, donc dommage pour nous.</t>
  </si>
  <si>
    <t>mxXgs6KR7gtvfRB</t>
  </si>
  <si>
    <t>0309003559J</t>
  </si>
  <si>
    <t>ASSISTANT TECHNICO-ADMINISTRATIF ET COMMERCIAL</t>
  </si>
  <si>
    <t>Hotcomb distribution</t>
  </si>
  <si>
    <t>Conliège</t>
  </si>
  <si>
    <t>Assistant technico commercial et administratif</t>
  </si>
  <si>
    <t>cpWzbMhJGSrn9b6</t>
  </si>
  <si>
    <t>0309009575Y</t>
  </si>
  <si>
    <t>Diagnostiqueur énergétique</t>
  </si>
  <si>
    <t>EDIMM</t>
  </si>
  <si>
    <t>Méziré</t>
  </si>
  <si>
    <t>Opérateur en industrie</t>
  </si>
  <si>
    <t>LeliXYaxcXpyxh0</t>
  </si>
  <si>
    <t>0309001004G</t>
  </si>
  <si>
    <t>g7ofnafbhtYWD89</t>
  </si>
  <si>
    <t>0309005364W</t>
  </si>
  <si>
    <t>i6xVeNMabIfKdzH</t>
  </si>
  <si>
    <t>0309009756V</t>
  </si>
  <si>
    <t>Ufr stgi Belfort</t>
  </si>
  <si>
    <t>Fin ( rupture )  contrat intérimaire</t>
  </si>
  <si>
    <t>Je suis plutot satisfait de l'université de Franche-Comté , les professeurs et l'établissement essayaient au mieux d'aider leurs élèves. 
Cependant , les cours restent assez extravagants , en effet , ils ne correspondent pas aux attentes demandés par les employeurs et aux métiers envisagés. Il ne s'agit pas d'un défaut de l'academie , mais du système en général. 
Les travaux pratiques sont égalements assez eloignés de la " réalité " dans le sens où en entreprise, la théorie , ainsi que les connaissances apprises ne s'appliquent pas directement. 
Les logiciels également appris ne sont pas tous recherchés par les entreprises mis à part Autocad dans le cadre de ma formation .
Pour finir,  je dirais que la licence pro que j'ai effectué c'est tout de même très bien déroulé , avec notamment des travaux en projet très interressants.
Les professeurs aident toujours à travers les reseaux ( linkdin) en partageant des offres d'emplois.</t>
  </si>
  <si>
    <t>nN7WIM32Ara14gr</t>
  </si>
  <si>
    <t>0309010774B</t>
  </si>
  <si>
    <t>gh6Bl78N4h71WZj</t>
  </si>
  <si>
    <t>0310010508U</t>
  </si>
  <si>
    <t>UFR STGI BELFORT</t>
  </si>
  <si>
    <t>Apprenti chargé-d’affaires CVC</t>
  </si>
  <si>
    <t>Formation complète qui prépare bien au domaine de l’énergétique et du génie climatique.</t>
  </si>
  <si>
    <t>SIF4OtiB83AkMUW</t>
  </si>
  <si>
    <t>0310015317W</t>
  </si>
  <si>
    <t>RU4FeoEYPLevMGQ</t>
  </si>
  <si>
    <t>070896468FG</t>
  </si>
  <si>
    <t>9gsdV6ixnyttQ9v</t>
  </si>
  <si>
    <t>1610000738C</t>
  </si>
  <si>
    <t>6faK2vwaIiSbaeI</t>
  </si>
  <si>
    <t>2010027401T</t>
  </si>
  <si>
    <t>002</t>
  </si>
  <si>
    <t>plombier chauffagiste électricien</t>
  </si>
  <si>
    <t>technicien bureau d'étude cvc</t>
  </si>
  <si>
    <t>formation trop poussée au niveau de la technique, pas assez concrète
Cours théoriques trop poussés par rapport à ce que l'on voit sur le terrain de stage</t>
  </si>
  <si>
    <t>qwvNNnFL0gEbx15</t>
  </si>
  <si>
    <t>Lp Optique Professionnelle</t>
  </si>
  <si>
    <t>Réfraction, analyse et prise en charge du déficit visuel</t>
  </si>
  <si>
    <t>0710002199W</t>
  </si>
  <si>
    <t>Assistance médicale</t>
  </si>
  <si>
    <t>Opticiens lunetiers et audioprothésistes (indépendants et salariés)</t>
  </si>
  <si>
    <t>Ophtacenter (suisse)</t>
  </si>
  <si>
    <t>NCHABc8ztCk0h4C</t>
  </si>
  <si>
    <t>0809023618Y</t>
  </si>
  <si>
    <t>Opticienne</t>
  </si>
  <si>
    <t>za08B8Ji7mLHxaK</t>
  </si>
  <si>
    <t>071783885KC</t>
  </si>
  <si>
    <t>Opticienne optique de contact</t>
  </si>
  <si>
    <t>Chalon-sur-Saône</t>
  </si>
  <si>
    <t>AKkalbwcu8BKj0y</t>
  </si>
  <si>
    <t>0309010161K</t>
  </si>
  <si>
    <t>Cmto top optique</t>
  </si>
  <si>
    <t>Valdahon</t>
  </si>
  <si>
    <t>4778A</t>
  </si>
  <si>
    <t>5Ret1ACPhPIihOV</t>
  </si>
  <si>
    <t>0710007278S</t>
  </si>
  <si>
    <t>Assistante de pré-consultations pour un ophtalmologue</t>
  </si>
  <si>
    <t>EVIAN SION</t>
  </si>
  <si>
    <t>Divonne les Bains</t>
  </si>
  <si>
    <t>8622C</t>
  </si>
  <si>
    <t>Opticienne diplômée</t>
  </si>
  <si>
    <t>YR3noGc74ErwO4O</t>
  </si>
  <si>
    <t>1009027978S</t>
  </si>
  <si>
    <t>Reims</t>
  </si>
  <si>
    <t>8qiP1uBGyPeNbsv</t>
  </si>
  <si>
    <t>080498427DA</t>
  </si>
  <si>
    <t>responsable de magasin</t>
  </si>
  <si>
    <t>opticienne</t>
  </si>
  <si>
    <t>mauvaise ambiance avec les responsables de licence, bien dommage parce que cette année n'a pas été facile avec le Covid (très mal géré)
manque de compréhension et d'écoute des étudiants, planning et emplois du temps pas mis à jour
nous n'étions pas notés sur nos capacités mais sur notre comportement...</t>
  </si>
  <si>
    <t>b.chloe@outlook.fr</t>
  </si>
  <si>
    <t>QafahwQZ6LLkOnC</t>
  </si>
  <si>
    <t>070880828HK</t>
  </si>
  <si>
    <t>École d’orthoptie</t>
  </si>
  <si>
    <t>gRB7rYezxHLyLfQ</t>
  </si>
  <si>
    <t>0305005193J</t>
  </si>
  <si>
    <t>responsable de magasin d'optique</t>
  </si>
  <si>
    <t>1mBR0ZTxNeupYNU</t>
  </si>
  <si>
    <t>0309001796T</t>
  </si>
  <si>
    <t>tqdEvv23QwgnlSS</t>
  </si>
  <si>
    <t>0709023526W</t>
  </si>
  <si>
    <t>k0up3uoKT7G6Srz</t>
  </si>
  <si>
    <t>071329417BJ</t>
  </si>
  <si>
    <t>9EkaaVpAHnla5vP</t>
  </si>
  <si>
    <t>0809009656X</t>
  </si>
  <si>
    <t>PVT en nouvelle zelande</t>
  </si>
  <si>
    <t>demission</t>
  </si>
  <si>
    <t>opticienne diplomé</t>
  </si>
  <si>
    <t>aG1rq7xAYfmp5do</t>
  </si>
  <si>
    <t>143331828CJ</t>
  </si>
  <si>
    <t>UMcqJd84h42VfbO</t>
  </si>
  <si>
    <t>1510001745V</t>
  </si>
  <si>
    <t>ebKuNSGz336qKIv</t>
  </si>
  <si>
    <t>Lp Protection valorisation du patrimoine historique culturel</t>
  </si>
  <si>
    <t>Métiers de l'exposition et technologie de l'information</t>
  </si>
  <si>
    <t>0809008610K</t>
  </si>
  <si>
    <t>Université d'Artois</t>
  </si>
  <si>
    <t>Conseillère en insertion professionnelle</t>
  </si>
  <si>
    <t>Chambre de métiers de l&amp;#039;Artisanat</t>
  </si>
  <si>
    <t>Chambre de métiers et de l'Artisanat, à Lucé centre val de loir</t>
  </si>
  <si>
    <t>Lucé</t>
  </si>
  <si>
    <t>Apprentie au conseil départemental d'Eure et loir</t>
  </si>
  <si>
    <t xml:space="preserve">Administration publiqhe (hors enseignement) </t>
  </si>
  <si>
    <t>Cela m'a permis de poursuivre mes études au sein du master expographie Muséographie à l'université d'Artois.
Sinon très bonne licence, autant pour l'organisation grâce à Julie, le projet tut et les interventions des pros.</t>
  </si>
  <si>
    <t>vJdxw2GfwaTmD2Z</t>
  </si>
  <si>
    <t>2811901141J</t>
  </si>
  <si>
    <t>Professions de l’information, des arts et des spectacles</t>
  </si>
  <si>
    <t>j5Q3NGhYvXVIlie</t>
  </si>
  <si>
    <t>1504021025M</t>
  </si>
  <si>
    <t>Agent d'accueil des publics</t>
  </si>
  <si>
    <t>Contrat annualisé</t>
  </si>
  <si>
    <t>La Citadelle de Besançon</t>
  </si>
  <si>
    <t>Besançon 25000</t>
  </si>
  <si>
    <t>9103Z</t>
  </si>
  <si>
    <t>Formation en licence professionnelle permettant une approche plus concrète du monde du travail dans le domaine de la culture et des musées, grâce aux cours de pratique avec des mises en situation et l'intervention de professionnels. 
Les cours sont variés avec différents domaines abordés.
L'un des aspects à revoir : Plus de cohérence et de concertation entre chaque intervenant pour éviter les répétitions d'un cours à l'autre.</t>
  </si>
  <si>
    <t>l73QkSNhiqFVRea</t>
  </si>
  <si>
    <t>1209014159A</t>
  </si>
  <si>
    <t>chargé d'accueil et de médiation</t>
  </si>
  <si>
    <t>j'ai bcp aimé le fait d'être en petit groupe, beaucoup de contacts avec nos profs, on se sentait épaulés</t>
  </si>
  <si>
    <t>kAIS17VnwzVBN6h</t>
  </si>
  <si>
    <t>0308009349W</t>
  </si>
  <si>
    <t>Agent d'accueil et surveillance - Chargée des réservations</t>
  </si>
  <si>
    <t>Mairie de Besançon / musées du centre</t>
  </si>
  <si>
    <t>Agent d'accueil et de surveillance- Chargée des réservations</t>
  </si>
  <si>
    <t>J'ai beaucoup apprécié ma LP Meti même si je me sentais harcelée par certaines camarades et parfois professeurs. Cependant, elle m'a beaucoup apporté et m'a permis d'avoir un emploi dans le domaine culturel.</t>
  </si>
  <si>
    <t>DaPqLzxDx5hGF7J</t>
  </si>
  <si>
    <t>0306000441A</t>
  </si>
  <si>
    <t>Médiatrice culturelle</t>
  </si>
  <si>
    <t>Collection Lambert</t>
  </si>
  <si>
    <t>Avignon</t>
  </si>
  <si>
    <t>Après un master d'histoire, sans réel débouché, cette licence professionnelle m'a permis d'intégrer le monde muséal.</t>
  </si>
  <si>
    <t>jeannerobert02@gmail.com</t>
  </si>
  <si>
    <t>0680006020</t>
  </si>
  <si>
    <t>8tw3t6xwjYhn99y</t>
  </si>
  <si>
    <t>0607006901K</t>
  </si>
  <si>
    <t>Université de Pau et des Pays de l’Adour</t>
  </si>
  <si>
    <t>Assistante en développement local et culturel</t>
  </si>
  <si>
    <t>IEO ARA</t>
  </si>
  <si>
    <t>Aurillac</t>
  </si>
  <si>
    <t>wK7L9YJ0hczwHAe</t>
  </si>
  <si>
    <t>080165978GA</t>
  </si>
  <si>
    <t>Qualité des intervenants professionnels, beaucoup de sorties de terrain, ambiance générale de la LP METI excellente.
Seul défaut de la LP : déséquilibre et mauvaise gestion sur les projets tuteurés.</t>
  </si>
  <si>
    <t>laurie.chardon9@gmail.com</t>
  </si>
  <si>
    <t>0650550780</t>
  </si>
  <si>
    <t>46tpEWnsxC36TDu</t>
  </si>
  <si>
    <t>1910010486E</t>
  </si>
  <si>
    <t>Nombre d'heures de cours parfait, j'ai appris beaucoup de choses qui me sont utiles lors de stages, nous avons rencontré des professionnels.</t>
  </si>
  <si>
    <t>Q5MwNGY4yH16ZjC</t>
  </si>
  <si>
    <t>0306003144N</t>
  </si>
  <si>
    <t>8cjaiQ4SpssYsYT</t>
  </si>
  <si>
    <t>0307000909R</t>
  </si>
  <si>
    <t>bICVqj6pdEQ6oLw</t>
  </si>
  <si>
    <t>0307006590R</t>
  </si>
  <si>
    <t>AIGqpVmtxbsM9Vc</t>
  </si>
  <si>
    <t>0310007996N</t>
  </si>
  <si>
    <t>Master Tourisme et Développement à l'université Jean Jaurès Toulouse sur le site de Foix</t>
  </si>
  <si>
    <t>Intérim</t>
  </si>
  <si>
    <t>Formation très enrichissante malgré une organisation parfois compliquée</t>
  </si>
  <si>
    <t>WPmxrcxvyGbMFYe</t>
  </si>
  <si>
    <t>0705000438Z</t>
  </si>
  <si>
    <t>Super professeurs, bon encadrement</t>
  </si>
  <si>
    <t>6p29UezdaTOrHgP</t>
  </si>
  <si>
    <t>Lp sécurité des biens et des personnes</t>
  </si>
  <si>
    <t>Prévention des risques professionnels et environnementaux</t>
  </si>
  <si>
    <t>0710005710M</t>
  </si>
  <si>
    <t>Animateur Sécurité Environnement</t>
  </si>
  <si>
    <t>Framatome</t>
  </si>
  <si>
    <t>Saint marcel</t>
  </si>
  <si>
    <t>3311Z</t>
  </si>
  <si>
    <t>Technique hygiène sécurité environnement</t>
  </si>
  <si>
    <t>anthonykamuzat@gmail.com</t>
  </si>
  <si>
    <t>0785576330</t>
  </si>
  <si>
    <t>eKinFcu7mwNGmoW</t>
  </si>
  <si>
    <t>0310010420Y</t>
  </si>
  <si>
    <t>Technicien en Hygiène et sécurité</t>
  </si>
  <si>
    <t>Département de la Haute-Saône</t>
  </si>
  <si>
    <t>Agent de sécurité privé</t>
  </si>
  <si>
    <t>Technicien hygiène et sécurité</t>
  </si>
  <si>
    <t>BMdsDzhX8nSWBJP</t>
  </si>
  <si>
    <t>8012047278S</t>
  </si>
  <si>
    <t>Technicien QSE</t>
  </si>
  <si>
    <t>TSO SIGNALISATION</t>
  </si>
  <si>
    <t>Chelles mais activité sur France entière</t>
  </si>
  <si>
    <t>4222Z</t>
  </si>
  <si>
    <t>La Formation prépare uniquement au métier de QSE en industrie, en commençant mon contrat dans mon entreprise actuelle je me suis rendu compte que seul certaine notion était utile, la plus utile étant la formation sur le pack office et les cours de prévention. 
Dan cette licence on ne nous apprend pas a faire le travail d'un animateur QSE ou bien d'un technicien. 
D'autant plus que en sortant de la formation sans s'en rendre compte on souhaite être responsable QSE, QHSE ou bien HSE. Ce type de poste ne s'obtient pas en sortant de formation et demande quelques année d'expérience que j'ai maintenant obtenue et je suis justement en train d’accéder à ce poste à la date à laquelle je répond à cette enquête.
La licence Pro PRPE a été pour moi un moyen d'avoir un Bac+3 facilement sans vraiment travailler plutôt qu'un réel moyen d'apprendre de nouvelle choses car je sortait du DUT HSE. Je pense que cette formation doit être directement destiné aux personnes ne venant pas des métiers de la sécurité car trop généralistes et les sujets ne sont traités qu'en surface. 
Des matières que je n'aimais pas en cours sont aujourd'hui le cœur de mon métier notamment sur le sujet de la qualité. En effet pendant la licence on nous présente la qualité comme un simple outil de gestion documentaire je pense que c'est essentiellement liée à l'intervenant que nous avions eu pour ce cours. Aujourd'hui je suis responsable de la qualité pour mon entreprise et j'effectue de nombreuse choses varié et non de la bête et méchante lecture de normes. 
D’où mon insatisfaction. Je pense vraiment que cette formation est destinée à des personnes n'ayant aucun bagage QSE. Mais ces personnes devront faire un master pour avoir les connaissances théoriques que les personnes qui ont fait le DUT HSE on obtenue avant.
Pour terminer je pense que la formation devrait s'ouvrir à d'autre types de métier comme ceux du BTP ou bien de cabinet conseil.</t>
  </si>
  <si>
    <t>mfraisse@tso-signalisation.fr</t>
  </si>
  <si>
    <t>0750466587</t>
  </si>
  <si>
    <t>GB9VX9b9EwGXo2X</t>
  </si>
  <si>
    <t>05DU7U02WA4</t>
  </si>
  <si>
    <t>F3-Electec</t>
  </si>
  <si>
    <t>Technicien agrofournitures</t>
  </si>
  <si>
    <t>Vivadour</t>
  </si>
  <si>
    <t>Gers</t>
  </si>
  <si>
    <t>tony.lauret@me.com</t>
  </si>
  <si>
    <t>CkPOadsfl1LnKCV</t>
  </si>
  <si>
    <t>0308017158J</t>
  </si>
  <si>
    <t>Faculté des sciences - Aix Marseille Université</t>
  </si>
  <si>
    <t>DEKRA INDUSTRIAL</t>
  </si>
  <si>
    <t>Enseignements adaptés à la poursuite du DUT HSE 
Enseignants professionnels
Alternance avec l'entreprise</t>
  </si>
  <si>
    <t>0616027996</t>
  </si>
  <si>
    <t>t0iyYhrPZulVNDj</t>
  </si>
  <si>
    <t>0309013411T</t>
  </si>
  <si>
    <t>IEQT à Nancy</t>
  </si>
  <si>
    <t>Technicien QHSEE</t>
  </si>
  <si>
    <t>KH-SK France Groupe Velux</t>
  </si>
  <si>
    <t>Bourbonne-les-Bains</t>
  </si>
  <si>
    <t>2512Z</t>
  </si>
  <si>
    <t>pompier volontaire</t>
  </si>
  <si>
    <t>technicien qhse</t>
  </si>
  <si>
    <t>critique des profs et jalousie par la suite une fois l'étudiant parti sur le marché du travail</t>
  </si>
  <si>
    <t>lCrNF5Yr2GY4aan</t>
  </si>
  <si>
    <t>0309000499H</t>
  </si>
  <si>
    <t>Intervenant en Prévention des Risques Professionnels en santé et sécurité au travail</t>
  </si>
  <si>
    <t>OSTRA Objectif Santé TRAvail</t>
  </si>
  <si>
    <t>Saint-Germain en Laye</t>
  </si>
  <si>
    <t>8621Z</t>
  </si>
  <si>
    <t>Idem a l'intitulé du 1er décembre 2022, IPRP</t>
  </si>
  <si>
    <t>lenaic.jacquet@outlook.fr</t>
  </si>
  <si>
    <t>0632028641</t>
  </si>
  <si>
    <t>6zzzgTm2yDYf4Ox</t>
  </si>
  <si>
    <t>1510012028X</t>
  </si>
  <si>
    <t>Conseiller santé sécurité au travail</t>
  </si>
  <si>
    <t>Office National des forêts</t>
  </si>
  <si>
    <t>Schirmeck</t>
  </si>
  <si>
    <t>8413Z</t>
  </si>
  <si>
    <t>La qualité des enseignements théoriques et pratiques.
La disponibilité des enseignants et intervenants.</t>
  </si>
  <si>
    <t>lucas.jaworski@onf.fr</t>
  </si>
  <si>
    <t>0685230638</t>
  </si>
  <si>
    <t>zMp2Xasgud2XM78</t>
  </si>
  <si>
    <t>0308010623F</t>
  </si>
  <si>
    <t>Chargé des missions maintien dans l'emploi</t>
  </si>
  <si>
    <t>Apprentie ergonome</t>
  </si>
  <si>
    <t>Le grand nombre d'intervenants extérieurs était très bénéfique</t>
  </si>
  <si>
    <t>BVXACUO2JKt6LyH</t>
  </si>
  <si>
    <t>0310005886V</t>
  </si>
  <si>
    <t>Employé commercial</t>
  </si>
  <si>
    <t>Employé commercial drive</t>
  </si>
  <si>
    <t>wkzHozXRLQXQZ4f</t>
  </si>
  <si>
    <t>061059248CB</t>
  </si>
  <si>
    <t>IEQT NANCY</t>
  </si>
  <si>
    <t>Alternance HSE</t>
  </si>
  <si>
    <t>V0lmQJqUPOrHTEE</t>
  </si>
  <si>
    <t>0307010883G</t>
  </si>
  <si>
    <t>ipw9rJsREvzkysP</t>
  </si>
  <si>
    <t>0310012632C</t>
  </si>
  <si>
    <t>Ensic Nancy</t>
  </si>
  <si>
    <t>Compétence acquises en adéquation avec le niveau demandé à l'entrée du Master dans lequel je suis actuellement.</t>
  </si>
  <si>
    <t>leo.mathieu25@outlook.fr</t>
  </si>
  <si>
    <t>0769849709</t>
  </si>
  <si>
    <t>CGRqEmr3QqHqXfa</t>
  </si>
  <si>
    <t>2595035975C</t>
  </si>
  <si>
    <t>congé maternité</t>
  </si>
  <si>
    <t>chargé de missions</t>
  </si>
  <si>
    <t>3tPivt57Z5qDcpY</t>
  </si>
  <si>
    <t>0307006763D</t>
  </si>
  <si>
    <t>MEnLwQN92JsgWMO</t>
  </si>
  <si>
    <t>0307008722H</t>
  </si>
  <si>
    <t>la formation était intéressante mais la période covid a été mal gérée</t>
  </si>
  <si>
    <t>3UWlhMHMnRj0arb</t>
  </si>
  <si>
    <t>0309009183X</t>
  </si>
  <si>
    <t>VaJn3EEY46C7Sjt</t>
  </si>
  <si>
    <t>0309010670N</t>
  </si>
  <si>
    <t>nYJves0IHQjAYOu</t>
  </si>
  <si>
    <t>0310003160G</t>
  </si>
  <si>
    <t>HV8wftZjdCxGURA</t>
  </si>
  <si>
    <t>0310006049X</t>
  </si>
  <si>
    <t>Réorientation en  DEASS</t>
  </si>
  <si>
    <t>hDv8MuLZI6LEJfX</t>
  </si>
  <si>
    <t>0706025059T</t>
  </si>
  <si>
    <t>8UGnCYRKa8RNJB1</t>
  </si>
  <si>
    <t>2807005321R</t>
  </si>
  <si>
    <t>(vide)</t>
  </si>
  <si>
    <t>Assurance, banque, finance : chargé de clientèle</t>
  </si>
  <si>
    <t>Commerce et distribution</t>
  </si>
  <si>
    <t>E-commerce et marketing numérique</t>
  </si>
  <si>
    <t>Logistique et pilotage des flux</t>
  </si>
  <si>
    <t>Logistique et transports internationaux</t>
  </si>
  <si>
    <t>Management et gestion des organisations</t>
  </si>
  <si>
    <t>Métiers de la communication : chargé de communication</t>
  </si>
  <si>
    <t>Métiers de la communication : évènementiel</t>
  </si>
  <si>
    <t>Métiers de la GRH : assistant</t>
  </si>
  <si>
    <t>Métiers du commerce internationnal</t>
  </si>
  <si>
    <t>Métiers du marketing opérationnel</t>
  </si>
  <si>
    <t>Métiers du notariat</t>
  </si>
  <si>
    <t>Intervention sociale : dvp social médiation par le sport</t>
  </si>
  <si>
    <t>Industries agroalimentaires : gest, product valorisation</t>
  </si>
  <si>
    <t>Intervention sociale : accompagnement social</t>
  </si>
  <si>
    <t>Protection valorisation du patrimoine historique culturel</t>
  </si>
  <si>
    <t>Bio-industries et biotechnologies</t>
  </si>
  <si>
    <t>Chimie analytique, contrôle, qualité, environnement</t>
  </si>
  <si>
    <t>Ind pharma, cosmétolo santé : gest, product, valorisat</t>
  </si>
  <si>
    <t>Maintenance et technologie : systèmes pluritechniques</t>
  </si>
  <si>
    <t>Matériaux &amp; structures : fonctio &amp; traitement ds surfaces</t>
  </si>
  <si>
    <t>Métiers de la protection et gestion de l'environnement</t>
  </si>
  <si>
    <t>Métiers de la qualité</t>
  </si>
  <si>
    <t>Métiers de la santé : technologies</t>
  </si>
  <si>
    <t>Métiers de l'industrie : conception produits industriels</t>
  </si>
  <si>
    <t>Métiers de l'industrie : gestion de la prod industrielle</t>
  </si>
  <si>
    <t>Métiers de l'industrie : mécatronique, robotique</t>
  </si>
  <si>
    <t>Métiers de l'informatique : applications web</t>
  </si>
  <si>
    <t>Métiers de l'informatique : conception, dvp test logiciel</t>
  </si>
  <si>
    <t>Métiers de l'instrumentation, mesure contrôle qualité</t>
  </si>
  <si>
    <t>Métiers des réseaux informatiques et télécommunications</t>
  </si>
  <si>
    <t>Métiers du BTP : bâtiment et construction</t>
  </si>
  <si>
    <t>Métiers du numérique : conception, rédac, réalisation web</t>
  </si>
  <si>
    <t>Métiers électronique : communication, systèmes embarqués</t>
  </si>
  <si>
    <t>Métiers énergétique, environnement et génie climatique</t>
  </si>
  <si>
    <t>Optique Professionnelle</t>
  </si>
  <si>
    <t>sécurité des biens et des personnes</t>
  </si>
  <si>
    <t>Indiquez la formation recherchée</t>
  </si>
  <si>
    <t>Nombre de diplômés</t>
  </si>
  <si>
    <t>Taux de réponse</t>
  </si>
  <si>
    <t>Nombre de répondants</t>
  </si>
  <si>
    <t>Taux d'insertion professionnelle à 30 mois</t>
  </si>
  <si>
    <t>Répertoire des emplois occupés par les étudiants de licence professionnelle diplômés en 2020</t>
  </si>
  <si>
    <t xml:space="preserve">Enquête sur le devenir des diplômés </t>
  </si>
  <si>
    <t>de l'Université de Franche-Comté</t>
  </si>
  <si>
    <t>Promotion 2019/2020</t>
  </si>
  <si>
    <t>Répertoire des emplois 30 mois</t>
  </si>
  <si>
    <t>Chaque année, dans le cadre d’une enquête organisée par le Ministère de l’Enseignement Supérieur, de la Recherche et de l’Innovation, l’OFVE interroge les diplômés de master de l’Université de Franche-Comté, 30 mois après l’obtention de leur diplôme. Le répertoire des emplois est réalisé à partir des résultats de cette enquête. Ce document présente pour les diplômés en emploi au moment de l’enquête (l’emploi étant leur situation principale) le détail de l’emploi occupé.</t>
  </si>
  <si>
    <t>Ce répertoire est découpé par mention. Chaque ligne correspond à un diplômé et décrit l’emploi qu’il occupe :</t>
  </si>
  <si>
    <t>•  L’intitulé de l’emploi tel que le répondant l’a déclaré lors de l’enquête</t>
  </si>
  <si>
    <t>•  La profession et catégorie sociale de son emploi selon la nomenclature de l’INSEE</t>
  </si>
  <si>
    <t>•  Le statut ou type de contrat</t>
  </si>
  <si>
    <t>•  Le salaire net mensuel en euros - calculé en équivalent temps plein</t>
  </si>
  <si>
    <t>•  Le type d’employeur</t>
  </si>
  <si>
    <t>•  L’activité de l’entreprise selon la nomenclature des activités françaises de l’INSEE</t>
  </si>
  <si>
    <t>•  Le lieu de l’emploi</t>
  </si>
  <si>
    <t>Certaines cases ne sont pas remplies car l’information n’était pas disponible, les diplômés ne répondant pas forcément à toutes les questions.</t>
  </si>
  <si>
    <t xml:space="preserve">après l'obtention de la licence professionnelle </t>
  </si>
  <si>
    <t xml:space="preserve">Intitulé déclaré de l'emploi </t>
  </si>
  <si>
    <t>Libellé du diplôme</t>
  </si>
  <si>
    <t>composante</t>
  </si>
  <si>
    <t>Pas en emploi mais a trouvé un emploi qui commencera plus tard</t>
  </si>
  <si>
    <t>Autre situation (stage, service civique, année sabbatique, inactivité...)</t>
  </si>
  <si>
    <t>IUT de Belfort-Montbéliard</t>
  </si>
  <si>
    <t>IUT de Besançon-Vesoul</t>
  </si>
  <si>
    <t>Métiers de la communication : événementiel</t>
  </si>
  <si>
    <t>Métiers du commerce international</t>
  </si>
  <si>
    <t xml:space="preserve">IUT de Besançon-Vesoul </t>
  </si>
  <si>
    <t>Industries agroalimentaires : gestion, production et valorisation</t>
  </si>
  <si>
    <t>Protection et valorisation du patrimoine historique et culturel</t>
  </si>
  <si>
    <t>Intervention sociale : développement social et médiation par le sport</t>
  </si>
  <si>
    <t>Industries pharmaceutiques, cosmétologiques et de santé : gestion, production et valorisation</t>
  </si>
  <si>
    <t>Matériaux et structures : fonctionnalisation et traitement des surfaces</t>
  </si>
  <si>
    <t>Métiers de la protection et de la gestion de l'environnement</t>
  </si>
  <si>
    <t>Métiers de l'électronique : communication, systèmes embarqués</t>
  </si>
  <si>
    <t>Métiers de l'énergétique, de l'environnement et du génie climatique</t>
  </si>
  <si>
    <t>Métiers de l'industrie : conception de produits industriels</t>
  </si>
  <si>
    <t>Métiers de l'industrie : gestion de la production industrielle</t>
  </si>
  <si>
    <t>Métiers de l'informatique : conception, développement et test de logiciels</t>
  </si>
  <si>
    <t>Métiers de l'instrumentation, de la mesure et du contrôle qualité</t>
  </si>
  <si>
    <t>Métiers du numérique : conception, rédaction et réalisation web</t>
  </si>
  <si>
    <t>Optique professionnelle</t>
  </si>
  <si>
    <t>Sécurité des biens et des personnes</t>
  </si>
  <si>
    <t xml:space="preserve">Métiers de la santé : technologies </t>
  </si>
  <si>
    <t>Tableau récapitulatif - répertoire des emplois occupés par les étudiants de licence professionnelle diplômés en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</si>
</sst>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2" x14ac:knownFonts="1">
    <font>
      <sz val="11"/>
      <color theme="1"/>
      <name val="Calibri"/>
      <family val="2"/>
      <scheme val="minor"/>
    </font>
    <font>
      <sz val="11"/>
      <color theme="1"/>
      <name val="Calibri"/>
      <family val="2"/>
      <scheme val="minor"/>
    </font>
    <font>
      <sz val="11"/>
      <color theme="0"/>
      <name val="Calibri"/>
      <family val="2"/>
      <scheme val="minor"/>
    </font>
    <font>
      <b/>
      <sz val="9"/>
      <color theme="0"/>
      <name val="Arial"/>
      <family val="2"/>
    </font>
    <font>
      <sz val="10"/>
      <name val="Arial"/>
      <family val="2"/>
    </font>
    <font>
      <sz val="9"/>
      <name val="Arial"/>
      <family val="2"/>
    </font>
    <font>
      <b/>
      <sz val="9"/>
      <name val="Arial"/>
      <family val="2"/>
    </font>
    <font>
      <b/>
      <sz val="9"/>
      <color theme="1"/>
      <name val="Arial"/>
      <family val="2"/>
    </font>
    <font>
      <sz val="9"/>
      <color theme="1"/>
      <name val="Arial"/>
      <family val="2"/>
    </font>
    <font>
      <sz val="11"/>
      <color theme="1"/>
      <name val="Arial"/>
      <family val="2"/>
    </font>
    <font>
      <sz val="22"/>
      <color theme="3"/>
      <name val="Arial"/>
      <family val="2"/>
    </font>
    <font>
      <sz val="10"/>
      <name val="Arial"/>
      <family val="2"/>
      <charset val="1"/>
    </font>
    <font>
      <sz val="30"/>
      <color theme="3"/>
      <name val="Arial"/>
      <family val="2"/>
    </font>
    <font>
      <b/>
      <sz val="16"/>
      <color theme="1"/>
      <name val="Arial"/>
      <family val="2"/>
    </font>
    <font>
      <sz val="12"/>
      <color theme="1"/>
      <name val="Arial"/>
      <family val="2"/>
    </font>
    <font>
      <sz val="12"/>
      <name val="Arial"/>
      <family val="2"/>
    </font>
    <font>
      <sz val="11"/>
      <name val="Arial"/>
      <family val="2"/>
    </font>
    <font>
      <i/>
      <sz val="10"/>
      <name val="Arial"/>
      <family val="2"/>
    </font>
    <font>
      <sz val="9"/>
      <color theme="0"/>
      <name val="Arial"/>
      <family val="2"/>
    </font>
    <font>
      <b/>
      <sz val="30"/>
      <color theme="3"/>
      <name val="Arial Rounded MT Bold"/>
      <family val="2"/>
    </font>
    <font>
      <sz val="30"/>
      <color theme="3"/>
      <name val="Arial Rounded MT Bold"/>
      <family val="2"/>
    </font>
    <font>
      <b/>
      <sz val="30"/>
      <color theme="9"/>
      <name val="Arial Rounded MT Bold"/>
      <family val="2"/>
    </font>
  </fonts>
  <fills count="8">
    <fill>
      <patternFill patternType="none"/>
    </fill>
    <fill>
      <patternFill patternType="gray125"/>
    </fill>
    <fill>
      <patternFill patternType="solid">
        <fgColor rgb="FF00B05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9"/>
        <bgColor indexed="64"/>
      </patternFill>
    </fill>
    <fill>
      <patternFill patternType="solid">
        <fgColor theme="9" tint="0.79998168889431442"/>
        <bgColor theme="4" tint="0.79998168889431442"/>
      </patternFill>
    </fill>
  </fills>
  <borders count="13">
    <border>
      <left/>
      <right/>
      <top/>
      <bottom/>
      <diagonal/>
    </border>
    <border>
      <left style="thin">
        <color theme="9" tint="0.59999389629810485"/>
      </left>
      <right style="thin">
        <color theme="9" tint="0.59999389629810485"/>
      </right>
      <top style="thin">
        <color theme="9" tint="0.59999389629810485"/>
      </top>
      <bottom style="thin">
        <color theme="9" tint="0.59999389629810485"/>
      </bottom>
      <diagonal/>
    </border>
    <border>
      <left/>
      <right/>
      <top/>
      <bottom style="thin">
        <color theme="9" tint="0.39994506668294322"/>
      </bottom>
      <diagonal/>
    </border>
    <border>
      <left/>
      <right style="thin">
        <color theme="9" tint="0.39994506668294322"/>
      </right>
      <top/>
      <bottom style="thin">
        <color theme="9" tint="0.39994506668294322"/>
      </bottom>
      <diagonal/>
    </border>
    <border>
      <left/>
      <right/>
      <top style="thin">
        <color theme="9" tint="0.39994506668294322"/>
      </top>
      <bottom style="hair">
        <color theme="9" tint="0.39991454817346722"/>
      </bottom>
      <diagonal/>
    </border>
    <border>
      <left/>
      <right style="thin">
        <color theme="9" tint="0.39994506668294322"/>
      </right>
      <top style="thin">
        <color theme="9" tint="0.39994506668294322"/>
      </top>
      <bottom style="hair">
        <color theme="9" tint="0.39991454817346722"/>
      </bottom>
      <diagonal/>
    </border>
    <border>
      <left/>
      <right/>
      <top style="hair">
        <color theme="9" tint="0.39991454817346722"/>
      </top>
      <bottom style="hair">
        <color theme="9" tint="0.39991454817346722"/>
      </bottom>
      <diagonal/>
    </border>
    <border>
      <left/>
      <right style="thin">
        <color theme="9" tint="0.39994506668294322"/>
      </right>
      <top style="hair">
        <color theme="9" tint="0.39991454817346722"/>
      </top>
      <bottom style="hair">
        <color theme="9" tint="0.39991454817346722"/>
      </bottom>
      <diagonal/>
    </border>
    <border>
      <left/>
      <right/>
      <top style="hair">
        <color theme="9" tint="0.39991454817346722"/>
      </top>
      <bottom/>
      <diagonal/>
    </border>
    <border>
      <left/>
      <right style="thin">
        <color theme="9" tint="0.39994506668294322"/>
      </right>
      <top style="hair">
        <color theme="9" tint="0.39991454817346722"/>
      </top>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style="thin">
        <color theme="9" tint="0.59999389629810485"/>
      </right>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0" fontId="4" fillId="0" borderId="0"/>
    <xf numFmtId="0" fontId="11" fillId="0" borderId="0"/>
  </cellStyleXfs>
  <cellXfs count="89">
    <xf numFmtId="0" fontId="0" fillId="0" borderId="0" xfId="0"/>
    <xf numFmtId="0" fontId="3" fillId="2" borderId="0" xfId="0" applyFont="1" applyFill="1" applyAlignment="1">
      <alignment horizontal="center"/>
    </xf>
    <xf numFmtId="0" fontId="2" fillId="2" borderId="0" xfId="0" applyFont="1" applyFill="1" applyAlignment="1">
      <alignment horizontal="center"/>
    </xf>
    <xf numFmtId="164" fontId="2" fillId="2" borderId="0" xfId="1" applyNumberFormat="1" applyFont="1" applyFill="1" applyAlignment="1">
      <alignment horizontal="center"/>
    </xf>
    <xf numFmtId="0" fontId="0" fillId="0" borderId="0" xfId="0" applyNumberFormat="1"/>
    <xf numFmtId="164" fontId="0" fillId="0" borderId="0" xfId="1" applyNumberFormat="1" applyFont="1"/>
    <xf numFmtId="0" fontId="0" fillId="4" borderId="0" xfId="0" applyFill="1"/>
    <xf numFmtId="0" fontId="3" fillId="6" borderId="0" xfId="3" applyFont="1" applyFill="1" applyAlignment="1" applyProtection="1">
      <alignment horizontal="left" vertical="center"/>
      <protection locked="0"/>
    </xf>
    <xf numFmtId="0" fontId="5" fillId="4" borderId="0" xfId="3" applyFont="1" applyFill="1" applyAlignment="1" applyProtection="1">
      <alignment horizontal="left" vertical="center" wrapText="1"/>
      <protection locked="0"/>
    </xf>
    <xf numFmtId="0" fontId="7" fillId="4" borderId="0" xfId="3" applyFont="1" applyFill="1" applyAlignment="1" applyProtection="1">
      <alignment horizontal="left" vertical="center" wrapText="1"/>
      <protection locked="0"/>
    </xf>
    <xf numFmtId="0" fontId="8" fillId="4" borderId="0" xfId="3" applyFont="1" applyFill="1" applyAlignment="1" applyProtection="1">
      <alignment horizontal="left" vertical="center" wrapText="1"/>
      <protection locked="0"/>
    </xf>
    <xf numFmtId="1" fontId="5" fillId="4" borderId="0" xfId="2" applyNumberFormat="1" applyFont="1" applyFill="1" applyBorder="1" applyAlignment="1" applyProtection="1">
      <alignment horizontal="left" vertical="center" wrapText="1"/>
      <protection locked="0"/>
    </xf>
    <xf numFmtId="164" fontId="5" fillId="4" borderId="0" xfId="1" applyNumberFormat="1" applyFont="1" applyFill="1" applyBorder="1" applyAlignment="1" applyProtection="1">
      <alignment horizontal="left" vertical="center" wrapText="1"/>
      <protection locked="0"/>
    </xf>
    <xf numFmtId="0" fontId="9" fillId="4" borderId="0" xfId="3" applyFont="1" applyFill="1" applyAlignment="1">
      <alignment horizontal="left"/>
    </xf>
    <xf numFmtId="0" fontId="9" fillId="4" borderId="0" xfId="3" applyFont="1" applyFill="1" applyAlignment="1">
      <alignment wrapText="1"/>
    </xf>
    <xf numFmtId="0" fontId="9" fillId="4" borderId="0" xfId="3" applyFont="1" applyFill="1"/>
    <xf numFmtId="0" fontId="10" fillId="4" borderId="0" xfId="3" applyFont="1" applyFill="1"/>
    <xf numFmtId="0" fontId="12" fillId="4" borderId="0" xfId="4" applyFont="1" applyFill="1"/>
    <xf numFmtId="0" fontId="12" fillId="4" borderId="0" xfId="3" applyFont="1" applyFill="1"/>
    <xf numFmtId="0" fontId="13" fillId="4" borderId="0" xfId="3" applyFont="1" applyFill="1"/>
    <xf numFmtId="0" fontId="14" fillId="4" borderId="0" xfId="3" applyFont="1" applyFill="1" applyAlignment="1">
      <alignment horizontal="left"/>
    </xf>
    <xf numFmtId="0" fontId="14" fillId="4" borderId="0" xfId="3" applyFont="1" applyFill="1" applyAlignment="1">
      <alignment wrapText="1"/>
    </xf>
    <xf numFmtId="0" fontId="15" fillId="4" borderId="0" xfId="3" applyFont="1" applyFill="1" applyAlignment="1">
      <alignment wrapText="1"/>
    </xf>
    <xf numFmtId="0" fontId="14" fillId="4" borderId="0" xfId="3" applyFont="1" applyFill="1"/>
    <xf numFmtId="0" fontId="16" fillId="4" borderId="0" xfId="3" applyFont="1" applyFill="1" applyAlignment="1" applyProtection="1">
      <alignment vertical="center" wrapText="1"/>
      <protection locked="0"/>
    </xf>
    <xf numFmtId="0" fontId="16" fillId="4" borderId="0" xfId="3" applyFont="1" applyFill="1" applyAlignment="1" applyProtection="1">
      <alignment horizontal="left" vertical="center"/>
      <protection locked="0"/>
    </xf>
    <xf numFmtId="0" fontId="16" fillId="4" borderId="0" xfId="3" applyFont="1" applyFill="1" applyAlignment="1" applyProtection="1">
      <alignment wrapText="1"/>
      <protection locked="0"/>
    </xf>
    <xf numFmtId="0" fontId="16" fillId="4" borderId="0" xfId="3" applyFont="1" applyFill="1" applyProtection="1">
      <protection locked="0"/>
    </xf>
    <xf numFmtId="0" fontId="16" fillId="4" borderId="0" xfId="3" applyFont="1" applyFill="1" applyAlignment="1" applyProtection="1">
      <alignment horizontal="left" vertical="center" indent="2"/>
      <protection locked="0"/>
    </xf>
    <xf numFmtId="0" fontId="15" fillId="4" borderId="0" xfId="3" applyFont="1" applyFill="1" applyAlignment="1" applyProtection="1">
      <alignment horizontal="left" vertical="center"/>
      <protection locked="0"/>
    </xf>
    <xf numFmtId="0" fontId="15" fillId="4" borderId="0" xfId="3" applyFont="1" applyFill="1" applyAlignment="1" applyProtection="1">
      <alignment wrapText="1"/>
      <protection locked="0"/>
    </xf>
    <xf numFmtId="0" fontId="15" fillId="4" borderId="0" xfId="3" applyFont="1" applyFill="1" applyProtection="1">
      <protection locked="0"/>
    </xf>
    <xf numFmtId="0" fontId="17" fillId="4" borderId="0" xfId="3" applyFont="1" applyFill="1" applyAlignment="1" applyProtection="1">
      <alignment horizontal="left" vertical="center"/>
      <protection locked="0"/>
    </xf>
    <xf numFmtId="0" fontId="6" fillId="5" borderId="0" xfId="3" applyFont="1" applyFill="1" applyAlignment="1" applyProtection="1">
      <alignment horizontal="left" vertical="center"/>
      <protection locked="0"/>
    </xf>
    <xf numFmtId="0" fontId="5" fillId="5" borderId="0" xfId="3" applyFont="1" applyFill="1" applyAlignment="1" applyProtection="1">
      <alignment horizontal="left" vertical="center" wrapText="1"/>
      <protection locked="0"/>
    </xf>
    <xf numFmtId="0" fontId="7" fillId="5" borderId="0" xfId="3" applyFont="1" applyFill="1" applyAlignment="1" applyProtection="1">
      <alignment horizontal="left" vertical="center"/>
      <protection locked="0"/>
    </xf>
    <xf numFmtId="0" fontId="9" fillId="4" borderId="0" xfId="0" applyFont="1" applyFill="1"/>
    <xf numFmtId="0" fontId="8" fillId="4" borderId="0" xfId="0" applyFont="1" applyFill="1"/>
    <xf numFmtId="0" fontId="8" fillId="4" borderId="0" xfId="0" applyFont="1" applyFill="1" applyAlignment="1">
      <alignment vertical="center" wrapText="1"/>
    </xf>
    <xf numFmtId="0" fontId="8" fillId="4" borderId="0" xfId="0" applyFont="1" applyFill="1" applyBorder="1" applyAlignment="1">
      <alignment horizontal="left" vertical="center" wrapText="1"/>
    </xf>
    <xf numFmtId="0" fontId="18" fillId="4" borderId="0" xfId="0" applyFont="1" applyFill="1" applyAlignment="1">
      <alignment vertical="center" wrapText="1"/>
    </xf>
    <xf numFmtId="0" fontId="19" fillId="4" borderId="0" xfId="0" applyFont="1" applyFill="1"/>
    <xf numFmtId="0" fontId="20" fillId="4" borderId="0" xfId="0" applyFont="1" applyFill="1"/>
    <xf numFmtId="0" fontId="21" fillId="4" borderId="0" xfId="0" applyFont="1" applyFill="1"/>
    <xf numFmtId="0" fontId="21" fillId="4" borderId="0" xfId="3" applyFont="1" applyFill="1"/>
    <xf numFmtId="0" fontId="4" fillId="4" borderId="0" xfId="3" applyFont="1" applyFill="1" applyAlignment="1">
      <alignment wrapText="1"/>
    </xf>
    <xf numFmtId="0" fontId="4" fillId="4" borderId="0" xfId="3" applyFont="1" applyFill="1" applyAlignment="1" applyProtection="1">
      <alignment wrapText="1"/>
      <protection locked="0"/>
    </xf>
    <xf numFmtId="0" fontId="4" fillId="4" borderId="0" xfId="3" applyFont="1" applyFill="1" applyProtection="1">
      <protection locked="0"/>
    </xf>
    <xf numFmtId="0" fontId="4" fillId="4" borderId="0" xfId="3" applyFont="1" applyFill="1" applyAlignment="1" applyProtection="1">
      <alignment horizontal="left"/>
      <protection locked="0"/>
    </xf>
    <xf numFmtId="0" fontId="5" fillId="0" borderId="0" xfId="3" applyFont="1" applyAlignment="1" applyProtection="1">
      <alignment vertical="center" wrapText="1"/>
      <protection locked="0"/>
    </xf>
    <xf numFmtId="0" fontId="5" fillId="0" borderId="0" xfId="3" applyFont="1" applyAlignment="1" applyProtection="1">
      <alignment horizontal="left" vertical="center"/>
      <protection locked="0"/>
    </xf>
    <xf numFmtId="0" fontId="5" fillId="0" borderId="0" xfId="3" applyFont="1" applyAlignment="1" applyProtection="1">
      <alignment horizontal="center" vertical="center"/>
      <protection locked="0"/>
    </xf>
    <xf numFmtId="0" fontId="6" fillId="3" borderId="0" xfId="3" applyFont="1" applyFill="1" applyAlignment="1" applyProtection="1">
      <alignment vertical="center" wrapText="1"/>
      <protection locked="0"/>
    </xf>
    <xf numFmtId="0" fontId="5" fillId="3" borderId="0" xfId="3" applyFont="1" applyFill="1" applyAlignment="1" applyProtection="1">
      <alignment horizontal="left" vertical="center"/>
      <protection locked="0"/>
    </xf>
    <xf numFmtId="0" fontId="5" fillId="3" borderId="0" xfId="3" applyFont="1" applyFill="1" applyAlignment="1" applyProtection="1">
      <alignment horizontal="center" vertical="center"/>
      <protection locked="0"/>
    </xf>
    <xf numFmtId="0" fontId="7" fillId="7" borderId="2" xfId="3" applyFont="1" applyFill="1" applyBorder="1" applyAlignment="1" applyProtection="1">
      <alignment horizontal="left" vertical="center" wrapText="1"/>
      <protection locked="0"/>
    </xf>
    <xf numFmtId="0" fontId="7" fillId="7" borderId="3" xfId="3" applyFont="1" applyFill="1" applyBorder="1" applyAlignment="1" applyProtection="1">
      <alignment horizontal="center" vertical="center" wrapText="1"/>
      <protection locked="0"/>
    </xf>
    <xf numFmtId="0" fontId="7" fillId="7" borderId="2" xfId="3" applyFont="1" applyFill="1" applyBorder="1" applyAlignment="1" applyProtection="1">
      <alignment horizontal="center" vertical="center" wrapText="1"/>
      <protection locked="0"/>
    </xf>
    <xf numFmtId="0" fontId="7" fillId="0" borderId="4" xfId="3" applyFont="1" applyBorder="1" applyAlignment="1" applyProtection="1">
      <alignment vertical="center" wrapText="1"/>
      <protection locked="0"/>
    </xf>
    <xf numFmtId="0" fontId="5" fillId="0" borderId="5" xfId="3" applyFont="1" applyBorder="1" applyAlignment="1" applyProtection="1">
      <alignment horizontal="left" vertical="center"/>
      <protection locked="0"/>
    </xf>
    <xf numFmtId="0" fontId="5" fillId="0" borderId="5" xfId="3" applyFont="1" applyBorder="1" applyAlignment="1" applyProtection="1">
      <alignment horizontal="center" vertical="center"/>
      <protection locked="0"/>
    </xf>
    <xf numFmtId="0" fontId="5" fillId="0" borderId="4" xfId="3" applyFont="1" applyBorder="1" applyAlignment="1" applyProtection="1">
      <alignment horizontal="center" vertical="center"/>
      <protection locked="0"/>
    </xf>
    <xf numFmtId="0" fontId="7" fillId="0" borderId="6" xfId="3" applyFont="1" applyBorder="1" applyAlignment="1" applyProtection="1">
      <alignment vertical="center" wrapText="1"/>
      <protection locked="0"/>
    </xf>
    <xf numFmtId="0" fontId="5" fillId="0" borderId="7" xfId="3" applyFont="1" applyBorder="1" applyAlignment="1" applyProtection="1">
      <alignment horizontal="left" vertical="center"/>
      <protection locked="0"/>
    </xf>
    <xf numFmtId="0" fontId="5" fillId="0" borderId="7" xfId="3" applyFont="1" applyBorder="1" applyAlignment="1" applyProtection="1">
      <alignment horizontal="center" vertical="center"/>
      <protection locked="0"/>
    </xf>
    <xf numFmtId="0" fontId="5" fillId="0" borderId="6" xfId="3" applyFont="1" applyBorder="1" applyAlignment="1" applyProtection="1">
      <alignment horizontal="center" vertical="center"/>
      <protection locked="0"/>
    </xf>
    <xf numFmtId="0" fontId="7" fillId="0" borderId="8" xfId="3" applyFont="1" applyBorder="1" applyAlignment="1" applyProtection="1">
      <alignment vertical="center" wrapText="1"/>
      <protection locked="0"/>
    </xf>
    <xf numFmtId="0" fontId="5" fillId="0" borderId="9" xfId="3" applyFont="1" applyBorder="1" applyAlignment="1" applyProtection="1">
      <alignment horizontal="left" vertical="center"/>
      <protection locked="0"/>
    </xf>
    <xf numFmtId="0" fontId="5" fillId="0" borderId="9" xfId="3" applyFont="1" applyBorder="1" applyAlignment="1" applyProtection="1">
      <alignment horizontal="center" vertical="center"/>
      <protection locked="0"/>
    </xf>
    <xf numFmtId="0" fontId="5" fillId="0" borderId="8" xfId="3" applyFont="1" applyBorder="1" applyAlignment="1" applyProtection="1">
      <alignment horizontal="center" vertical="center"/>
      <protection locked="0"/>
    </xf>
    <xf numFmtId="0" fontId="7" fillId="0" borderId="0" xfId="3" applyFont="1" applyAlignment="1" applyProtection="1">
      <alignment vertical="center" wrapText="1"/>
      <protection locked="0"/>
    </xf>
    <xf numFmtId="0" fontId="6" fillId="3" borderId="0" xfId="3" applyFont="1" applyFill="1" applyAlignment="1" applyProtection="1">
      <alignment vertical="center"/>
      <protection locked="0"/>
    </xf>
    <xf numFmtId="0" fontId="7" fillId="0" borderId="10" xfId="3" applyFont="1" applyBorder="1" applyAlignment="1" applyProtection="1">
      <alignment vertical="center" wrapText="1"/>
      <protection locked="0"/>
    </xf>
    <xf numFmtId="0" fontId="5" fillId="0" borderId="11" xfId="3" applyFont="1" applyBorder="1" applyAlignment="1" applyProtection="1">
      <alignment horizontal="center" vertical="center"/>
      <protection locked="0"/>
    </xf>
    <xf numFmtId="0" fontId="5" fillId="0" borderId="10" xfId="3" applyFont="1" applyBorder="1" applyAlignment="1" applyProtection="1">
      <alignment horizontal="center" vertical="center"/>
      <protection locked="0"/>
    </xf>
    <xf numFmtId="0" fontId="5" fillId="4" borderId="0" xfId="3" applyFont="1" applyFill="1" applyAlignment="1" applyProtection="1">
      <alignment vertical="center" wrapText="1"/>
      <protection locked="0"/>
    </xf>
    <xf numFmtId="0" fontId="5" fillId="4" borderId="0" xfId="3" applyFont="1" applyFill="1" applyAlignment="1" applyProtection="1">
      <alignment horizontal="left" vertical="center"/>
      <protection locked="0"/>
    </xf>
    <xf numFmtId="0" fontId="5" fillId="4" borderId="0" xfId="3" applyFont="1" applyFill="1" applyAlignment="1" applyProtection="1">
      <alignment horizontal="center" vertical="center"/>
      <protection locked="0"/>
    </xf>
    <xf numFmtId="0" fontId="3" fillId="6" borderId="0" xfId="3" applyFont="1" applyFill="1" applyAlignment="1" applyProtection="1">
      <alignment vertical="center"/>
      <protection locked="0"/>
    </xf>
    <xf numFmtId="0" fontId="3" fillId="6" borderId="0" xfId="3" applyFont="1" applyFill="1" applyAlignment="1" applyProtection="1">
      <alignment horizontal="center" vertical="center"/>
      <protection locked="0"/>
    </xf>
    <xf numFmtId="0" fontId="8" fillId="4" borderId="0" xfId="3" applyFont="1" applyFill="1" applyBorder="1" applyAlignment="1" applyProtection="1">
      <alignment horizontal="left" vertical="center" wrapText="1"/>
      <protection locked="0"/>
    </xf>
    <xf numFmtId="0" fontId="16" fillId="4" borderId="0" xfId="3" applyFont="1" applyFill="1" applyAlignment="1" applyProtection="1">
      <alignment horizontal="left" vertical="center" wrapText="1"/>
      <protection locked="0"/>
    </xf>
    <xf numFmtId="0" fontId="5" fillId="4" borderId="0" xfId="3" applyFont="1" applyFill="1" applyAlignment="1" applyProtection="1">
      <alignment horizontal="left" vertical="center" wrapText="1"/>
      <protection locked="0"/>
    </xf>
    <xf numFmtId="0" fontId="8" fillId="4" borderId="0" xfId="0" applyFont="1" applyFill="1" applyAlignment="1">
      <alignment vertical="center"/>
    </xf>
    <xf numFmtId="0" fontId="18" fillId="6" borderId="0" xfId="0" applyFont="1" applyFill="1" applyAlignment="1">
      <alignment horizontal="center"/>
    </xf>
    <xf numFmtId="0" fontId="8" fillId="3" borderId="1" xfId="0" applyFont="1" applyFill="1" applyBorder="1" applyAlignment="1">
      <alignment horizontal="left" vertical="center" wrapText="1"/>
    </xf>
    <xf numFmtId="0" fontId="8" fillId="4" borderId="0" xfId="0" applyFont="1" applyFill="1" applyAlignment="1">
      <alignment horizontal="left" vertical="center"/>
    </xf>
    <xf numFmtId="0" fontId="8" fillId="4" borderId="0" xfId="0" applyFont="1" applyFill="1" applyAlignment="1">
      <alignment horizontal="left" vertical="center" wrapText="1"/>
    </xf>
    <xf numFmtId="0" fontId="8" fillId="4" borderId="12" xfId="0" applyFont="1" applyFill="1" applyBorder="1"/>
  </cellXfs>
  <cellStyles count="5">
    <cellStyle name="Milliers" xfId="2" builtinId="3"/>
    <cellStyle name="Normal" xfId="0" builtinId="0"/>
    <cellStyle name="Normal 2" xfId="3" xr:uid="{B92A871B-3CD5-4A0C-91BD-CCFEE3626EC2}"/>
    <cellStyle name="Normal 3" xfId="4" xr:uid="{9A3F35E5-785C-4691-8CE7-DBB04A9BE469}"/>
    <cellStyle name="Pourcentage" xfId="1" builtinId="5"/>
  </cellStyles>
  <dxfs count="53728">
    <dxf>
      <alignment horizontal="center"/>
    </dxf>
    <dxf>
      <alignment vertical="center"/>
    </dxf>
    <dxf>
      <alignment wrapText="1"/>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wrapText="0"/>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border>
        <right style="thin">
          <color theme="9" tint="0.59999389629810485"/>
        </right>
      </border>
    </dxf>
    <dxf>
      <alignment horizontal="center"/>
    </dxf>
    <dxf>
      <alignment vertical="center"/>
    </dxf>
    <dxf>
      <alignment wrapText="1"/>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wrapText="0"/>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border>
        <right style="thin">
          <color theme="9" tint="0.59999389629810485"/>
        </right>
      </border>
    </dxf>
    <dxf>
      <alignment horizontal="center"/>
    </dxf>
    <dxf>
      <alignment vertical="center"/>
    </dxf>
    <dxf>
      <alignment wrapText="1"/>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wrapText="0"/>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border>
        <right style="thin">
          <color theme="9" tint="0.59999389629810485"/>
        </right>
      </border>
    </dxf>
    <dxf>
      <alignment horizontal="center"/>
    </dxf>
    <dxf>
      <alignment vertical="center"/>
    </dxf>
    <dxf>
      <alignment wrapText="1"/>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wrapText="0"/>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border>
        <right style="thin">
          <color theme="9" tint="0.59999389629810485"/>
        </right>
      </border>
    </dxf>
    <dxf>
      <alignment horizontal="center"/>
    </dxf>
    <dxf>
      <alignment vertical="center"/>
    </dxf>
    <dxf>
      <alignment wrapText="1"/>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wrapText="0"/>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border>
        <right style="thin">
          <color theme="9" tint="0.59999389629810485"/>
        </right>
      </border>
    </dxf>
    <dxf>
      <alignment horizontal="center"/>
    </dxf>
    <dxf>
      <alignment vertical="center"/>
    </dxf>
    <dxf>
      <alignment wrapText="1"/>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wrapText="0"/>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border>
        <right style="thin">
          <color theme="9" tint="0.59999389629810485"/>
        </right>
      </border>
    </dxf>
    <dxf>
      <alignment horizontal="center"/>
    </dxf>
    <dxf>
      <alignment vertical="center"/>
    </dxf>
    <dxf>
      <alignment wrapText="1"/>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ont>
        <color theme="0"/>
      </font>
    </dxf>
    <dxf>
      <font>
        <color theme="0"/>
      </font>
    </dxf>
    <dxf>
      <font>
        <color theme="0"/>
      </font>
    </dxf>
    <dxf>
      <font>
        <color theme="0"/>
      </font>
    </dxf>
    <dxf>
      <font>
        <color theme="0"/>
      </font>
    </dxf>
    <dxf>
      <font>
        <color theme="0"/>
      </font>
    </dxf>
    <dxf>
      <font>
        <color theme="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patternType="solid">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wrapText="0"/>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59999389629810485"/>
        </patternFill>
      </fill>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border>
        <right style="thin">
          <color theme="9" tint="0.59999389629810485"/>
        </right>
      </border>
    </dxf>
    <dxf>
      <border>
        <right style="thin">
          <color theme="9" tint="0.59999389629810485"/>
        </right>
      </border>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theme="9" tint="0.59999389629810485"/>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wrapText="1"/>
    </dxf>
    <dxf>
      <alignment vertical="center"/>
    </dxf>
    <dxf>
      <alignment wrapText="1"/>
    </dxf>
    <dxf>
      <alignment vertical="center"/>
    </dxf>
    <dxf>
      <alignment vertical="center"/>
    </dxf>
    <dxf>
      <alignment wrapText="1"/>
    </dxf>
    <dxf>
      <alignment wrapText="1"/>
    </dxf>
    <dxf>
      <alignment vertical="center"/>
    </dxf>
    <dxf>
      <alignment vertical="center"/>
    </dxf>
    <dxf>
      <alignment wrapText="1"/>
    </dxf>
    <dxf>
      <alignment vertical="center"/>
    </dxf>
    <dxf>
      <alignment wrapText="1"/>
    </dxf>
    <dxf>
      <alignment wrapText="0"/>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patternType="solid">
          <bgColor theme="9" tint="0.59999389629810485"/>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color theme="0"/>
      </font>
    </dxf>
    <dxf>
      <font>
        <color theme="0"/>
      </font>
    </dxf>
    <dxf>
      <font>
        <color theme="0"/>
      </font>
    </dxf>
    <dxf>
      <font>
        <color theme="0"/>
      </font>
    </dxf>
    <dxf>
      <font>
        <color theme="0"/>
      </font>
    </dxf>
    <dxf>
      <font>
        <color theme="0"/>
      </font>
    </dxf>
    <dxf>
      <font>
        <color theme="0"/>
      </font>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fill>
        <patternFill patternType="solid">
          <bgColor theme="9" tint="-0.249977111117893"/>
        </patternFill>
      </fil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left style="thin">
          <color theme="9" tint="0.59999389629810485"/>
        </left>
        <right style="thin">
          <color theme="9" tint="0.59999389629810485"/>
        </right>
        <top style="thin">
          <color theme="9" tint="0.59999389629810485"/>
        </top>
        <bottom style="thin">
          <color theme="9" tint="0.59999389629810485"/>
        </bottom>
        <vertical style="thin">
          <color theme="9" tint="0.59999389629810485"/>
        </vertical>
        <horizontal style="thin">
          <color theme="9" tint="0.59999389629810485"/>
        </horizontal>
      </border>
    </dxf>
    <dxf>
      <fill>
        <patternFill patternType="solid">
          <bgColor theme="9" tint="0.59999389629810485"/>
        </patternFill>
      </fill>
    </dxf>
    <dxf>
      <alignment wrapText="1"/>
    </dxf>
    <dxf>
      <alignment vertic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698500</xdr:colOff>
      <xdr:row>1</xdr:row>
      <xdr:rowOff>28576</xdr:rowOff>
    </xdr:from>
    <xdr:to>
      <xdr:col>11</xdr:col>
      <xdr:colOff>479424</xdr:colOff>
      <xdr:row>5</xdr:row>
      <xdr:rowOff>9898</xdr:rowOff>
    </xdr:to>
    <xdr:pic>
      <xdr:nvPicPr>
        <xdr:cNvPr id="2" name="Image 1" descr="P:\Services\Pilotage\Adeline\logo\Images\LOGO UNIV-FC_COULEUR-CMJN.jpg">
          <a:extLst>
            <a:ext uri="{FF2B5EF4-FFF2-40B4-BE49-F238E27FC236}">
              <a16:creationId xmlns:a16="http://schemas.microsoft.com/office/drawing/2014/main" id="{5C8F6C7B-F286-41F3-BD7A-674E14FB145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32500" y="209551"/>
          <a:ext cx="2828924" cy="705222"/>
        </a:xfrm>
        <a:prstGeom prst="rect">
          <a:avLst/>
        </a:prstGeom>
        <a:noFill/>
        <a:ln>
          <a:noFill/>
        </a:ln>
      </xdr:spPr>
    </xdr:pic>
    <xdr:clientData/>
  </xdr:twoCellAnchor>
  <xdr:twoCellAnchor>
    <xdr:from>
      <xdr:col>0</xdr:col>
      <xdr:colOff>50800</xdr:colOff>
      <xdr:row>0</xdr:row>
      <xdr:rowOff>12700</xdr:rowOff>
    </xdr:from>
    <xdr:to>
      <xdr:col>3</xdr:col>
      <xdr:colOff>523875</xdr:colOff>
      <xdr:row>38</xdr:row>
      <xdr:rowOff>111125</xdr:rowOff>
    </xdr:to>
    <xdr:grpSp>
      <xdr:nvGrpSpPr>
        <xdr:cNvPr id="3" name="Groupe 2">
          <a:extLst>
            <a:ext uri="{FF2B5EF4-FFF2-40B4-BE49-F238E27FC236}">
              <a16:creationId xmlns:a16="http://schemas.microsoft.com/office/drawing/2014/main" id="{F7563E3D-49BC-44F7-80CC-F0EFE4E29B50}"/>
            </a:ext>
          </a:extLst>
        </xdr:cNvPr>
        <xdr:cNvGrpSpPr/>
      </xdr:nvGrpSpPr>
      <xdr:grpSpPr>
        <a:xfrm>
          <a:off x="50800" y="12700"/>
          <a:ext cx="2759075" cy="9528175"/>
          <a:chOff x="0" y="0"/>
          <a:chExt cx="2133600" cy="9125712"/>
        </a:xfrm>
        <a:solidFill>
          <a:schemeClr val="accent6"/>
        </a:solidFill>
      </xdr:grpSpPr>
      <xdr:sp macro="" textlink="">
        <xdr:nvSpPr>
          <xdr:cNvPr id="4" name="Rectangle 3">
            <a:extLst>
              <a:ext uri="{FF2B5EF4-FFF2-40B4-BE49-F238E27FC236}">
                <a16:creationId xmlns:a16="http://schemas.microsoft.com/office/drawing/2014/main" id="{683A3BD4-8DDF-4C0B-8390-73BAA2D6FB53}"/>
              </a:ext>
            </a:extLst>
          </xdr:cNvPr>
          <xdr:cNvSpPr/>
        </xdr:nvSpPr>
        <xdr:spPr>
          <a:xfrm>
            <a:off x="0" y="0"/>
            <a:ext cx="194535" cy="9125712"/>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sp macro="" textlink="">
        <xdr:nvSpPr>
          <xdr:cNvPr id="5" name="Pentagone 4">
            <a:extLst>
              <a:ext uri="{FF2B5EF4-FFF2-40B4-BE49-F238E27FC236}">
                <a16:creationId xmlns:a16="http://schemas.microsoft.com/office/drawing/2014/main" id="{A0FAB9E2-7B82-4FEE-953B-E2EECFB7CDE5}"/>
              </a:ext>
            </a:extLst>
          </xdr:cNvPr>
          <xdr:cNvSpPr/>
        </xdr:nvSpPr>
        <xdr:spPr>
          <a:xfrm>
            <a:off x="6957" y="1430541"/>
            <a:ext cx="1688327" cy="552055"/>
          </a:xfrm>
          <a:prstGeom prst="homePlat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0" rIns="182880" bIns="0" numCol="1" spcCol="0" rtlCol="0" fromWordArt="0" anchor="ctr" anchorCtr="0" forceAA="0" compatLnSpc="1">
            <a:prstTxWarp prst="textNoShape">
              <a:avLst/>
            </a:prstTxWarp>
            <a:noAutofit/>
          </a:bodyPr>
          <a:lstStyle/>
          <a:p>
            <a:pPr algn="r">
              <a:lnSpc>
                <a:spcPct val="115000"/>
              </a:lnSpc>
              <a:spcBef>
                <a:spcPts val="500"/>
              </a:spcBef>
              <a:spcAft>
                <a:spcPts val="500"/>
              </a:spcAft>
            </a:pPr>
            <a:r>
              <a:rPr lang="fr-FR" sz="1400" b="1">
                <a:effectLst/>
                <a:latin typeface="Arial Rounded MT Bold" panose="020F0704030504030204" pitchFamily="34" charset="0"/>
                <a:ea typeface="Calibri" panose="020F0502020204030204" pitchFamily="34" charset="0"/>
                <a:cs typeface="Times New Roman" panose="02020603050405020304" pitchFamily="18" charset="0"/>
              </a:rPr>
              <a:t>enquête</a:t>
            </a:r>
            <a:r>
              <a:rPr lang="fr-FR" sz="1400" b="1" baseline="0">
                <a:effectLst/>
                <a:latin typeface="Arial Rounded MT Bold" panose="020F0704030504030204" pitchFamily="34" charset="0"/>
                <a:ea typeface="Calibri" panose="020F0502020204030204" pitchFamily="34" charset="0"/>
                <a:cs typeface="Times New Roman" panose="02020603050405020304" pitchFamily="18" charset="0"/>
              </a:rPr>
              <a:t> 2022-2023</a:t>
            </a:r>
            <a:endParaRPr lang="fr-FR" sz="1400">
              <a:effectLst/>
              <a:latin typeface="Arial Rounded MT Bold" panose="020F0704030504030204" pitchFamily="34" charset="0"/>
              <a:ea typeface="Calibri" panose="020F0502020204030204" pitchFamily="34" charset="0"/>
              <a:cs typeface="Times New Roman" panose="02020603050405020304" pitchFamily="18" charset="0"/>
            </a:endParaRPr>
          </a:p>
        </xdr:txBody>
      </xdr:sp>
      <xdr:grpSp>
        <xdr:nvGrpSpPr>
          <xdr:cNvPr id="6" name="Groupe 5">
            <a:extLst>
              <a:ext uri="{FF2B5EF4-FFF2-40B4-BE49-F238E27FC236}">
                <a16:creationId xmlns:a16="http://schemas.microsoft.com/office/drawing/2014/main" id="{065F7DCA-F83D-495A-A254-7AEE7BBD2B68}"/>
              </a:ext>
            </a:extLst>
          </xdr:cNvPr>
          <xdr:cNvGrpSpPr/>
        </xdr:nvGrpSpPr>
        <xdr:grpSpPr>
          <a:xfrm>
            <a:off x="76200" y="4210050"/>
            <a:ext cx="2057400" cy="4910329"/>
            <a:chOff x="80645" y="4211812"/>
            <a:chExt cx="1306273" cy="3121027"/>
          </a:xfrm>
          <a:grpFill/>
        </xdr:grpSpPr>
        <xdr:grpSp>
          <xdr:nvGrpSpPr>
            <xdr:cNvPr id="7" name="Groupe 6">
              <a:extLst>
                <a:ext uri="{FF2B5EF4-FFF2-40B4-BE49-F238E27FC236}">
                  <a16:creationId xmlns:a16="http://schemas.microsoft.com/office/drawing/2014/main" id="{A59E8892-F6D4-4374-BF3C-6B69A05BBE73}"/>
                </a:ext>
              </a:extLst>
            </xdr:cNvPr>
            <xdr:cNvGrpSpPr>
              <a:grpSpLocks noChangeAspect="1"/>
            </xdr:cNvGrpSpPr>
          </xdr:nvGrpSpPr>
          <xdr:grpSpPr>
            <a:xfrm>
              <a:off x="141062" y="4211812"/>
              <a:ext cx="1047750" cy="3121026"/>
              <a:chOff x="141062" y="4211812"/>
              <a:chExt cx="1047750" cy="3121026"/>
            </a:xfrm>
            <a:grpFill/>
          </xdr:grpSpPr>
          <xdr:sp macro="" textlink="">
            <xdr:nvSpPr>
              <xdr:cNvPr id="20" name="Forme libre 19">
                <a:extLst>
                  <a:ext uri="{FF2B5EF4-FFF2-40B4-BE49-F238E27FC236}">
                    <a16:creationId xmlns:a16="http://schemas.microsoft.com/office/drawing/2014/main" id="{CD84EE12-E2F9-41F9-B42E-B0E0A3A52384}"/>
                  </a:ext>
                </a:extLst>
              </xdr:cNvPr>
              <xdr:cNvSpPr>
                <a:spLocks/>
              </xdr:cNvSpPr>
            </xdr:nvSpPr>
            <xdr:spPr bwMode="auto">
              <a:xfrm>
                <a:off x="369662" y="6216825"/>
                <a:ext cx="193675" cy="698500"/>
              </a:xfrm>
              <a:custGeom>
                <a:avLst/>
                <a:gdLst>
                  <a:gd name="T0" fmla="*/ 0 w 122"/>
                  <a:gd name="T1" fmla="*/ 0 h 440"/>
                  <a:gd name="T2" fmla="*/ 39 w 122"/>
                  <a:gd name="T3" fmla="*/ 152 h 440"/>
                  <a:gd name="T4" fmla="*/ 84 w 122"/>
                  <a:gd name="T5" fmla="*/ 304 h 440"/>
                  <a:gd name="T6" fmla="*/ 122 w 122"/>
                  <a:gd name="T7" fmla="*/ 417 h 440"/>
                  <a:gd name="T8" fmla="*/ 122 w 122"/>
                  <a:gd name="T9" fmla="*/ 440 h 440"/>
                  <a:gd name="T10" fmla="*/ 76 w 122"/>
                  <a:gd name="T11" fmla="*/ 306 h 440"/>
                  <a:gd name="T12" fmla="*/ 39 w 122"/>
                  <a:gd name="T13" fmla="*/ 180 h 440"/>
                  <a:gd name="T14" fmla="*/ 6 w 122"/>
                  <a:gd name="T15" fmla="*/ 53 h 440"/>
                  <a:gd name="T16" fmla="*/ 0 w 122"/>
                  <a:gd name="T17" fmla="*/ 0 h 4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22" h="440">
                    <a:moveTo>
                      <a:pt x="0" y="0"/>
                    </a:moveTo>
                    <a:lnTo>
                      <a:pt x="39" y="152"/>
                    </a:lnTo>
                    <a:lnTo>
                      <a:pt x="84" y="304"/>
                    </a:lnTo>
                    <a:lnTo>
                      <a:pt x="122" y="417"/>
                    </a:lnTo>
                    <a:lnTo>
                      <a:pt x="122" y="440"/>
                    </a:lnTo>
                    <a:lnTo>
                      <a:pt x="76" y="306"/>
                    </a:lnTo>
                    <a:lnTo>
                      <a:pt x="39" y="180"/>
                    </a:lnTo>
                    <a:lnTo>
                      <a:pt x="6" y="53"/>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1" name="Forme libre 20">
                <a:extLst>
                  <a:ext uri="{FF2B5EF4-FFF2-40B4-BE49-F238E27FC236}">
                    <a16:creationId xmlns:a16="http://schemas.microsoft.com/office/drawing/2014/main" id="{425472AB-76E0-4592-8ECE-57D5251EF6BD}"/>
                  </a:ext>
                </a:extLst>
              </xdr:cNvPr>
              <xdr:cNvSpPr>
                <a:spLocks/>
              </xdr:cNvSpPr>
            </xdr:nvSpPr>
            <xdr:spPr bwMode="auto">
              <a:xfrm>
                <a:off x="572862" y="6905800"/>
                <a:ext cx="184150" cy="427038"/>
              </a:xfrm>
              <a:custGeom>
                <a:avLst/>
                <a:gdLst>
                  <a:gd name="T0" fmla="*/ 0 w 116"/>
                  <a:gd name="T1" fmla="*/ 0 h 269"/>
                  <a:gd name="T2" fmla="*/ 8 w 116"/>
                  <a:gd name="T3" fmla="*/ 19 h 269"/>
                  <a:gd name="T4" fmla="*/ 37 w 116"/>
                  <a:gd name="T5" fmla="*/ 93 h 269"/>
                  <a:gd name="T6" fmla="*/ 67 w 116"/>
                  <a:gd name="T7" fmla="*/ 167 h 269"/>
                  <a:gd name="T8" fmla="*/ 116 w 116"/>
                  <a:gd name="T9" fmla="*/ 269 h 269"/>
                  <a:gd name="T10" fmla="*/ 108 w 116"/>
                  <a:gd name="T11" fmla="*/ 269 h 269"/>
                  <a:gd name="T12" fmla="*/ 60 w 116"/>
                  <a:gd name="T13" fmla="*/ 169 h 269"/>
                  <a:gd name="T14" fmla="*/ 30 w 116"/>
                  <a:gd name="T15" fmla="*/ 98 h 269"/>
                  <a:gd name="T16" fmla="*/ 1 w 116"/>
                  <a:gd name="T17" fmla="*/ 25 h 269"/>
                  <a:gd name="T18" fmla="*/ 0 w 116"/>
                  <a:gd name="T19" fmla="*/ 0 h 2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16" h="269">
                    <a:moveTo>
                      <a:pt x="0" y="0"/>
                    </a:moveTo>
                    <a:lnTo>
                      <a:pt x="8" y="19"/>
                    </a:lnTo>
                    <a:lnTo>
                      <a:pt x="37" y="93"/>
                    </a:lnTo>
                    <a:lnTo>
                      <a:pt x="67" y="167"/>
                    </a:lnTo>
                    <a:lnTo>
                      <a:pt x="116" y="269"/>
                    </a:lnTo>
                    <a:lnTo>
                      <a:pt x="108" y="269"/>
                    </a:lnTo>
                    <a:lnTo>
                      <a:pt x="60" y="169"/>
                    </a:lnTo>
                    <a:lnTo>
                      <a:pt x="30" y="98"/>
                    </a:lnTo>
                    <a:lnTo>
                      <a:pt x="1" y="25"/>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2" name="Forme libre 21">
                <a:extLst>
                  <a:ext uri="{FF2B5EF4-FFF2-40B4-BE49-F238E27FC236}">
                    <a16:creationId xmlns:a16="http://schemas.microsoft.com/office/drawing/2014/main" id="{8A35A7F5-1A1D-4BC9-A933-25B65DF87CCC}"/>
                  </a:ext>
                </a:extLst>
              </xdr:cNvPr>
              <xdr:cNvSpPr>
                <a:spLocks/>
              </xdr:cNvSpPr>
            </xdr:nvSpPr>
            <xdr:spPr bwMode="auto">
              <a:xfrm>
                <a:off x="141062" y="4211812"/>
                <a:ext cx="222250" cy="2019300"/>
              </a:xfrm>
              <a:custGeom>
                <a:avLst/>
                <a:gdLst>
                  <a:gd name="T0" fmla="*/ 0 w 140"/>
                  <a:gd name="T1" fmla="*/ 0 h 1272"/>
                  <a:gd name="T2" fmla="*/ 0 w 140"/>
                  <a:gd name="T3" fmla="*/ 0 h 1272"/>
                  <a:gd name="T4" fmla="*/ 1 w 140"/>
                  <a:gd name="T5" fmla="*/ 79 h 1272"/>
                  <a:gd name="T6" fmla="*/ 3 w 140"/>
                  <a:gd name="T7" fmla="*/ 159 h 1272"/>
                  <a:gd name="T8" fmla="*/ 12 w 140"/>
                  <a:gd name="T9" fmla="*/ 317 h 1272"/>
                  <a:gd name="T10" fmla="*/ 23 w 140"/>
                  <a:gd name="T11" fmla="*/ 476 h 1272"/>
                  <a:gd name="T12" fmla="*/ 39 w 140"/>
                  <a:gd name="T13" fmla="*/ 634 h 1272"/>
                  <a:gd name="T14" fmla="*/ 58 w 140"/>
                  <a:gd name="T15" fmla="*/ 792 h 1272"/>
                  <a:gd name="T16" fmla="*/ 83 w 140"/>
                  <a:gd name="T17" fmla="*/ 948 h 1272"/>
                  <a:gd name="T18" fmla="*/ 107 w 140"/>
                  <a:gd name="T19" fmla="*/ 1086 h 1272"/>
                  <a:gd name="T20" fmla="*/ 135 w 140"/>
                  <a:gd name="T21" fmla="*/ 1223 h 1272"/>
                  <a:gd name="T22" fmla="*/ 140 w 140"/>
                  <a:gd name="T23" fmla="*/ 1272 h 1272"/>
                  <a:gd name="T24" fmla="*/ 138 w 140"/>
                  <a:gd name="T25" fmla="*/ 1262 h 1272"/>
                  <a:gd name="T26" fmla="*/ 105 w 140"/>
                  <a:gd name="T27" fmla="*/ 1106 h 1272"/>
                  <a:gd name="T28" fmla="*/ 77 w 140"/>
                  <a:gd name="T29" fmla="*/ 949 h 1272"/>
                  <a:gd name="T30" fmla="*/ 53 w 140"/>
                  <a:gd name="T31" fmla="*/ 792 h 1272"/>
                  <a:gd name="T32" fmla="*/ 35 w 140"/>
                  <a:gd name="T33" fmla="*/ 634 h 1272"/>
                  <a:gd name="T34" fmla="*/ 20 w 140"/>
                  <a:gd name="T35" fmla="*/ 476 h 1272"/>
                  <a:gd name="T36" fmla="*/ 9 w 140"/>
                  <a:gd name="T37" fmla="*/ 317 h 1272"/>
                  <a:gd name="T38" fmla="*/ 2 w 140"/>
                  <a:gd name="T39" fmla="*/ 159 h 1272"/>
                  <a:gd name="T40" fmla="*/ 0 w 140"/>
                  <a:gd name="T41" fmla="*/ 79 h 1272"/>
                  <a:gd name="T42" fmla="*/ 0 w 140"/>
                  <a:gd name="T43" fmla="*/ 0 h 127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40" h="1272">
                    <a:moveTo>
                      <a:pt x="0" y="0"/>
                    </a:moveTo>
                    <a:lnTo>
                      <a:pt x="0" y="0"/>
                    </a:lnTo>
                    <a:lnTo>
                      <a:pt x="1" y="79"/>
                    </a:lnTo>
                    <a:lnTo>
                      <a:pt x="3" y="159"/>
                    </a:lnTo>
                    <a:lnTo>
                      <a:pt x="12" y="317"/>
                    </a:lnTo>
                    <a:lnTo>
                      <a:pt x="23" y="476"/>
                    </a:lnTo>
                    <a:lnTo>
                      <a:pt x="39" y="634"/>
                    </a:lnTo>
                    <a:lnTo>
                      <a:pt x="58" y="792"/>
                    </a:lnTo>
                    <a:lnTo>
                      <a:pt x="83" y="948"/>
                    </a:lnTo>
                    <a:lnTo>
                      <a:pt x="107" y="1086"/>
                    </a:lnTo>
                    <a:lnTo>
                      <a:pt x="135" y="1223"/>
                    </a:lnTo>
                    <a:lnTo>
                      <a:pt x="140" y="1272"/>
                    </a:lnTo>
                    <a:lnTo>
                      <a:pt x="138" y="1262"/>
                    </a:lnTo>
                    <a:lnTo>
                      <a:pt x="105" y="1106"/>
                    </a:lnTo>
                    <a:lnTo>
                      <a:pt x="77" y="949"/>
                    </a:lnTo>
                    <a:lnTo>
                      <a:pt x="53" y="792"/>
                    </a:lnTo>
                    <a:lnTo>
                      <a:pt x="35" y="634"/>
                    </a:lnTo>
                    <a:lnTo>
                      <a:pt x="20" y="476"/>
                    </a:lnTo>
                    <a:lnTo>
                      <a:pt x="9" y="317"/>
                    </a:lnTo>
                    <a:lnTo>
                      <a:pt x="2" y="159"/>
                    </a:lnTo>
                    <a:lnTo>
                      <a:pt x="0" y="79"/>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3" name="Forme libre 22">
                <a:extLst>
                  <a:ext uri="{FF2B5EF4-FFF2-40B4-BE49-F238E27FC236}">
                    <a16:creationId xmlns:a16="http://schemas.microsoft.com/office/drawing/2014/main" id="{09B6B22C-F4CA-459E-A962-4CFA870BFA85}"/>
                  </a:ext>
                </a:extLst>
              </xdr:cNvPr>
              <xdr:cNvSpPr>
                <a:spLocks/>
              </xdr:cNvSpPr>
            </xdr:nvSpPr>
            <xdr:spPr bwMode="auto">
              <a:xfrm>
                <a:off x="341087" y="4861100"/>
                <a:ext cx="71438" cy="1355725"/>
              </a:xfrm>
              <a:custGeom>
                <a:avLst/>
                <a:gdLst>
                  <a:gd name="T0" fmla="*/ 45 w 45"/>
                  <a:gd name="T1" fmla="*/ 0 h 854"/>
                  <a:gd name="T2" fmla="*/ 45 w 45"/>
                  <a:gd name="T3" fmla="*/ 0 h 854"/>
                  <a:gd name="T4" fmla="*/ 35 w 45"/>
                  <a:gd name="T5" fmla="*/ 66 h 854"/>
                  <a:gd name="T6" fmla="*/ 26 w 45"/>
                  <a:gd name="T7" fmla="*/ 133 h 854"/>
                  <a:gd name="T8" fmla="*/ 14 w 45"/>
                  <a:gd name="T9" fmla="*/ 267 h 854"/>
                  <a:gd name="T10" fmla="*/ 6 w 45"/>
                  <a:gd name="T11" fmla="*/ 401 h 854"/>
                  <a:gd name="T12" fmla="*/ 3 w 45"/>
                  <a:gd name="T13" fmla="*/ 534 h 854"/>
                  <a:gd name="T14" fmla="*/ 6 w 45"/>
                  <a:gd name="T15" fmla="*/ 669 h 854"/>
                  <a:gd name="T16" fmla="*/ 14 w 45"/>
                  <a:gd name="T17" fmla="*/ 803 h 854"/>
                  <a:gd name="T18" fmla="*/ 18 w 45"/>
                  <a:gd name="T19" fmla="*/ 854 h 854"/>
                  <a:gd name="T20" fmla="*/ 18 w 45"/>
                  <a:gd name="T21" fmla="*/ 851 h 854"/>
                  <a:gd name="T22" fmla="*/ 9 w 45"/>
                  <a:gd name="T23" fmla="*/ 814 h 854"/>
                  <a:gd name="T24" fmla="*/ 8 w 45"/>
                  <a:gd name="T25" fmla="*/ 803 h 854"/>
                  <a:gd name="T26" fmla="*/ 1 w 45"/>
                  <a:gd name="T27" fmla="*/ 669 h 854"/>
                  <a:gd name="T28" fmla="*/ 0 w 45"/>
                  <a:gd name="T29" fmla="*/ 534 h 854"/>
                  <a:gd name="T30" fmla="*/ 3 w 45"/>
                  <a:gd name="T31" fmla="*/ 401 h 854"/>
                  <a:gd name="T32" fmla="*/ 12 w 45"/>
                  <a:gd name="T33" fmla="*/ 267 h 854"/>
                  <a:gd name="T34" fmla="*/ 25 w 45"/>
                  <a:gd name="T35" fmla="*/ 132 h 854"/>
                  <a:gd name="T36" fmla="*/ 34 w 45"/>
                  <a:gd name="T37" fmla="*/ 66 h 854"/>
                  <a:gd name="T38" fmla="*/ 45 w 45"/>
                  <a:gd name="T39" fmla="*/ 0 h 85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45" h="854">
                    <a:moveTo>
                      <a:pt x="45" y="0"/>
                    </a:moveTo>
                    <a:lnTo>
                      <a:pt x="45" y="0"/>
                    </a:lnTo>
                    <a:lnTo>
                      <a:pt x="35" y="66"/>
                    </a:lnTo>
                    <a:lnTo>
                      <a:pt x="26" y="133"/>
                    </a:lnTo>
                    <a:lnTo>
                      <a:pt x="14" y="267"/>
                    </a:lnTo>
                    <a:lnTo>
                      <a:pt x="6" y="401"/>
                    </a:lnTo>
                    <a:lnTo>
                      <a:pt x="3" y="534"/>
                    </a:lnTo>
                    <a:lnTo>
                      <a:pt x="6" y="669"/>
                    </a:lnTo>
                    <a:lnTo>
                      <a:pt x="14" y="803"/>
                    </a:lnTo>
                    <a:lnTo>
                      <a:pt x="18" y="854"/>
                    </a:lnTo>
                    <a:lnTo>
                      <a:pt x="18" y="851"/>
                    </a:lnTo>
                    <a:lnTo>
                      <a:pt x="9" y="814"/>
                    </a:lnTo>
                    <a:lnTo>
                      <a:pt x="8" y="803"/>
                    </a:lnTo>
                    <a:lnTo>
                      <a:pt x="1" y="669"/>
                    </a:lnTo>
                    <a:lnTo>
                      <a:pt x="0" y="534"/>
                    </a:lnTo>
                    <a:lnTo>
                      <a:pt x="3" y="401"/>
                    </a:lnTo>
                    <a:lnTo>
                      <a:pt x="12" y="267"/>
                    </a:lnTo>
                    <a:lnTo>
                      <a:pt x="25" y="132"/>
                    </a:lnTo>
                    <a:lnTo>
                      <a:pt x="34" y="66"/>
                    </a:lnTo>
                    <a:lnTo>
                      <a:pt x="45"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4" name="Forme libre 23">
                <a:extLst>
                  <a:ext uri="{FF2B5EF4-FFF2-40B4-BE49-F238E27FC236}">
                    <a16:creationId xmlns:a16="http://schemas.microsoft.com/office/drawing/2014/main" id="{D2512F65-F28E-41A7-8B4E-7C5FEEC66CCD}"/>
                  </a:ext>
                </a:extLst>
              </xdr:cNvPr>
              <xdr:cNvSpPr>
                <a:spLocks/>
              </xdr:cNvSpPr>
            </xdr:nvSpPr>
            <xdr:spPr bwMode="auto">
              <a:xfrm>
                <a:off x="363312" y="6231112"/>
                <a:ext cx="244475" cy="998538"/>
              </a:xfrm>
              <a:custGeom>
                <a:avLst/>
                <a:gdLst>
                  <a:gd name="T0" fmla="*/ 0 w 154"/>
                  <a:gd name="T1" fmla="*/ 0 h 629"/>
                  <a:gd name="T2" fmla="*/ 10 w 154"/>
                  <a:gd name="T3" fmla="*/ 44 h 629"/>
                  <a:gd name="T4" fmla="*/ 21 w 154"/>
                  <a:gd name="T5" fmla="*/ 126 h 629"/>
                  <a:gd name="T6" fmla="*/ 34 w 154"/>
                  <a:gd name="T7" fmla="*/ 207 h 629"/>
                  <a:gd name="T8" fmla="*/ 53 w 154"/>
                  <a:gd name="T9" fmla="*/ 293 h 629"/>
                  <a:gd name="T10" fmla="*/ 75 w 154"/>
                  <a:gd name="T11" fmla="*/ 380 h 629"/>
                  <a:gd name="T12" fmla="*/ 100 w 154"/>
                  <a:gd name="T13" fmla="*/ 466 h 629"/>
                  <a:gd name="T14" fmla="*/ 120 w 154"/>
                  <a:gd name="T15" fmla="*/ 521 h 629"/>
                  <a:gd name="T16" fmla="*/ 141 w 154"/>
                  <a:gd name="T17" fmla="*/ 576 h 629"/>
                  <a:gd name="T18" fmla="*/ 152 w 154"/>
                  <a:gd name="T19" fmla="*/ 618 h 629"/>
                  <a:gd name="T20" fmla="*/ 154 w 154"/>
                  <a:gd name="T21" fmla="*/ 629 h 629"/>
                  <a:gd name="T22" fmla="*/ 140 w 154"/>
                  <a:gd name="T23" fmla="*/ 595 h 629"/>
                  <a:gd name="T24" fmla="*/ 115 w 154"/>
                  <a:gd name="T25" fmla="*/ 532 h 629"/>
                  <a:gd name="T26" fmla="*/ 93 w 154"/>
                  <a:gd name="T27" fmla="*/ 468 h 629"/>
                  <a:gd name="T28" fmla="*/ 67 w 154"/>
                  <a:gd name="T29" fmla="*/ 383 h 629"/>
                  <a:gd name="T30" fmla="*/ 47 w 154"/>
                  <a:gd name="T31" fmla="*/ 295 h 629"/>
                  <a:gd name="T32" fmla="*/ 28 w 154"/>
                  <a:gd name="T33" fmla="*/ 207 h 629"/>
                  <a:gd name="T34" fmla="*/ 12 w 154"/>
                  <a:gd name="T35" fmla="*/ 104 h 629"/>
                  <a:gd name="T36" fmla="*/ 0 w 154"/>
                  <a:gd name="T37" fmla="*/ 0 h 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54" h="629">
                    <a:moveTo>
                      <a:pt x="0" y="0"/>
                    </a:moveTo>
                    <a:lnTo>
                      <a:pt x="10" y="44"/>
                    </a:lnTo>
                    <a:lnTo>
                      <a:pt x="21" y="126"/>
                    </a:lnTo>
                    <a:lnTo>
                      <a:pt x="34" y="207"/>
                    </a:lnTo>
                    <a:lnTo>
                      <a:pt x="53" y="293"/>
                    </a:lnTo>
                    <a:lnTo>
                      <a:pt x="75" y="380"/>
                    </a:lnTo>
                    <a:lnTo>
                      <a:pt x="100" y="466"/>
                    </a:lnTo>
                    <a:lnTo>
                      <a:pt x="120" y="521"/>
                    </a:lnTo>
                    <a:lnTo>
                      <a:pt x="141" y="576"/>
                    </a:lnTo>
                    <a:lnTo>
                      <a:pt x="152" y="618"/>
                    </a:lnTo>
                    <a:lnTo>
                      <a:pt x="154" y="629"/>
                    </a:lnTo>
                    <a:lnTo>
                      <a:pt x="140" y="595"/>
                    </a:lnTo>
                    <a:lnTo>
                      <a:pt x="115" y="532"/>
                    </a:lnTo>
                    <a:lnTo>
                      <a:pt x="93" y="468"/>
                    </a:lnTo>
                    <a:lnTo>
                      <a:pt x="67" y="383"/>
                    </a:lnTo>
                    <a:lnTo>
                      <a:pt x="47" y="295"/>
                    </a:lnTo>
                    <a:lnTo>
                      <a:pt x="28" y="207"/>
                    </a:lnTo>
                    <a:lnTo>
                      <a:pt x="12" y="104"/>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5" name="Forme libre 24">
                <a:extLst>
                  <a:ext uri="{FF2B5EF4-FFF2-40B4-BE49-F238E27FC236}">
                    <a16:creationId xmlns:a16="http://schemas.microsoft.com/office/drawing/2014/main" id="{ADC27C47-8E5F-46C4-9B07-702A03E2394C}"/>
                  </a:ext>
                </a:extLst>
              </xdr:cNvPr>
              <xdr:cNvSpPr>
                <a:spLocks/>
              </xdr:cNvSpPr>
            </xdr:nvSpPr>
            <xdr:spPr bwMode="auto">
              <a:xfrm>
                <a:off x="620487" y="7223300"/>
                <a:ext cx="52388" cy="109538"/>
              </a:xfrm>
              <a:custGeom>
                <a:avLst/>
                <a:gdLst>
                  <a:gd name="T0" fmla="*/ 0 w 33"/>
                  <a:gd name="T1" fmla="*/ 0 h 69"/>
                  <a:gd name="T2" fmla="*/ 33 w 33"/>
                  <a:gd name="T3" fmla="*/ 69 h 69"/>
                  <a:gd name="T4" fmla="*/ 24 w 33"/>
                  <a:gd name="T5" fmla="*/ 69 h 69"/>
                  <a:gd name="T6" fmla="*/ 12 w 33"/>
                  <a:gd name="T7" fmla="*/ 35 h 69"/>
                  <a:gd name="T8" fmla="*/ 0 w 33"/>
                  <a:gd name="T9" fmla="*/ 0 h 69"/>
                </a:gdLst>
                <a:ahLst/>
                <a:cxnLst>
                  <a:cxn ang="0">
                    <a:pos x="T0" y="T1"/>
                  </a:cxn>
                  <a:cxn ang="0">
                    <a:pos x="T2" y="T3"/>
                  </a:cxn>
                  <a:cxn ang="0">
                    <a:pos x="T4" y="T5"/>
                  </a:cxn>
                  <a:cxn ang="0">
                    <a:pos x="T6" y="T7"/>
                  </a:cxn>
                  <a:cxn ang="0">
                    <a:pos x="T8" y="T9"/>
                  </a:cxn>
                </a:cxnLst>
                <a:rect l="0" t="0" r="r" b="b"/>
                <a:pathLst>
                  <a:path w="33" h="69">
                    <a:moveTo>
                      <a:pt x="0" y="0"/>
                    </a:moveTo>
                    <a:lnTo>
                      <a:pt x="33" y="69"/>
                    </a:lnTo>
                    <a:lnTo>
                      <a:pt x="24" y="69"/>
                    </a:lnTo>
                    <a:lnTo>
                      <a:pt x="12" y="35"/>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6" name="Forme libre 25">
                <a:extLst>
                  <a:ext uri="{FF2B5EF4-FFF2-40B4-BE49-F238E27FC236}">
                    <a16:creationId xmlns:a16="http://schemas.microsoft.com/office/drawing/2014/main" id="{1F496341-D78A-498F-841B-6807A5DC0527}"/>
                  </a:ext>
                </a:extLst>
              </xdr:cNvPr>
              <xdr:cNvSpPr>
                <a:spLocks/>
              </xdr:cNvSpPr>
            </xdr:nvSpPr>
            <xdr:spPr bwMode="auto">
              <a:xfrm>
                <a:off x="355374" y="6153325"/>
                <a:ext cx="23813" cy="147638"/>
              </a:xfrm>
              <a:custGeom>
                <a:avLst/>
                <a:gdLst>
                  <a:gd name="T0" fmla="*/ 0 w 15"/>
                  <a:gd name="T1" fmla="*/ 0 h 93"/>
                  <a:gd name="T2" fmla="*/ 9 w 15"/>
                  <a:gd name="T3" fmla="*/ 37 h 93"/>
                  <a:gd name="T4" fmla="*/ 9 w 15"/>
                  <a:gd name="T5" fmla="*/ 40 h 93"/>
                  <a:gd name="T6" fmla="*/ 15 w 15"/>
                  <a:gd name="T7" fmla="*/ 93 h 93"/>
                  <a:gd name="T8" fmla="*/ 5 w 15"/>
                  <a:gd name="T9" fmla="*/ 49 h 93"/>
                  <a:gd name="T10" fmla="*/ 0 w 15"/>
                  <a:gd name="T11" fmla="*/ 0 h 93"/>
                </a:gdLst>
                <a:ahLst/>
                <a:cxnLst>
                  <a:cxn ang="0">
                    <a:pos x="T0" y="T1"/>
                  </a:cxn>
                  <a:cxn ang="0">
                    <a:pos x="T2" y="T3"/>
                  </a:cxn>
                  <a:cxn ang="0">
                    <a:pos x="T4" y="T5"/>
                  </a:cxn>
                  <a:cxn ang="0">
                    <a:pos x="T6" y="T7"/>
                  </a:cxn>
                  <a:cxn ang="0">
                    <a:pos x="T8" y="T9"/>
                  </a:cxn>
                  <a:cxn ang="0">
                    <a:pos x="T10" y="T11"/>
                  </a:cxn>
                </a:cxnLst>
                <a:rect l="0" t="0" r="r" b="b"/>
                <a:pathLst>
                  <a:path w="15" h="93">
                    <a:moveTo>
                      <a:pt x="0" y="0"/>
                    </a:moveTo>
                    <a:lnTo>
                      <a:pt x="9" y="37"/>
                    </a:lnTo>
                    <a:lnTo>
                      <a:pt x="9" y="40"/>
                    </a:lnTo>
                    <a:lnTo>
                      <a:pt x="15" y="93"/>
                    </a:lnTo>
                    <a:lnTo>
                      <a:pt x="5" y="49"/>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7" name="Forme libre 26">
                <a:extLst>
                  <a:ext uri="{FF2B5EF4-FFF2-40B4-BE49-F238E27FC236}">
                    <a16:creationId xmlns:a16="http://schemas.microsoft.com/office/drawing/2014/main" id="{3A06EC3D-16CC-4E49-B3A0-5AB4B0341F82}"/>
                  </a:ext>
                </a:extLst>
              </xdr:cNvPr>
              <xdr:cNvSpPr>
                <a:spLocks/>
              </xdr:cNvSpPr>
            </xdr:nvSpPr>
            <xdr:spPr bwMode="auto">
              <a:xfrm>
                <a:off x="563337" y="5689775"/>
                <a:ext cx="625475" cy="1216025"/>
              </a:xfrm>
              <a:custGeom>
                <a:avLst/>
                <a:gdLst>
                  <a:gd name="T0" fmla="*/ 394 w 394"/>
                  <a:gd name="T1" fmla="*/ 0 h 766"/>
                  <a:gd name="T2" fmla="*/ 394 w 394"/>
                  <a:gd name="T3" fmla="*/ 0 h 766"/>
                  <a:gd name="T4" fmla="*/ 356 w 394"/>
                  <a:gd name="T5" fmla="*/ 38 h 766"/>
                  <a:gd name="T6" fmla="*/ 319 w 394"/>
                  <a:gd name="T7" fmla="*/ 77 h 766"/>
                  <a:gd name="T8" fmla="*/ 284 w 394"/>
                  <a:gd name="T9" fmla="*/ 117 h 766"/>
                  <a:gd name="T10" fmla="*/ 249 w 394"/>
                  <a:gd name="T11" fmla="*/ 160 h 766"/>
                  <a:gd name="T12" fmla="*/ 207 w 394"/>
                  <a:gd name="T13" fmla="*/ 218 h 766"/>
                  <a:gd name="T14" fmla="*/ 168 w 394"/>
                  <a:gd name="T15" fmla="*/ 276 h 766"/>
                  <a:gd name="T16" fmla="*/ 131 w 394"/>
                  <a:gd name="T17" fmla="*/ 339 h 766"/>
                  <a:gd name="T18" fmla="*/ 98 w 394"/>
                  <a:gd name="T19" fmla="*/ 402 h 766"/>
                  <a:gd name="T20" fmla="*/ 69 w 394"/>
                  <a:gd name="T21" fmla="*/ 467 h 766"/>
                  <a:gd name="T22" fmla="*/ 45 w 394"/>
                  <a:gd name="T23" fmla="*/ 535 h 766"/>
                  <a:gd name="T24" fmla="*/ 26 w 394"/>
                  <a:gd name="T25" fmla="*/ 604 h 766"/>
                  <a:gd name="T26" fmla="*/ 14 w 394"/>
                  <a:gd name="T27" fmla="*/ 673 h 766"/>
                  <a:gd name="T28" fmla="*/ 7 w 394"/>
                  <a:gd name="T29" fmla="*/ 746 h 766"/>
                  <a:gd name="T30" fmla="*/ 6 w 394"/>
                  <a:gd name="T31" fmla="*/ 766 h 766"/>
                  <a:gd name="T32" fmla="*/ 0 w 394"/>
                  <a:gd name="T33" fmla="*/ 749 h 766"/>
                  <a:gd name="T34" fmla="*/ 1 w 394"/>
                  <a:gd name="T35" fmla="*/ 744 h 766"/>
                  <a:gd name="T36" fmla="*/ 7 w 394"/>
                  <a:gd name="T37" fmla="*/ 673 h 766"/>
                  <a:gd name="T38" fmla="*/ 21 w 394"/>
                  <a:gd name="T39" fmla="*/ 603 h 766"/>
                  <a:gd name="T40" fmla="*/ 40 w 394"/>
                  <a:gd name="T41" fmla="*/ 533 h 766"/>
                  <a:gd name="T42" fmla="*/ 65 w 394"/>
                  <a:gd name="T43" fmla="*/ 466 h 766"/>
                  <a:gd name="T44" fmla="*/ 94 w 394"/>
                  <a:gd name="T45" fmla="*/ 400 h 766"/>
                  <a:gd name="T46" fmla="*/ 127 w 394"/>
                  <a:gd name="T47" fmla="*/ 336 h 766"/>
                  <a:gd name="T48" fmla="*/ 164 w 394"/>
                  <a:gd name="T49" fmla="*/ 275 h 766"/>
                  <a:gd name="T50" fmla="*/ 204 w 394"/>
                  <a:gd name="T51" fmla="*/ 215 h 766"/>
                  <a:gd name="T52" fmla="*/ 248 w 394"/>
                  <a:gd name="T53" fmla="*/ 158 h 766"/>
                  <a:gd name="T54" fmla="*/ 282 w 394"/>
                  <a:gd name="T55" fmla="*/ 116 h 766"/>
                  <a:gd name="T56" fmla="*/ 318 w 394"/>
                  <a:gd name="T57" fmla="*/ 76 h 766"/>
                  <a:gd name="T58" fmla="*/ 354 w 394"/>
                  <a:gd name="T59" fmla="*/ 37 h 766"/>
                  <a:gd name="T60" fmla="*/ 394 w 394"/>
                  <a:gd name="T61" fmla="*/ 0 h 7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Lst>
                <a:rect l="0" t="0" r="r" b="b"/>
                <a:pathLst>
                  <a:path w="394" h="766">
                    <a:moveTo>
                      <a:pt x="394" y="0"/>
                    </a:moveTo>
                    <a:lnTo>
                      <a:pt x="394" y="0"/>
                    </a:lnTo>
                    <a:lnTo>
                      <a:pt x="356" y="38"/>
                    </a:lnTo>
                    <a:lnTo>
                      <a:pt x="319" y="77"/>
                    </a:lnTo>
                    <a:lnTo>
                      <a:pt x="284" y="117"/>
                    </a:lnTo>
                    <a:lnTo>
                      <a:pt x="249" y="160"/>
                    </a:lnTo>
                    <a:lnTo>
                      <a:pt x="207" y="218"/>
                    </a:lnTo>
                    <a:lnTo>
                      <a:pt x="168" y="276"/>
                    </a:lnTo>
                    <a:lnTo>
                      <a:pt x="131" y="339"/>
                    </a:lnTo>
                    <a:lnTo>
                      <a:pt x="98" y="402"/>
                    </a:lnTo>
                    <a:lnTo>
                      <a:pt x="69" y="467"/>
                    </a:lnTo>
                    <a:lnTo>
                      <a:pt x="45" y="535"/>
                    </a:lnTo>
                    <a:lnTo>
                      <a:pt x="26" y="604"/>
                    </a:lnTo>
                    <a:lnTo>
                      <a:pt x="14" y="673"/>
                    </a:lnTo>
                    <a:lnTo>
                      <a:pt x="7" y="746"/>
                    </a:lnTo>
                    <a:lnTo>
                      <a:pt x="6" y="766"/>
                    </a:lnTo>
                    <a:lnTo>
                      <a:pt x="0" y="749"/>
                    </a:lnTo>
                    <a:lnTo>
                      <a:pt x="1" y="744"/>
                    </a:lnTo>
                    <a:lnTo>
                      <a:pt x="7" y="673"/>
                    </a:lnTo>
                    <a:lnTo>
                      <a:pt x="21" y="603"/>
                    </a:lnTo>
                    <a:lnTo>
                      <a:pt x="40" y="533"/>
                    </a:lnTo>
                    <a:lnTo>
                      <a:pt x="65" y="466"/>
                    </a:lnTo>
                    <a:lnTo>
                      <a:pt x="94" y="400"/>
                    </a:lnTo>
                    <a:lnTo>
                      <a:pt x="127" y="336"/>
                    </a:lnTo>
                    <a:lnTo>
                      <a:pt x="164" y="275"/>
                    </a:lnTo>
                    <a:lnTo>
                      <a:pt x="204" y="215"/>
                    </a:lnTo>
                    <a:lnTo>
                      <a:pt x="248" y="158"/>
                    </a:lnTo>
                    <a:lnTo>
                      <a:pt x="282" y="116"/>
                    </a:lnTo>
                    <a:lnTo>
                      <a:pt x="318" y="76"/>
                    </a:lnTo>
                    <a:lnTo>
                      <a:pt x="354" y="37"/>
                    </a:lnTo>
                    <a:lnTo>
                      <a:pt x="394"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8" name="Forme libre 27">
                <a:extLst>
                  <a:ext uri="{FF2B5EF4-FFF2-40B4-BE49-F238E27FC236}">
                    <a16:creationId xmlns:a16="http://schemas.microsoft.com/office/drawing/2014/main" id="{7D0FF17C-D51A-47CF-9050-97A4AFB5EFF8}"/>
                  </a:ext>
                </a:extLst>
              </xdr:cNvPr>
              <xdr:cNvSpPr>
                <a:spLocks/>
              </xdr:cNvSpPr>
            </xdr:nvSpPr>
            <xdr:spPr bwMode="auto">
              <a:xfrm>
                <a:off x="563337" y="6915325"/>
                <a:ext cx="57150" cy="307975"/>
              </a:xfrm>
              <a:custGeom>
                <a:avLst/>
                <a:gdLst>
                  <a:gd name="T0" fmla="*/ 0 w 36"/>
                  <a:gd name="T1" fmla="*/ 0 h 194"/>
                  <a:gd name="T2" fmla="*/ 6 w 36"/>
                  <a:gd name="T3" fmla="*/ 16 h 194"/>
                  <a:gd name="T4" fmla="*/ 7 w 36"/>
                  <a:gd name="T5" fmla="*/ 19 h 194"/>
                  <a:gd name="T6" fmla="*/ 11 w 36"/>
                  <a:gd name="T7" fmla="*/ 80 h 194"/>
                  <a:gd name="T8" fmla="*/ 20 w 36"/>
                  <a:gd name="T9" fmla="*/ 132 h 194"/>
                  <a:gd name="T10" fmla="*/ 33 w 36"/>
                  <a:gd name="T11" fmla="*/ 185 h 194"/>
                  <a:gd name="T12" fmla="*/ 36 w 36"/>
                  <a:gd name="T13" fmla="*/ 194 h 194"/>
                  <a:gd name="T14" fmla="*/ 21 w 36"/>
                  <a:gd name="T15" fmla="*/ 161 h 194"/>
                  <a:gd name="T16" fmla="*/ 15 w 36"/>
                  <a:gd name="T17" fmla="*/ 145 h 194"/>
                  <a:gd name="T18" fmla="*/ 5 w 36"/>
                  <a:gd name="T19" fmla="*/ 81 h 194"/>
                  <a:gd name="T20" fmla="*/ 1 w 36"/>
                  <a:gd name="T21" fmla="*/ 41 h 194"/>
                  <a:gd name="T22" fmla="*/ 0 w 36"/>
                  <a:gd name="T23" fmla="*/ 0 h 1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36" h="194">
                    <a:moveTo>
                      <a:pt x="0" y="0"/>
                    </a:moveTo>
                    <a:lnTo>
                      <a:pt x="6" y="16"/>
                    </a:lnTo>
                    <a:lnTo>
                      <a:pt x="7" y="19"/>
                    </a:lnTo>
                    <a:lnTo>
                      <a:pt x="11" y="80"/>
                    </a:lnTo>
                    <a:lnTo>
                      <a:pt x="20" y="132"/>
                    </a:lnTo>
                    <a:lnTo>
                      <a:pt x="33" y="185"/>
                    </a:lnTo>
                    <a:lnTo>
                      <a:pt x="36" y="194"/>
                    </a:lnTo>
                    <a:lnTo>
                      <a:pt x="21" y="161"/>
                    </a:lnTo>
                    <a:lnTo>
                      <a:pt x="15" y="145"/>
                    </a:lnTo>
                    <a:lnTo>
                      <a:pt x="5" y="81"/>
                    </a:lnTo>
                    <a:lnTo>
                      <a:pt x="1" y="41"/>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29" name="Forme libre 28">
                <a:extLst>
                  <a:ext uri="{FF2B5EF4-FFF2-40B4-BE49-F238E27FC236}">
                    <a16:creationId xmlns:a16="http://schemas.microsoft.com/office/drawing/2014/main" id="{00FC952F-844A-4AAF-8631-94EEAADBBD12}"/>
                  </a:ext>
                </a:extLst>
              </xdr:cNvPr>
              <xdr:cNvSpPr>
                <a:spLocks/>
              </xdr:cNvSpPr>
            </xdr:nvSpPr>
            <xdr:spPr bwMode="auto">
              <a:xfrm>
                <a:off x="607787" y="7229650"/>
                <a:ext cx="49213" cy="103188"/>
              </a:xfrm>
              <a:custGeom>
                <a:avLst/>
                <a:gdLst>
                  <a:gd name="T0" fmla="*/ 0 w 31"/>
                  <a:gd name="T1" fmla="*/ 0 h 65"/>
                  <a:gd name="T2" fmla="*/ 31 w 31"/>
                  <a:gd name="T3" fmla="*/ 65 h 65"/>
                  <a:gd name="T4" fmla="*/ 23 w 31"/>
                  <a:gd name="T5" fmla="*/ 65 h 65"/>
                  <a:gd name="T6" fmla="*/ 0 w 31"/>
                  <a:gd name="T7" fmla="*/ 0 h 65"/>
                </a:gdLst>
                <a:ahLst/>
                <a:cxnLst>
                  <a:cxn ang="0">
                    <a:pos x="T0" y="T1"/>
                  </a:cxn>
                  <a:cxn ang="0">
                    <a:pos x="T2" y="T3"/>
                  </a:cxn>
                  <a:cxn ang="0">
                    <a:pos x="T4" y="T5"/>
                  </a:cxn>
                  <a:cxn ang="0">
                    <a:pos x="T6" y="T7"/>
                  </a:cxn>
                </a:cxnLst>
                <a:rect l="0" t="0" r="r" b="b"/>
                <a:pathLst>
                  <a:path w="31" h="65">
                    <a:moveTo>
                      <a:pt x="0" y="0"/>
                    </a:moveTo>
                    <a:lnTo>
                      <a:pt x="31" y="65"/>
                    </a:lnTo>
                    <a:lnTo>
                      <a:pt x="23" y="65"/>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30" name="Forme libre 29">
                <a:extLst>
                  <a:ext uri="{FF2B5EF4-FFF2-40B4-BE49-F238E27FC236}">
                    <a16:creationId xmlns:a16="http://schemas.microsoft.com/office/drawing/2014/main" id="{3E1902B5-363F-4C7D-9A5C-795282068234}"/>
                  </a:ext>
                </a:extLst>
              </xdr:cNvPr>
              <xdr:cNvSpPr>
                <a:spLocks/>
              </xdr:cNvSpPr>
            </xdr:nvSpPr>
            <xdr:spPr bwMode="auto">
              <a:xfrm>
                <a:off x="563337" y="6878812"/>
                <a:ext cx="11113" cy="66675"/>
              </a:xfrm>
              <a:custGeom>
                <a:avLst/>
                <a:gdLst>
                  <a:gd name="T0" fmla="*/ 0 w 7"/>
                  <a:gd name="T1" fmla="*/ 0 h 42"/>
                  <a:gd name="T2" fmla="*/ 6 w 7"/>
                  <a:gd name="T3" fmla="*/ 17 h 42"/>
                  <a:gd name="T4" fmla="*/ 7 w 7"/>
                  <a:gd name="T5" fmla="*/ 42 h 42"/>
                  <a:gd name="T6" fmla="*/ 6 w 7"/>
                  <a:gd name="T7" fmla="*/ 39 h 42"/>
                  <a:gd name="T8" fmla="*/ 0 w 7"/>
                  <a:gd name="T9" fmla="*/ 23 h 42"/>
                  <a:gd name="T10" fmla="*/ 0 w 7"/>
                  <a:gd name="T11" fmla="*/ 0 h 42"/>
                </a:gdLst>
                <a:ahLst/>
                <a:cxnLst>
                  <a:cxn ang="0">
                    <a:pos x="T0" y="T1"/>
                  </a:cxn>
                  <a:cxn ang="0">
                    <a:pos x="T2" y="T3"/>
                  </a:cxn>
                  <a:cxn ang="0">
                    <a:pos x="T4" y="T5"/>
                  </a:cxn>
                  <a:cxn ang="0">
                    <a:pos x="T6" y="T7"/>
                  </a:cxn>
                  <a:cxn ang="0">
                    <a:pos x="T8" y="T9"/>
                  </a:cxn>
                  <a:cxn ang="0">
                    <a:pos x="T10" y="T11"/>
                  </a:cxn>
                </a:cxnLst>
                <a:rect l="0" t="0" r="r" b="b"/>
                <a:pathLst>
                  <a:path w="7" h="42">
                    <a:moveTo>
                      <a:pt x="0" y="0"/>
                    </a:moveTo>
                    <a:lnTo>
                      <a:pt x="6" y="17"/>
                    </a:lnTo>
                    <a:lnTo>
                      <a:pt x="7" y="42"/>
                    </a:lnTo>
                    <a:lnTo>
                      <a:pt x="6" y="39"/>
                    </a:lnTo>
                    <a:lnTo>
                      <a:pt x="0" y="23"/>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31" name="Forme libre 30">
                <a:extLst>
                  <a:ext uri="{FF2B5EF4-FFF2-40B4-BE49-F238E27FC236}">
                    <a16:creationId xmlns:a16="http://schemas.microsoft.com/office/drawing/2014/main" id="{7B6BAFCD-D04D-4C3F-8CDF-6450549B6048}"/>
                  </a:ext>
                </a:extLst>
              </xdr:cNvPr>
              <xdr:cNvSpPr>
                <a:spLocks/>
              </xdr:cNvSpPr>
            </xdr:nvSpPr>
            <xdr:spPr bwMode="auto">
              <a:xfrm>
                <a:off x="587149" y="7145512"/>
                <a:ext cx="71438" cy="187325"/>
              </a:xfrm>
              <a:custGeom>
                <a:avLst/>
                <a:gdLst>
                  <a:gd name="T0" fmla="*/ 0 w 45"/>
                  <a:gd name="T1" fmla="*/ 0 h 118"/>
                  <a:gd name="T2" fmla="*/ 6 w 45"/>
                  <a:gd name="T3" fmla="*/ 16 h 118"/>
                  <a:gd name="T4" fmla="*/ 21 w 45"/>
                  <a:gd name="T5" fmla="*/ 49 h 118"/>
                  <a:gd name="T6" fmla="*/ 33 w 45"/>
                  <a:gd name="T7" fmla="*/ 84 h 118"/>
                  <a:gd name="T8" fmla="*/ 45 w 45"/>
                  <a:gd name="T9" fmla="*/ 118 h 118"/>
                  <a:gd name="T10" fmla="*/ 44 w 45"/>
                  <a:gd name="T11" fmla="*/ 118 h 118"/>
                  <a:gd name="T12" fmla="*/ 13 w 45"/>
                  <a:gd name="T13" fmla="*/ 53 h 118"/>
                  <a:gd name="T14" fmla="*/ 11 w 45"/>
                  <a:gd name="T15" fmla="*/ 42 h 118"/>
                  <a:gd name="T16" fmla="*/ 0 w 45"/>
                  <a:gd name="T17" fmla="*/ 0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5" h="118">
                    <a:moveTo>
                      <a:pt x="0" y="0"/>
                    </a:moveTo>
                    <a:lnTo>
                      <a:pt x="6" y="16"/>
                    </a:lnTo>
                    <a:lnTo>
                      <a:pt x="21" y="49"/>
                    </a:lnTo>
                    <a:lnTo>
                      <a:pt x="33" y="84"/>
                    </a:lnTo>
                    <a:lnTo>
                      <a:pt x="45" y="118"/>
                    </a:lnTo>
                    <a:lnTo>
                      <a:pt x="44" y="118"/>
                    </a:lnTo>
                    <a:lnTo>
                      <a:pt x="13" y="53"/>
                    </a:lnTo>
                    <a:lnTo>
                      <a:pt x="11" y="42"/>
                    </a:lnTo>
                    <a:lnTo>
                      <a:pt x="0" y="0"/>
                    </a:lnTo>
                    <a:close/>
                  </a:path>
                </a:pathLst>
              </a:custGeom>
              <a:grpFill/>
              <a:ln w="0">
                <a:solidFill>
                  <a:schemeClr val="tx2"/>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grpSp>
        <xdr:grpSp>
          <xdr:nvGrpSpPr>
            <xdr:cNvPr id="8" name="Groupe 7">
              <a:extLst>
                <a:ext uri="{FF2B5EF4-FFF2-40B4-BE49-F238E27FC236}">
                  <a16:creationId xmlns:a16="http://schemas.microsoft.com/office/drawing/2014/main" id="{75C4A785-0BEA-4852-A22C-FC4C5CBBBDD9}"/>
                </a:ext>
              </a:extLst>
            </xdr:cNvPr>
            <xdr:cNvGrpSpPr>
              <a:grpSpLocks noChangeAspect="1"/>
            </xdr:cNvGrpSpPr>
          </xdr:nvGrpSpPr>
          <xdr:grpSpPr>
            <a:xfrm>
              <a:off x="80645" y="4826975"/>
              <a:ext cx="1306273" cy="2505864"/>
              <a:chOff x="80645" y="4649964"/>
              <a:chExt cx="874712" cy="1677988"/>
            </a:xfrm>
            <a:grpFill/>
          </xdr:grpSpPr>
          <xdr:sp macro="" textlink="">
            <xdr:nvSpPr>
              <xdr:cNvPr id="9" name="Forme libre 8">
                <a:extLst>
                  <a:ext uri="{FF2B5EF4-FFF2-40B4-BE49-F238E27FC236}">
                    <a16:creationId xmlns:a16="http://schemas.microsoft.com/office/drawing/2014/main" id="{D9301B18-7536-43CD-B7C6-226FD2017875}"/>
                  </a:ext>
                </a:extLst>
              </xdr:cNvPr>
              <xdr:cNvSpPr>
                <a:spLocks/>
              </xdr:cNvSpPr>
            </xdr:nvSpPr>
            <xdr:spPr bwMode="auto">
              <a:xfrm>
                <a:off x="118745" y="5189714"/>
                <a:ext cx="198438" cy="714375"/>
              </a:xfrm>
              <a:custGeom>
                <a:avLst/>
                <a:gdLst>
                  <a:gd name="T0" fmla="*/ 0 w 125"/>
                  <a:gd name="T1" fmla="*/ 0 h 450"/>
                  <a:gd name="T2" fmla="*/ 41 w 125"/>
                  <a:gd name="T3" fmla="*/ 155 h 450"/>
                  <a:gd name="T4" fmla="*/ 86 w 125"/>
                  <a:gd name="T5" fmla="*/ 309 h 450"/>
                  <a:gd name="T6" fmla="*/ 125 w 125"/>
                  <a:gd name="T7" fmla="*/ 425 h 450"/>
                  <a:gd name="T8" fmla="*/ 125 w 125"/>
                  <a:gd name="T9" fmla="*/ 450 h 450"/>
                  <a:gd name="T10" fmla="*/ 79 w 125"/>
                  <a:gd name="T11" fmla="*/ 311 h 450"/>
                  <a:gd name="T12" fmla="*/ 41 w 125"/>
                  <a:gd name="T13" fmla="*/ 183 h 450"/>
                  <a:gd name="T14" fmla="*/ 7 w 125"/>
                  <a:gd name="T15" fmla="*/ 54 h 450"/>
                  <a:gd name="T16" fmla="*/ 0 w 125"/>
                  <a:gd name="T17" fmla="*/ 0 h 4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25" h="450">
                    <a:moveTo>
                      <a:pt x="0" y="0"/>
                    </a:moveTo>
                    <a:lnTo>
                      <a:pt x="41" y="155"/>
                    </a:lnTo>
                    <a:lnTo>
                      <a:pt x="86" y="309"/>
                    </a:lnTo>
                    <a:lnTo>
                      <a:pt x="125" y="425"/>
                    </a:lnTo>
                    <a:lnTo>
                      <a:pt x="125" y="450"/>
                    </a:lnTo>
                    <a:lnTo>
                      <a:pt x="79" y="311"/>
                    </a:lnTo>
                    <a:lnTo>
                      <a:pt x="41" y="183"/>
                    </a:lnTo>
                    <a:lnTo>
                      <a:pt x="7" y="54"/>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0" name="Forme libre 9">
                <a:extLst>
                  <a:ext uri="{FF2B5EF4-FFF2-40B4-BE49-F238E27FC236}">
                    <a16:creationId xmlns:a16="http://schemas.microsoft.com/office/drawing/2014/main" id="{4F5D5EDC-2A28-4D57-B51B-FF0899718CA0}"/>
                  </a:ext>
                </a:extLst>
              </xdr:cNvPr>
              <xdr:cNvSpPr>
                <a:spLocks/>
              </xdr:cNvSpPr>
            </xdr:nvSpPr>
            <xdr:spPr bwMode="auto">
              <a:xfrm>
                <a:off x="328295" y="5891389"/>
                <a:ext cx="187325" cy="436563"/>
              </a:xfrm>
              <a:custGeom>
                <a:avLst/>
                <a:gdLst>
                  <a:gd name="T0" fmla="*/ 0 w 118"/>
                  <a:gd name="T1" fmla="*/ 0 h 275"/>
                  <a:gd name="T2" fmla="*/ 8 w 118"/>
                  <a:gd name="T3" fmla="*/ 20 h 275"/>
                  <a:gd name="T4" fmla="*/ 37 w 118"/>
                  <a:gd name="T5" fmla="*/ 96 h 275"/>
                  <a:gd name="T6" fmla="*/ 69 w 118"/>
                  <a:gd name="T7" fmla="*/ 170 h 275"/>
                  <a:gd name="T8" fmla="*/ 118 w 118"/>
                  <a:gd name="T9" fmla="*/ 275 h 275"/>
                  <a:gd name="T10" fmla="*/ 109 w 118"/>
                  <a:gd name="T11" fmla="*/ 275 h 275"/>
                  <a:gd name="T12" fmla="*/ 61 w 118"/>
                  <a:gd name="T13" fmla="*/ 174 h 275"/>
                  <a:gd name="T14" fmla="*/ 30 w 118"/>
                  <a:gd name="T15" fmla="*/ 100 h 275"/>
                  <a:gd name="T16" fmla="*/ 0 w 118"/>
                  <a:gd name="T17" fmla="*/ 26 h 275"/>
                  <a:gd name="T18" fmla="*/ 0 w 118"/>
                  <a:gd name="T19" fmla="*/ 0 h 2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18" h="275">
                    <a:moveTo>
                      <a:pt x="0" y="0"/>
                    </a:moveTo>
                    <a:lnTo>
                      <a:pt x="8" y="20"/>
                    </a:lnTo>
                    <a:lnTo>
                      <a:pt x="37" y="96"/>
                    </a:lnTo>
                    <a:lnTo>
                      <a:pt x="69" y="170"/>
                    </a:lnTo>
                    <a:lnTo>
                      <a:pt x="118" y="275"/>
                    </a:lnTo>
                    <a:lnTo>
                      <a:pt x="109" y="275"/>
                    </a:lnTo>
                    <a:lnTo>
                      <a:pt x="61" y="174"/>
                    </a:lnTo>
                    <a:lnTo>
                      <a:pt x="30" y="100"/>
                    </a:lnTo>
                    <a:lnTo>
                      <a:pt x="0" y="26"/>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1" name="Forme libre 10">
                <a:extLst>
                  <a:ext uri="{FF2B5EF4-FFF2-40B4-BE49-F238E27FC236}">
                    <a16:creationId xmlns:a16="http://schemas.microsoft.com/office/drawing/2014/main" id="{EDA0A16B-452F-4358-B531-BB28C23AB9E1}"/>
                  </a:ext>
                </a:extLst>
              </xdr:cNvPr>
              <xdr:cNvSpPr>
                <a:spLocks/>
              </xdr:cNvSpPr>
            </xdr:nvSpPr>
            <xdr:spPr bwMode="auto">
              <a:xfrm>
                <a:off x="80645" y="5010327"/>
                <a:ext cx="31750" cy="192088"/>
              </a:xfrm>
              <a:custGeom>
                <a:avLst/>
                <a:gdLst>
                  <a:gd name="T0" fmla="*/ 0 w 20"/>
                  <a:gd name="T1" fmla="*/ 0 h 121"/>
                  <a:gd name="T2" fmla="*/ 16 w 20"/>
                  <a:gd name="T3" fmla="*/ 72 h 121"/>
                  <a:gd name="T4" fmla="*/ 20 w 20"/>
                  <a:gd name="T5" fmla="*/ 121 h 121"/>
                  <a:gd name="T6" fmla="*/ 18 w 20"/>
                  <a:gd name="T7" fmla="*/ 112 h 121"/>
                  <a:gd name="T8" fmla="*/ 0 w 20"/>
                  <a:gd name="T9" fmla="*/ 31 h 121"/>
                  <a:gd name="T10" fmla="*/ 0 w 20"/>
                  <a:gd name="T11" fmla="*/ 0 h 121"/>
                </a:gdLst>
                <a:ahLst/>
                <a:cxnLst>
                  <a:cxn ang="0">
                    <a:pos x="T0" y="T1"/>
                  </a:cxn>
                  <a:cxn ang="0">
                    <a:pos x="T2" y="T3"/>
                  </a:cxn>
                  <a:cxn ang="0">
                    <a:pos x="T4" y="T5"/>
                  </a:cxn>
                  <a:cxn ang="0">
                    <a:pos x="T6" y="T7"/>
                  </a:cxn>
                  <a:cxn ang="0">
                    <a:pos x="T8" y="T9"/>
                  </a:cxn>
                  <a:cxn ang="0">
                    <a:pos x="T10" y="T11"/>
                  </a:cxn>
                </a:cxnLst>
                <a:rect l="0" t="0" r="r" b="b"/>
                <a:pathLst>
                  <a:path w="20" h="121">
                    <a:moveTo>
                      <a:pt x="0" y="0"/>
                    </a:moveTo>
                    <a:lnTo>
                      <a:pt x="16" y="72"/>
                    </a:lnTo>
                    <a:lnTo>
                      <a:pt x="20" y="121"/>
                    </a:lnTo>
                    <a:lnTo>
                      <a:pt x="18" y="112"/>
                    </a:lnTo>
                    <a:lnTo>
                      <a:pt x="0" y="31"/>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2" name="Forme libre 11">
                <a:extLst>
                  <a:ext uri="{FF2B5EF4-FFF2-40B4-BE49-F238E27FC236}">
                    <a16:creationId xmlns:a16="http://schemas.microsoft.com/office/drawing/2014/main" id="{198CEDF8-EEE6-4A18-842C-26394B9CCA3B}"/>
                  </a:ext>
                </a:extLst>
              </xdr:cNvPr>
              <xdr:cNvSpPr>
                <a:spLocks/>
              </xdr:cNvSpPr>
            </xdr:nvSpPr>
            <xdr:spPr bwMode="auto">
              <a:xfrm>
                <a:off x="112395" y="5202414"/>
                <a:ext cx="250825" cy="1020763"/>
              </a:xfrm>
              <a:custGeom>
                <a:avLst/>
                <a:gdLst>
                  <a:gd name="T0" fmla="*/ 0 w 158"/>
                  <a:gd name="T1" fmla="*/ 0 h 643"/>
                  <a:gd name="T2" fmla="*/ 11 w 158"/>
                  <a:gd name="T3" fmla="*/ 46 h 643"/>
                  <a:gd name="T4" fmla="*/ 22 w 158"/>
                  <a:gd name="T5" fmla="*/ 129 h 643"/>
                  <a:gd name="T6" fmla="*/ 36 w 158"/>
                  <a:gd name="T7" fmla="*/ 211 h 643"/>
                  <a:gd name="T8" fmla="*/ 55 w 158"/>
                  <a:gd name="T9" fmla="*/ 301 h 643"/>
                  <a:gd name="T10" fmla="*/ 76 w 158"/>
                  <a:gd name="T11" fmla="*/ 389 h 643"/>
                  <a:gd name="T12" fmla="*/ 103 w 158"/>
                  <a:gd name="T13" fmla="*/ 476 h 643"/>
                  <a:gd name="T14" fmla="*/ 123 w 158"/>
                  <a:gd name="T15" fmla="*/ 533 h 643"/>
                  <a:gd name="T16" fmla="*/ 144 w 158"/>
                  <a:gd name="T17" fmla="*/ 588 h 643"/>
                  <a:gd name="T18" fmla="*/ 155 w 158"/>
                  <a:gd name="T19" fmla="*/ 632 h 643"/>
                  <a:gd name="T20" fmla="*/ 158 w 158"/>
                  <a:gd name="T21" fmla="*/ 643 h 643"/>
                  <a:gd name="T22" fmla="*/ 142 w 158"/>
                  <a:gd name="T23" fmla="*/ 608 h 643"/>
                  <a:gd name="T24" fmla="*/ 118 w 158"/>
                  <a:gd name="T25" fmla="*/ 544 h 643"/>
                  <a:gd name="T26" fmla="*/ 95 w 158"/>
                  <a:gd name="T27" fmla="*/ 478 h 643"/>
                  <a:gd name="T28" fmla="*/ 69 w 158"/>
                  <a:gd name="T29" fmla="*/ 391 h 643"/>
                  <a:gd name="T30" fmla="*/ 47 w 158"/>
                  <a:gd name="T31" fmla="*/ 302 h 643"/>
                  <a:gd name="T32" fmla="*/ 29 w 158"/>
                  <a:gd name="T33" fmla="*/ 212 h 643"/>
                  <a:gd name="T34" fmla="*/ 13 w 158"/>
                  <a:gd name="T35" fmla="*/ 107 h 643"/>
                  <a:gd name="T36" fmla="*/ 0 w 158"/>
                  <a:gd name="T37" fmla="*/ 0 h 6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58" h="643">
                    <a:moveTo>
                      <a:pt x="0" y="0"/>
                    </a:moveTo>
                    <a:lnTo>
                      <a:pt x="11" y="46"/>
                    </a:lnTo>
                    <a:lnTo>
                      <a:pt x="22" y="129"/>
                    </a:lnTo>
                    <a:lnTo>
                      <a:pt x="36" y="211"/>
                    </a:lnTo>
                    <a:lnTo>
                      <a:pt x="55" y="301"/>
                    </a:lnTo>
                    <a:lnTo>
                      <a:pt x="76" y="389"/>
                    </a:lnTo>
                    <a:lnTo>
                      <a:pt x="103" y="476"/>
                    </a:lnTo>
                    <a:lnTo>
                      <a:pt x="123" y="533"/>
                    </a:lnTo>
                    <a:lnTo>
                      <a:pt x="144" y="588"/>
                    </a:lnTo>
                    <a:lnTo>
                      <a:pt x="155" y="632"/>
                    </a:lnTo>
                    <a:lnTo>
                      <a:pt x="158" y="643"/>
                    </a:lnTo>
                    <a:lnTo>
                      <a:pt x="142" y="608"/>
                    </a:lnTo>
                    <a:lnTo>
                      <a:pt x="118" y="544"/>
                    </a:lnTo>
                    <a:lnTo>
                      <a:pt x="95" y="478"/>
                    </a:lnTo>
                    <a:lnTo>
                      <a:pt x="69" y="391"/>
                    </a:lnTo>
                    <a:lnTo>
                      <a:pt x="47" y="302"/>
                    </a:lnTo>
                    <a:lnTo>
                      <a:pt x="29" y="212"/>
                    </a:lnTo>
                    <a:lnTo>
                      <a:pt x="13" y="107"/>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3" name="Forme libre 12">
                <a:extLst>
                  <a:ext uri="{FF2B5EF4-FFF2-40B4-BE49-F238E27FC236}">
                    <a16:creationId xmlns:a16="http://schemas.microsoft.com/office/drawing/2014/main" id="{5FDEB530-2776-4421-9506-FE0F6C21A456}"/>
                  </a:ext>
                </a:extLst>
              </xdr:cNvPr>
              <xdr:cNvSpPr>
                <a:spLocks/>
              </xdr:cNvSpPr>
            </xdr:nvSpPr>
            <xdr:spPr bwMode="auto">
              <a:xfrm>
                <a:off x="375920" y="6215239"/>
                <a:ext cx="52388" cy="112713"/>
              </a:xfrm>
              <a:custGeom>
                <a:avLst/>
                <a:gdLst>
                  <a:gd name="T0" fmla="*/ 0 w 33"/>
                  <a:gd name="T1" fmla="*/ 0 h 71"/>
                  <a:gd name="T2" fmla="*/ 33 w 33"/>
                  <a:gd name="T3" fmla="*/ 71 h 71"/>
                  <a:gd name="T4" fmla="*/ 24 w 33"/>
                  <a:gd name="T5" fmla="*/ 71 h 71"/>
                  <a:gd name="T6" fmla="*/ 11 w 33"/>
                  <a:gd name="T7" fmla="*/ 36 h 71"/>
                  <a:gd name="T8" fmla="*/ 0 w 33"/>
                  <a:gd name="T9" fmla="*/ 0 h 71"/>
                </a:gdLst>
                <a:ahLst/>
                <a:cxnLst>
                  <a:cxn ang="0">
                    <a:pos x="T0" y="T1"/>
                  </a:cxn>
                  <a:cxn ang="0">
                    <a:pos x="T2" y="T3"/>
                  </a:cxn>
                  <a:cxn ang="0">
                    <a:pos x="T4" y="T5"/>
                  </a:cxn>
                  <a:cxn ang="0">
                    <a:pos x="T6" y="T7"/>
                  </a:cxn>
                  <a:cxn ang="0">
                    <a:pos x="T8" y="T9"/>
                  </a:cxn>
                </a:cxnLst>
                <a:rect l="0" t="0" r="r" b="b"/>
                <a:pathLst>
                  <a:path w="33" h="71">
                    <a:moveTo>
                      <a:pt x="0" y="0"/>
                    </a:moveTo>
                    <a:lnTo>
                      <a:pt x="33" y="71"/>
                    </a:lnTo>
                    <a:lnTo>
                      <a:pt x="24" y="71"/>
                    </a:lnTo>
                    <a:lnTo>
                      <a:pt x="11" y="36"/>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4" name="Forme libre 13">
                <a:extLst>
                  <a:ext uri="{FF2B5EF4-FFF2-40B4-BE49-F238E27FC236}">
                    <a16:creationId xmlns:a16="http://schemas.microsoft.com/office/drawing/2014/main" id="{B75078C4-6509-4F97-BDD2-924B91C98F3A}"/>
                  </a:ext>
                </a:extLst>
              </xdr:cNvPr>
              <xdr:cNvSpPr>
                <a:spLocks/>
              </xdr:cNvSpPr>
            </xdr:nvSpPr>
            <xdr:spPr bwMode="auto">
              <a:xfrm>
                <a:off x="106045" y="5124627"/>
                <a:ext cx="23813" cy="150813"/>
              </a:xfrm>
              <a:custGeom>
                <a:avLst/>
                <a:gdLst>
                  <a:gd name="T0" fmla="*/ 0 w 15"/>
                  <a:gd name="T1" fmla="*/ 0 h 95"/>
                  <a:gd name="T2" fmla="*/ 8 w 15"/>
                  <a:gd name="T3" fmla="*/ 37 h 95"/>
                  <a:gd name="T4" fmla="*/ 8 w 15"/>
                  <a:gd name="T5" fmla="*/ 41 h 95"/>
                  <a:gd name="T6" fmla="*/ 15 w 15"/>
                  <a:gd name="T7" fmla="*/ 95 h 95"/>
                  <a:gd name="T8" fmla="*/ 4 w 15"/>
                  <a:gd name="T9" fmla="*/ 49 h 95"/>
                  <a:gd name="T10" fmla="*/ 0 w 15"/>
                  <a:gd name="T11" fmla="*/ 0 h 95"/>
                </a:gdLst>
                <a:ahLst/>
                <a:cxnLst>
                  <a:cxn ang="0">
                    <a:pos x="T0" y="T1"/>
                  </a:cxn>
                  <a:cxn ang="0">
                    <a:pos x="T2" y="T3"/>
                  </a:cxn>
                  <a:cxn ang="0">
                    <a:pos x="T4" y="T5"/>
                  </a:cxn>
                  <a:cxn ang="0">
                    <a:pos x="T6" y="T7"/>
                  </a:cxn>
                  <a:cxn ang="0">
                    <a:pos x="T8" y="T9"/>
                  </a:cxn>
                  <a:cxn ang="0">
                    <a:pos x="T10" y="T11"/>
                  </a:cxn>
                </a:cxnLst>
                <a:rect l="0" t="0" r="r" b="b"/>
                <a:pathLst>
                  <a:path w="15" h="95">
                    <a:moveTo>
                      <a:pt x="0" y="0"/>
                    </a:moveTo>
                    <a:lnTo>
                      <a:pt x="8" y="37"/>
                    </a:lnTo>
                    <a:lnTo>
                      <a:pt x="8" y="41"/>
                    </a:lnTo>
                    <a:lnTo>
                      <a:pt x="15" y="95"/>
                    </a:lnTo>
                    <a:lnTo>
                      <a:pt x="4" y="49"/>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5" name="Forme libre 14">
                <a:extLst>
                  <a:ext uri="{FF2B5EF4-FFF2-40B4-BE49-F238E27FC236}">
                    <a16:creationId xmlns:a16="http://schemas.microsoft.com/office/drawing/2014/main" id="{630ECEF2-FDBE-4683-B98A-34A430F8699F}"/>
                  </a:ext>
                </a:extLst>
              </xdr:cNvPr>
              <xdr:cNvSpPr>
                <a:spLocks/>
              </xdr:cNvSpPr>
            </xdr:nvSpPr>
            <xdr:spPr bwMode="auto">
              <a:xfrm>
                <a:off x="317182" y="4649964"/>
                <a:ext cx="638175" cy="1241425"/>
              </a:xfrm>
              <a:custGeom>
                <a:avLst/>
                <a:gdLst>
                  <a:gd name="T0" fmla="*/ 402 w 402"/>
                  <a:gd name="T1" fmla="*/ 0 h 782"/>
                  <a:gd name="T2" fmla="*/ 402 w 402"/>
                  <a:gd name="T3" fmla="*/ 1 h 782"/>
                  <a:gd name="T4" fmla="*/ 363 w 402"/>
                  <a:gd name="T5" fmla="*/ 39 h 782"/>
                  <a:gd name="T6" fmla="*/ 325 w 402"/>
                  <a:gd name="T7" fmla="*/ 79 h 782"/>
                  <a:gd name="T8" fmla="*/ 290 w 402"/>
                  <a:gd name="T9" fmla="*/ 121 h 782"/>
                  <a:gd name="T10" fmla="*/ 255 w 402"/>
                  <a:gd name="T11" fmla="*/ 164 h 782"/>
                  <a:gd name="T12" fmla="*/ 211 w 402"/>
                  <a:gd name="T13" fmla="*/ 222 h 782"/>
                  <a:gd name="T14" fmla="*/ 171 w 402"/>
                  <a:gd name="T15" fmla="*/ 284 h 782"/>
                  <a:gd name="T16" fmla="*/ 133 w 402"/>
                  <a:gd name="T17" fmla="*/ 346 h 782"/>
                  <a:gd name="T18" fmla="*/ 100 w 402"/>
                  <a:gd name="T19" fmla="*/ 411 h 782"/>
                  <a:gd name="T20" fmla="*/ 71 w 402"/>
                  <a:gd name="T21" fmla="*/ 478 h 782"/>
                  <a:gd name="T22" fmla="*/ 45 w 402"/>
                  <a:gd name="T23" fmla="*/ 546 h 782"/>
                  <a:gd name="T24" fmla="*/ 27 w 402"/>
                  <a:gd name="T25" fmla="*/ 617 h 782"/>
                  <a:gd name="T26" fmla="*/ 13 w 402"/>
                  <a:gd name="T27" fmla="*/ 689 h 782"/>
                  <a:gd name="T28" fmla="*/ 7 w 402"/>
                  <a:gd name="T29" fmla="*/ 761 h 782"/>
                  <a:gd name="T30" fmla="*/ 7 w 402"/>
                  <a:gd name="T31" fmla="*/ 782 h 782"/>
                  <a:gd name="T32" fmla="*/ 0 w 402"/>
                  <a:gd name="T33" fmla="*/ 765 h 782"/>
                  <a:gd name="T34" fmla="*/ 1 w 402"/>
                  <a:gd name="T35" fmla="*/ 761 h 782"/>
                  <a:gd name="T36" fmla="*/ 7 w 402"/>
                  <a:gd name="T37" fmla="*/ 688 h 782"/>
                  <a:gd name="T38" fmla="*/ 21 w 402"/>
                  <a:gd name="T39" fmla="*/ 616 h 782"/>
                  <a:gd name="T40" fmla="*/ 40 w 402"/>
                  <a:gd name="T41" fmla="*/ 545 h 782"/>
                  <a:gd name="T42" fmla="*/ 66 w 402"/>
                  <a:gd name="T43" fmla="*/ 475 h 782"/>
                  <a:gd name="T44" fmla="*/ 95 w 402"/>
                  <a:gd name="T45" fmla="*/ 409 h 782"/>
                  <a:gd name="T46" fmla="*/ 130 w 402"/>
                  <a:gd name="T47" fmla="*/ 343 h 782"/>
                  <a:gd name="T48" fmla="*/ 167 w 402"/>
                  <a:gd name="T49" fmla="*/ 281 h 782"/>
                  <a:gd name="T50" fmla="*/ 209 w 402"/>
                  <a:gd name="T51" fmla="*/ 220 h 782"/>
                  <a:gd name="T52" fmla="*/ 253 w 402"/>
                  <a:gd name="T53" fmla="*/ 163 h 782"/>
                  <a:gd name="T54" fmla="*/ 287 w 402"/>
                  <a:gd name="T55" fmla="*/ 120 h 782"/>
                  <a:gd name="T56" fmla="*/ 324 w 402"/>
                  <a:gd name="T57" fmla="*/ 78 h 782"/>
                  <a:gd name="T58" fmla="*/ 362 w 402"/>
                  <a:gd name="T59" fmla="*/ 38 h 782"/>
                  <a:gd name="T60" fmla="*/ 402 w 402"/>
                  <a:gd name="T61" fmla="*/ 0 h 78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Lst>
                <a:rect l="0" t="0" r="r" b="b"/>
                <a:pathLst>
                  <a:path w="402" h="782">
                    <a:moveTo>
                      <a:pt x="402" y="0"/>
                    </a:moveTo>
                    <a:lnTo>
                      <a:pt x="402" y="1"/>
                    </a:lnTo>
                    <a:lnTo>
                      <a:pt x="363" y="39"/>
                    </a:lnTo>
                    <a:lnTo>
                      <a:pt x="325" y="79"/>
                    </a:lnTo>
                    <a:lnTo>
                      <a:pt x="290" y="121"/>
                    </a:lnTo>
                    <a:lnTo>
                      <a:pt x="255" y="164"/>
                    </a:lnTo>
                    <a:lnTo>
                      <a:pt x="211" y="222"/>
                    </a:lnTo>
                    <a:lnTo>
                      <a:pt x="171" y="284"/>
                    </a:lnTo>
                    <a:lnTo>
                      <a:pt x="133" y="346"/>
                    </a:lnTo>
                    <a:lnTo>
                      <a:pt x="100" y="411"/>
                    </a:lnTo>
                    <a:lnTo>
                      <a:pt x="71" y="478"/>
                    </a:lnTo>
                    <a:lnTo>
                      <a:pt x="45" y="546"/>
                    </a:lnTo>
                    <a:lnTo>
                      <a:pt x="27" y="617"/>
                    </a:lnTo>
                    <a:lnTo>
                      <a:pt x="13" y="689"/>
                    </a:lnTo>
                    <a:lnTo>
                      <a:pt x="7" y="761"/>
                    </a:lnTo>
                    <a:lnTo>
                      <a:pt x="7" y="782"/>
                    </a:lnTo>
                    <a:lnTo>
                      <a:pt x="0" y="765"/>
                    </a:lnTo>
                    <a:lnTo>
                      <a:pt x="1" y="761"/>
                    </a:lnTo>
                    <a:lnTo>
                      <a:pt x="7" y="688"/>
                    </a:lnTo>
                    <a:lnTo>
                      <a:pt x="21" y="616"/>
                    </a:lnTo>
                    <a:lnTo>
                      <a:pt x="40" y="545"/>
                    </a:lnTo>
                    <a:lnTo>
                      <a:pt x="66" y="475"/>
                    </a:lnTo>
                    <a:lnTo>
                      <a:pt x="95" y="409"/>
                    </a:lnTo>
                    <a:lnTo>
                      <a:pt x="130" y="343"/>
                    </a:lnTo>
                    <a:lnTo>
                      <a:pt x="167" y="281"/>
                    </a:lnTo>
                    <a:lnTo>
                      <a:pt x="209" y="220"/>
                    </a:lnTo>
                    <a:lnTo>
                      <a:pt x="253" y="163"/>
                    </a:lnTo>
                    <a:lnTo>
                      <a:pt x="287" y="120"/>
                    </a:lnTo>
                    <a:lnTo>
                      <a:pt x="324" y="78"/>
                    </a:lnTo>
                    <a:lnTo>
                      <a:pt x="362" y="38"/>
                    </a:lnTo>
                    <a:lnTo>
                      <a:pt x="402"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6" name="Forme libre 15">
                <a:extLst>
                  <a:ext uri="{FF2B5EF4-FFF2-40B4-BE49-F238E27FC236}">
                    <a16:creationId xmlns:a16="http://schemas.microsoft.com/office/drawing/2014/main" id="{AD51F9BD-18F3-445A-9006-CD468F3A673A}"/>
                  </a:ext>
                </a:extLst>
              </xdr:cNvPr>
              <xdr:cNvSpPr>
                <a:spLocks/>
              </xdr:cNvSpPr>
            </xdr:nvSpPr>
            <xdr:spPr bwMode="auto">
              <a:xfrm>
                <a:off x="317182" y="5904089"/>
                <a:ext cx="58738" cy="311150"/>
              </a:xfrm>
              <a:custGeom>
                <a:avLst/>
                <a:gdLst>
                  <a:gd name="T0" fmla="*/ 0 w 37"/>
                  <a:gd name="T1" fmla="*/ 0 h 196"/>
                  <a:gd name="T2" fmla="*/ 6 w 37"/>
                  <a:gd name="T3" fmla="*/ 15 h 196"/>
                  <a:gd name="T4" fmla="*/ 7 w 37"/>
                  <a:gd name="T5" fmla="*/ 18 h 196"/>
                  <a:gd name="T6" fmla="*/ 12 w 37"/>
                  <a:gd name="T7" fmla="*/ 80 h 196"/>
                  <a:gd name="T8" fmla="*/ 21 w 37"/>
                  <a:gd name="T9" fmla="*/ 134 h 196"/>
                  <a:gd name="T10" fmla="*/ 33 w 37"/>
                  <a:gd name="T11" fmla="*/ 188 h 196"/>
                  <a:gd name="T12" fmla="*/ 37 w 37"/>
                  <a:gd name="T13" fmla="*/ 196 h 196"/>
                  <a:gd name="T14" fmla="*/ 22 w 37"/>
                  <a:gd name="T15" fmla="*/ 162 h 196"/>
                  <a:gd name="T16" fmla="*/ 15 w 37"/>
                  <a:gd name="T17" fmla="*/ 146 h 196"/>
                  <a:gd name="T18" fmla="*/ 5 w 37"/>
                  <a:gd name="T19" fmla="*/ 81 h 196"/>
                  <a:gd name="T20" fmla="*/ 1 w 37"/>
                  <a:gd name="T21" fmla="*/ 40 h 196"/>
                  <a:gd name="T22" fmla="*/ 0 w 37"/>
                  <a:gd name="T23" fmla="*/ 0 h 1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37" h="196">
                    <a:moveTo>
                      <a:pt x="0" y="0"/>
                    </a:moveTo>
                    <a:lnTo>
                      <a:pt x="6" y="15"/>
                    </a:lnTo>
                    <a:lnTo>
                      <a:pt x="7" y="18"/>
                    </a:lnTo>
                    <a:lnTo>
                      <a:pt x="12" y="80"/>
                    </a:lnTo>
                    <a:lnTo>
                      <a:pt x="21" y="134"/>
                    </a:lnTo>
                    <a:lnTo>
                      <a:pt x="33" y="188"/>
                    </a:lnTo>
                    <a:lnTo>
                      <a:pt x="37" y="196"/>
                    </a:lnTo>
                    <a:lnTo>
                      <a:pt x="22" y="162"/>
                    </a:lnTo>
                    <a:lnTo>
                      <a:pt x="15" y="146"/>
                    </a:lnTo>
                    <a:lnTo>
                      <a:pt x="5" y="81"/>
                    </a:lnTo>
                    <a:lnTo>
                      <a:pt x="1" y="40"/>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7" name="Forme libre 16">
                <a:extLst>
                  <a:ext uri="{FF2B5EF4-FFF2-40B4-BE49-F238E27FC236}">
                    <a16:creationId xmlns:a16="http://schemas.microsoft.com/office/drawing/2014/main" id="{B1812DA8-9BCC-4BD8-BA60-46B2AB00F225}"/>
                  </a:ext>
                </a:extLst>
              </xdr:cNvPr>
              <xdr:cNvSpPr>
                <a:spLocks/>
              </xdr:cNvSpPr>
            </xdr:nvSpPr>
            <xdr:spPr bwMode="auto">
              <a:xfrm>
                <a:off x="363220" y="6223177"/>
                <a:ext cx="49213" cy="104775"/>
              </a:xfrm>
              <a:custGeom>
                <a:avLst/>
                <a:gdLst>
                  <a:gd name="T0" fmla="*/ 0 w 31"/>
                  <a:gd name="T1" fmla="*/ 0 h 66"/>
                  <a:gd name="T2" fmla="*/ 31 w 31"/>
                  <a:gd name="T3" fmla="*/ 66 h 66"/>
                  <a:gd name="T4" fmla="*/ 24 w 31"/>
                  <a:gd name="T5" fmla="*/ 66 h 66"/>
                  <a:gd name="T6" fmla="*/ 0 w 31"/>
                  <a:gd name="T7" fmla="*/ 0 h 66"/>
                </a:gdLst>
                <a:ahLst/>
                <a:cxnLst>
                  <a:cxn ang="0">
                    <a:pos x="T0" y="T1"/>
                  </a:cxn>
                  <a:cxn ang="0">
                    <a:pos x="T2" y="T3"/>
                  </a:cxn>
                  <a:cxn ang="0">
                    <a:pos x="T4" y="T5"/>
                  </a:cxn>
                  <a:cxn ang="0">
                    <a:pos x="T6" y="T7"/>
                  </a:cxn>
                </a:cxnLst>
                <a:rect l="0" t="0" r="r" b="b"/>
                <a:pathLst>
                  <a:path w="31" h="66">
                    <a:moveTo>
                      <a:pt x="0" y="0"/>
                    </a:moveTo>
                    <a:lnTo>
                      <a:pt x="31" y="66"/>
                    </a:lnTo>
                    <a:lnTo>
                      <a:pt x="24" y="66"/>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8" name="Forme libre 17">
                <a:extLst>
                  <a:ext uri="{FF2B5EF4-FFF2-40B4-BE49-F238E27FC236}">
                    <a16:creationId xmlns:a16="http://schemas.microsoft.com/office/drawing/2014/main" id="{DAD01475-D870-4173-B7AB-EDA794FC856E}"/>
                  </a:ext>
                </a:extLst>
              </xdr:cNvPr>
              <xdr:cNvSpPr>
                <a:spLocks/>
              </xdr:cNvSpPr>
            </xdr:nvSpPr>
            <xdr:spPr bwMode="auto">
              <a:xfrm>
                <a:off x="317182" y="5864402"/>
                <a:ext cx="11113" cy="68263"/>
              </a:xfrm>
              <a:custGeom>
                <a:avLst/>
                <a:gdLst>
                  <a:gd name="T0" fmla="*/ 0 w 7"/>
                  <a:gd name="T1" fmla="*/ 0 h 43"/>
                  <a:gd name="T2" fmla="*/ 7 w 7"/>
                  <a:gd name="T3" fmla="*/ 17 h 43"/>
                  <a:gd name="T4" fmla="*/ 7 w 7"/>
                  <a:gd name="T5" fmla="*/ 43 h 43"/>
                  <a:gd name="T6" fmla="*/ 6 w 7"/>
                  <a:gd name="T7" fmla="*/ 40 h 43"/>
                  <a:gd name="T8" fmla="*/ 0 w 7"/>
                  <a:gd name="T9" fmla="*/ 25 h 43"/>
                  <a:gd name="T10" fmla="*/ 0 w 7"/>
                  <a:gd name="T11" fmla="*/ 0 h 43"/>
                </a:gdLst>
                <a:ahLst/>
                <a:cxnLst>
                  <a:cxn ang="0">
                    <a:pos x="T0" y="T1"/>
                  </a:cxn>
                  <a:cxn ang="0">
                    <a:pos x="T2" y="T3"/>
                  </a:cxn>
                  <a:cxn ang="0">
                    <a:pos x="T4" y="T5"/>
                  </a:cxn>
                  <a:cxn ang="0">
                    <a:pos x="T6" y="T7"/>
                  </a:cxn>
                  <a:cxn ang="0">
                    <a:pos x="T8" y="T9"/>
                  </a:cxn>
                  <a:cxn ang="0">
                    <a:pos x="T10" y="T11"/>
                  </a:cxn>
                </a:cxnLst>
                <a:rect l="0" t="0" r="r" b="b"/>
                <a:pathLst>
                  <a:path w="7" h="43">
                    <a:moveTo>
                      <a:pt x="0" y="0"/>
                    </a:moveTo>
                    <a:lnTo>
                      <a:pt x="7" y="17"/>
                    </a:lnTo>
                    <a:lnTo>
                      <a:pt x="7" y="43"/>
                    </a:lnTo>
                    <a:lnTo>
                      <a:pt x="6" y="40"/>
                    </a:lnTo>
                    <a:lnTo>
                      <a:pt x="0" y="25"/>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sp macro="" textlink="">
            <xdr:nvSpPr>
              <xdr:cNvPr id="19" name="Forme libre 18">
                <a:extLst>
                  <a:ext uri="{FF2B5EF4-FFF2-40B4-BE49-F238E27FC236}">
                    <a16:creationId xmlns:a16="http://schemas.microsoft.com/office/drawing/2014/main" id="{9944E544-7365-4EEE-B70E-E9D8E636D2F2}"/>
                  </a:ext>
                </a:extLst>
              </xdr:cNvPr>
              <xdr:cNvSpPr>
                <a:spLocks/>
              </xdr:cNvSpPr>
            </xdr:nvSpPr>
            <xdr:spPr bwMode="auto">
              <a:xfrm>
                <a:off x="340995" y="6135864"/>
                <a:ext cx="73025" cy="192088"/>
              </a:xfrm>
              <a:custGeom>
                <a:avLst/>
                <a:gdLst>
                  <a:gd name="T0" fmla="*/ 0 w 46"/>
                  <a:gd name="T1" fmla="*/ 0 h 121"/>
                  <a:gd name="T2" fmla="*/ 7 w 46"/>
                  <a:gd name="T3" fmla="*/ 16 h 121"/>
                  <a:gd name="T4" fmla="*/ 22 w 46"/>
                  <a:gd name="T5" fmla="*/ 50 h 121"/>
                  <a:gd name="T6" fmla="*/ 33 w 46"/>
                  <a:gd name="T7" fmla="*/ 86 h 121"/>
                  <a:gd name="T8" fmla="*/ 46 w 46"/>
                  <a:gd name="T9" fmla="*/ 121 h 121"/>
                  <a:gd name="T10" fmla="*/ 45 w 46"/>
                  <a:gd name="T11" fmla="*/ 121 h 121"/>
                  <a:gd name="T12" fmla="*/ 14 w 46"/>
                  <a:gd name="T13" fmla="*/ 55 h 121"/>
                  <a:gd name="T14" fmla="*/ 11 w 46"/>
                  <a:gd name="T15" fmla="*/ 44 h 121"/>
                  <a:gd name="T16" fmla="*/ 0 w 46"/>
                  <a:gd name="T17" fmla="*/ 0 h 1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6" h="121">
                    <a:moveTo>
                      <a:pt x="0" y="0"/>
                    </a:moveTo>
                    <a:lnTo>
                      <a:pt x="7" y="16"/>
                    </a:lnTo>
                    <a:lnTo>
                      <a:pt x="22" y="50"/>
                    </a:lnTo>
                    <a:lnTo>
                      <a:pt x="33" y="86"/>
                    </a:lnTo>
                    <a:lnTo>
                      <a:pt x="46" y="121"/>
                    </a:lnTo>
                    <a:lnTo>
                      <a:pt x="45" y="121"/>
                    </a:lnTo>
                    <a:lnTo>
                      <a:pt x="14" y="55"/>
                    </a:lnTo>
                    <a:lnTo>
                      <a:pt x="11" y="44"/>
                    </a:lnTo>
                    <a:lnTo>
                      <a:pt x="0" y="0"/>
                    </a:lnTo>
                    <a:close/>
                  </a:path>
                </a:pathLst>
              </a:custGeom>
              <a:grpFill/>
              <a:ln w="0">
                <a:solidFill>
                  <a:schemeClr val="tx2">
                    <a:alpha val="20000"/>
                  </a:schemeClr>
                </a:solidFill>
                <a:prstDash val="solid"/>
                <a:round/>
                <a:headEnd/>
                <a:tailEnd/>
              </a:ln>
            </xdr:spPr>
            <xdr:txBody>
              <a:bodyPr vert="horz" wrap="square" lIns="91440" tIns="45720" rIns="91440" bIns="45720" numCol="1" anchor="t" anchorCtr="0" compatLnSpc="1">
                <a:prstTxWarp prst="textNoShape">
                  <a:avLst/>
                </a:prstTxWarp>
              </a:bodyPr>
              <a:lstStyle/>
              <a:p>
                <a:endParaRPr lang="fr-FR"/>
              </a:p>
            </xdr:txBody>
          </xdr:sp>
        </xdr:grpSp>
      </xdr:grpSp>
    </xdr:grpSp>
    <xdr:clientData/>
  </xdr:twoCellAnchor>
  <xdr:twoCellAnchor editAs="oneCell">
    <xdr:from>
      <xdr:col>2</xdr:col>
      <xdr:colOff>1531470</xdr:colOff>
      <xdr:row>28</xdr:row>
      <xdr:rowOff>22412</xdr:rowOff>
    </xdr:from>
    <xdr:to>
      <xdr:col>7</xdr:col>
      <xdr:colOff>522380</xdr:colOff>
      <xdr:row>35</xdr:row>
      <xdr:rowOff>169022</xdr:rowOff>
    </xdr:to>
    <xdr:pic>
      <xdr:nvPicPr>
        <xdr:cNvPr id="32" name="Image 31">
          <a:extLst>
            <a:ext uri="{FF2B5EF4-FFF2-40B4-BE49-F238E27FC236}">
              <a16:creationId xmlns:a16="http://schemas.microsoft.com/office/drawing/2014/main" id="{8DD26721-4627-439B-BB1C-8AFB43E7694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283945" y="7613837"/>
          <a:ext cx="3572435" cy="14229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2914650</xdr:colOff>
      <xdr:row>4</xdr:row>
      <xdr:rowOff>130175</xdr:rowOff>
    </xdr:from>
    <xdr:to>
      <xdr:col>4</xdr:col>
      <xdr:colOff>1006475</xdr:colOff>
      <xdr:row>7</xdr:row>
      <xdr:rowOff>60325</xdr:rowOff>
    </xdr:to>
    <xdr:sp macro="" textlink="">
      <xdr:nvSpPr>
        <xdr:cNvPr id="2" name="Rectangle 1">
          <a:extLst>
            <a:ext uri="{FF2B5EF4-FFF2-40B4-BE49-F238E27FC236}">
              <a16:creationId xmlns:a16="http://schemas.microsoft.com/office/drawing/2014/main" id="{7A168224-FF19-4196-9CD9-B13B20C29E5D}"/>
            </a:ext>
          </a:extLst>
        </xdr:cNvPr>
        <xdr:cNvSpPr/>
      </xdr:nvSpPr>
      <xdr:spPr>
        <a:xfrm>
          <a:off x="5334000" y="768350"/>
          <a:ext cx="5559425" cy="482600"/>
        </a:xfrm>
        <a:prstGeom prst="rect">
          <a:avLst/>
        </a:prstGeom>
        <a:no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yriane SIMON" refreshedDate="45117.487069791663" createdVersion="7" refreshedVersion="7" minRefreshableVersion="3" recordCount="472" xr:uid="{7D09242E-FACE-46B9-AA74-62FDB8243A64}">
  <cacheSource type="worksheet">
    <worksheetSource ref="A1:I1048576" sheet="Base 1"/>
  </cacheSource>
  <cacheFields count="9">
    <cacheField name="Domaine de formation" numFmtId="0">
      <sharedItems containsBlank="1"/>
    </cacheField>
    <cacheField name="Diplôme" numFmtId="0">
      <sharedItems containsBlank="1" count="75">
        <s v="Assurance, banque, finance : chargé de clientèle"/>
        <s v="Commerce et distribution"/>
        <s v="E-commerce et marketing numérique"/>
        <s v="Logistique et pilotage des flux"/>
        <s v="Logistique et transports internationaux"/>
        <s v="Management et gestion des organisations"/>
        <s v="Métiers de la communication : chargé de communication"/>
        <s v="Métiers de la communication : évènementiel"/>
        <s v="Métiers de la GRH : assistant"/>
        <s v="Métiers du commerce internationnal"/>
        <s v="Métiers du marketing opérationnel"/>
        <s v="Métiers du notariat"/>
        <s v="Intervention sociale : dvp social médiation par le sport"/>
        <s v="Industries agroalimentaires : gest, product valorisation"/>
        <s v="Intervention sociale : accompagnement social"/>
        <s v="Protection valorisation du patrimoine historique culturel"/>
        <s v="Bio-industries et biotechnologies"/>
        <s v="Chimie analytique, contrôle, qualité, environnement"/>
        <s v="Ind pharma, cosmétolo santé : gest, product, valorisat"/>
        <s v="Maintenance et technologie : systèmes pluritechniques"/>
        <s v="Matériaux &amp; structures : fonctio &amp; traitement ds surfaces"/>
        <s v="Métiers de la protection et gestion de l'environnement"/>
        <s v="Métiers de la qualité"/>
        <s v="Métiers de la santé : technologies"/>
        <s v="Métiers de l'industrie : conception produits industriels"/>
        <s v="Métiers de l'industrie : gestion de la prod industrielle"/>
        <s v="Métiers de l'industrie : mécatronique, robotique"/>
        <s v="Métiers de l'informatique : applications web"/>
        <s v="Métiers de l'informatique : conception, dvp test logiciel"/>
        <s v="Métiers de l'instrumentation, mesure contrôle qualité"/>
        <s v="Métiers des réseaux informatiques et télécommunications"/>
        <s v="Métiers du BTP : bâtiment et construction"/>
        <s v="Métiers du numérique : conception, rédac, réalisation web"/>
        <s v="Métiers électronique : communication, systèmes embarqués"/>
        <s v="Métiers énergétique, environnement et génie climatique"/>
        <s v="Optique Professionnelle"/>
        <s v="sécurité des biens et des personnes"/>
        <m/>
        <s v="Lp E-commerce et marketing numérique" u="1"/>
        <s v="Lp sécurité des biens et des personnes" u="1"/>
        <s v="Lp Métiers du BTP : bâtiment et construction" u="1"/>
        <s v="Lp Assurance, banque, finance : chargé de clientèle" u="1"/>
        <s v="Lp Métiers de la communication : chargé de communication" u="1"/>
        <s v="Lp Optique Professionnelle" u="1"/>
        <s v="Lp Métiers du commerce internationnal" u="1"/>
        <s v="Lp Métiers de la protection et gestion de l'environnement" u="1"/>
        <s v="Lp Bio-industries et biotechnologies" u="1"/>
        <s v="Lp Métiers de la GRH : assistant" u="1"/>
        <s v="Lp Protection valorisation du patrimoine historique culturel" u="1"/>
        <s v="Lp Logistique et transports internationaux" u="1"/>
        <s v="Lp Métiers de l'informatique : applications web" u="1"/>
        <s v="Lp Métiers énergétique, environnement et génie climatique" u="1"/>
        <s v="Lp Métiers de la communication : évènementiel" u="1"/>
        <s v="Lp Matériaux &amp; structures : fonctio &amp; traitement ds surfaces" u="1"/>
        <s v="Lp Métiers de l'informatique : conception, dvp test logiciel" u="1"/>
        <s v="Lp Métiers de l'industrie : gestion de la prod industrielle" u="1"/>
        <s v="Lp Ind pharma, cosmétolo santé : gest, product, valorisat" u="1"/>
        <s v="Lp Métiers de l'industrie : conception produits industriels" u="1"/>
        <s v="Lp Métiers du numérique : conception, rédac, réalisation web" u="1"/>
        <s v="Lp Métiers des réseaux informatiques et télécommunications" u="1"/>
        <s v="Lp Métiers du marketing opérationnel" u="1"/>
        <s v="Lp Métiers de l'industrie : mécatronique, robotique" u="1"/>
        <s v="Lp Management et gestion des organisations" u="1"/>
        <s v="Lp Commerce et distribution" u="1"/>
        <s v="Lp Chimie analytique, contrôle, qualité, environnement" u="1"/>
        <s v="Lp Métiers de la qualité" u="1"/>
        <s v="Lp Métiers de la santé : technologies" u="1"/>
        <s v="Lp Maintenance et technologie : systèmes pluritechniques" u="1"/>
        <s v="Lp Industries agroalimentaires : gest, product valorisation" u="1"/>
        <s v="Lp Métiers électronique : communication, systèmes embarqués" u="1"/>
        <s v="Lp Logistique et pilotage des flux" u="1"/>
        <s v="Lp Métiers du notariat" u="1"/>
        <s v="Lp Intervention sociale : dvp social médiation par le sport" u="1"/>
        <s v="Lp Intervention sociale : accompagnement social" u="1"/>
        <s v="Lp Métiers de l'instrumentation, mesure contrôle qualité" u="1"/>
      </sharedItems>
    </cacheField>
    <cacheField name="Intitulé déclaré de l'emploi" numFmtId="0">
      <sharedItems containsBlank="1" count="427">
        <s v="Conseiller indépendant en gestion de patrimoine"/>
        <s v="Chargée d’affaires entreprises adjointe"/>
        <s v="Chargé d’affaires professions libérales de santé"/>
        <s v="Technico commercial des professionnels (banque)"/>
        <s v="Responsable de magasin"/>
        <s v="Gestionnaire de clientèle particuliers"/>
        <s v="chargé de clientèle particuliers"/>
        <s v="chargée de clientèle dans une banque"/>
        <s v="Conseiller clientèle"/>
        <s v="Agent administratif"/>
        <s v="Gestionnaire sinistres"/>
        <s v="Conseiller bancaire"/>
        <s v="Conseiller clientèle en banque"/>
        <s v="Gestionnaire de clientèle en banque"/>
        <s v="Conseiller accueil"/>
        <s v="Gestionnaire clientèle"/>
        <s v="Conseiller client"/>
        <s v="Chargée clientèle"/>
        <s v="chargée de clientèle en banque"/>
        <s v="gestionnaire de production"/>
        <s v="Souscriptrice / Rédactrice en Assurances IARD"/>
        <s v="employée de banque"/>
        <s v="Procurement spécialist"/>
        <s v="Acheteur"/>
        <s v="Acheteuse"/>
        <s v="Gestionnaire achats"/>
        <s v="Acheteur industriel"/>
        <s v="Chargé de marketing"/>
        <s v="Assistant responsable magasin"/>
        <s v="Employé de club"/>
        <s v="Assistante d'éducation"/>
        <s v="Technico commercial industrie"/>
        <s v="commerciale"/>
        <s v="Chargée de Communication Interne Groupe"/>
        <s v="Conceptrice vendeuse"/>
        <s v="Charge de Marketing et de Communication"/>
        <s v="Chef de projet acquisition et performance"/>
        <s v="chargée de communication"/>
        <s v="CDI chargée de marketing"/>
        <s v="Gestionnaire de stocks"/>
        <s v="Technicienne logistique"/>
        <s v="Responsable noyautage"/>
        <s v="Coordinatrice d'inventaire"/>
        <s v="gestionnaire transport"/>
        <s v="Adjoint administratif hospitalier (fonction publique hospitalière)"/>
        <s v="Gestionnaire matière et outillage"/>
        <s v="chargée d'exécution transport et logistique"/>
        <s v="responsable logistique"/>
        <s v="Agent d'exploitation dans le transport routier"/>
        <s v="Agent d'exploitation"/>
        <s v="Affréteur"/>
        <s v="Chef de service"/>
        <s v="RESPONSABLE DE SECTEUR ADMR"/>
        <s v="Attachée commerciale"/>
        <s v="Responsable de centre dentaire"/>
        <s v="assistante de direction"/>
        <s v="REFERENTE SOCIAL"/>
        <s v="Gestionnaire des Secrétariats Médicaux au Centre de Gestion des Vosges"/>
        <s v="Responsable de secteur dans le milieu de l'aide à domicile"/>
        <s v="Conseillère en insertion sociale et professionnelle"/>
        <s v="référente du bureau d'accueil et conseillère en séjour"/>
        <s v="Technicienne du service médical"/>
        <s v="Technicien agent caf"/>
        <s v="opératrice"/>
        <s v="Assistante d'agence intérim"/>
        <s v="gestionnaire de communautés"/>
        <s v="Chargée des événements communaux et des réseaux sociaux"/>
        <s v="Responsable adjoint d'établissement touristique"/>
        <s v="Chargée de communication et réservation"/>
        <s v="Chargé de communication et de développement"/>
        <s v="assistante d'agence/chargée de communication"/>
        <s v="Formateur en insertion professionnelle"/>
        <s v="Référenceur SEO/SEA"/>
        <s v="Chargée de missions communication"/>
        <s v="chargé de communication / formateur aéronautique"/>
        <s v="Office coordinator"/>
        <s v="chef de service communication"/>
        <s v="Chargée de clientèle MICE"/>
        <s v="Assistante chef de projet événementiel"/>
        <s v="Chargé de production"/>
        <s v="Manager de Commerce "/>
        <s v="chargé de communication"/>
        <s v="Attachée de production et de diffusion (Spectacle vivant)"/>
        <s v="Directrice Communication et événementiel"/>
        <s v="Stagiaire en communication"/>
        <s v="designer graphiste en micro entreprise"/>
        <s v="Assistante RH Paie"/>
        <s v="Responsable RH"/>
        <s v="gendarme"/>
        <s v="Chargée de mission RH"/>
        <s v="employé confirmé du service GRH"/>
        <s v="Responsable recrutement"/>
        <s v="Technicienne RH"/>
        <s v="Gestionnaire de paie"/>
        <s v="assistante administrative RH"/>
        <s v="psychologue"/>
        <s v="Gestionnaire de paies et administration du personnel"/>
        <s v="Supply Planner"/>
        <s v="Responsable qualité sécurité environnement et d'ordonnancement"/>
        <s v="responsable des opérations"/>
        <s v="Ingénieure data scientist"/>
        <s v="Assistante Finances et Administration"/>
        <s v="Coordinatrice Qualité"/>
        <s v="Assistante commerciale"/>
        <s v="Chef de projet en de développement commercial en alternance"/>
        <s v="Administration des ventes"/>
        <s v="Apprenti HA"/>
        <s v="pâtissière"/>
        <s v="Apprentie assistante marketing, CRM et Digitale"/>
        <s v="Réceptionniste"/>
        <s v="Conseillère en création d’entreprise"/>
        <s v="Responsable communication et assistante de direction"/>
        <s v="chef de projet dans le marketing"/>
        <s v="Assistante en ingénierie documentaire / Documentaliste"/>
        <s v="conseiller bancaire assurance"/>
        <s v="Chargée de marketing et communication"/>
        <s v="Responsable Marketing et Communication"/>
        <s v="Assistante planning stratégique média et etudes"/>
        <s v="Assistant E-Business"/>
        <s v="Facteur Polyvalent"/>
        <s v="Cheffe d'entreprise"/>
        <s v="Clerc de notaire"/>
        <s v="Gestionnaire locative"/>
        <s v="cadre notaire"/>
        <s v="chargée de clientèle dans l'immobilier"/>
        <s v="Directeur"/>
        <s v="Educatrice socio-spotive"/>
        <s v="Éducateur sportif"/>
        <s v="Éducatrice spécialisée"/>
        <s v="Éducatrice sportive au sein d'un ITEP"/>
        <s v="Chargé de développement"/>
        <s v="Chargée de mission"/>
        <s v="Educateur sportif "/>
        <s v="Éducatrice sportive adaptée"/>
        <s v="Educateur spécialisé"/>
        <s v="moniteur au centre epide de strasbourg"/>
        <s v="Educatrice socio-sportive"/>
        <s v="Animatrice socioculturelle et éducatrice sportive"/>
        <s v="Responsable d'un espace de vie social"/>
        <s v="Second fromager confirmé"/>
        <s v="salarié agricole polyvalent"/>
        <s v="Fromager en second"/>
        <s v="Fromagère"/>
        <s v="chef fromager et co-directeur de site"/>
        <s v="seconde fromagère"/>
        <s v="Second fromager"/>
        <s v="responsable de magasin (fromagerie)"/>
        <s v="technicienne en fromagerie"/>
        <s v="Salariée agricole"/>
        <s v="Paysan"/>
        <s v="vendeuse en temps partiel"/>
        <s v="fromager"/>
        <s v="Responsable d'un Centre Local d'Information et de Coordination Gérontologique "/>
        <s v="Directrice"/>
        <s v="Conseiller référent social polyvalent au CD92"/>
        <s v="Directrice Enfance-Jeunesse"/>
        <s v="Professeur des écoles stagiaire"/>
        <s v="Travailleur social"/>
        <s v="Animatrice Sociale et Educative, Gestionnaire d'Hébergement"/>
        <s v="Equivalence Monitrice Educatrice"/>
        <s v="Référente de parcours sur le dispositif DAC"/>
        <s v="Auxiliaire ambulancière"/>
        <s v="Enseignant STSS"/>
        <s v="Conseillère mobilité insertion"/>
        <s v="Technicien d'intervention sociale et familiale"/>
        <s v="Chargé de Développement des Actions Associatives"/>
        <s v="animatrice socio éducative"/>
        <s v="Assistante administrative"/>
        <s v="Responsable d'un périscolaire"/>
        <s v="Responsable de CCAS"/>
        <s v="Animatrice périscolaire à la mairie de belfort"/>
        <s v="Formatrice référente à l'école de la deuxième chance"/>
        <s v="Animatrice socioculturelle, référente projets"/>
        <s v="assistant d’éducation"/>
        <s v="animateur permanent"/>
        <s v="Animatrice en Accueil collectif de mineurs"/>
        <s v="Technicienne d’intervention sociale et familiale"/>
        <s v="Animatrice coordinatrice dans une association handisportive"/>
        <s v="mandataire judiciaire à la protection des majeurs"/>
        <s v="Conseillère en insertion professionnelle"/>
        <s v="Agent d'accueil des publics"/>
        <s v="chargé d'accueil et de médiation"/>
        <s v="Agent d'accueil et surveillance - Chargée des réservations"/>
        <s v="Médiatrice culturelle"/>
        <s v="Assistante en développement local et culturel"/>
        <s v="Research Associate"/>
        <s v="technicienne controle qualité"/>
        <s v="ingénieur consultant en contrôle qualité"/>
        <s v="Technicien de laboratoire en biologie moléculaire"/>
        <s v="Technicien de laboratoire des activités annexes"/>
        <s v="Technicien de laboratoire"/>
        <s v="Technicienne en biotechnologies"/>
        <s v="Technicienne de laboratoire en immuno-hematologie"/>
        <s v="Technicienne de laboratoire"/>
        <s v="Technicienne de recherche"/>
        <s v="Ingénieur expertise produits et réglementations"/>
        <s v="Opératrice de production en industrie chimique"/>
        <s v="Technicien contrôle qualité"/>
        <s v="Technicienne HPLC"/>
        <s v="technicienne chimiste e laboratoire pharmaceutique"/>
        <s v="Technicienne laboratoire"/>
        <s v="Technicienne contrôle qualité"/>
        <s v="Conducteur de ligne"/>
        <s v="Technicien de production"/>
        <s v="Chargée de qualité"/>
        <s v="Opérateur chimiste de production"/>
        <s v="Assistant qualité"/>
        <s v="Technicienne RD"/>
        <s v="Consultante en affaires réglementaires"/>
        <s v="Technicien de maintenance"/>
        <s v="Technicien de maintenance SAV"/>
        <s v="Technicien de maintenance et SAV"/>
        <s v="manutentionnaire"/>
        <s v="Ingénieur commercial"/>
        <s v="Chargé d’affaires"/>
        <s v="Technicien en automatisme"/>
        <s v="Ouvrier qualifié maintenance - Technicien de maintenance"/>
        <s v="Ingénieur électronique digital"/>
        <s v="Agent de maintenance"/>
        <s v="Ingénieur Généraliste"/>
        <s v="Ingénieur Chimiste QSE"/>
        <s v="Analyste concepteur en électrochimie"/>
        <s v="Concepteur procédés"/>
        <s v="Responsable QSE Laboratoire"/>
        <s v="Ingénieur qualité"/>
        <s v="technicienne chimiste R&amp;D"/>
        <s v="Agent technique de laboratoire"/>
        <s v="Technicien chimiste et opérateur"/>
        <s v="assistant laborantin"/>
        <s v="technicien laboratoire et environnement"/>
        <s v="technicien process"/>
        <s v="Responsable des services accueil, état-civil, élections "/>
        <s v="Responsable régie déchets"/>
        <s v="TSPDD"/>
        <s v="Technicien polyvalent"/>
        <s v="chargée de mission biodiversité "/>
        <s v="Chargée de mission milieux aquatiques "/>
        <s v="technicienne environnement et developpement durable"/>
        <s v="Chargée d'étude écologue en ornithologie"/>
        <s v="Conseiller en gestion des déchets"/>
        <s v="Ambassadeur du tri et maître composteur"/>
        <s v="Ingénieur d’études"/>
        <s v="Chargée de mission espaces naturels sensibles"/>
        <s v="Chargé de mission Fauniste"/>
        <s v="Chargée d'étude botaniste"/>
        <s v="Chargé d'études fauniste"/>
        <s v="Ambassadeur de tri"/>
        <s v="Technicien de rivière"/>
        <s v="Chargée de mission chiropterologue"/>
        <s v="Technicien Gestion Milieu Aquatique et Prévention des Inondations"/>
        <s v="Chargé d'études"/>
        <s v="Technicien Gestion des Milieux Aquatiques"/>
        <s v="Technicienne de recherche faune sauvage"/>
        <s v="AMBASSADEUR DU TRI"/>
        <s v="Chargée d'études en écologie"/>
        <s v="Alternant Chargé de Mission QSE"/>
        <s v="Agent Gestionnaire du Service Déchets"/>
        <s v="agent d'accueil et de surveillance"/>
        <s v="Master 1 Green Management School"/>
        <s v="traitement des déchets"/>
        <s v="Chargé de mission qualité systèmes et projets"/>
        <s v="Responsable Qualité, Sécurité, Environnement"/>
        <s v="Coordinateur qualité"/>
        <s v="Technicien qualité"/>
        <s v="Responsable Qualité Sécurité Sûreté Environnement"/>
        <s v="Apprenti QHSE  Conseil Départemental du val d'Oise"/>
        <s v="Animatrice QSE"/>
        <s v="Technicien contrôle de qualité"/>
        <s v="Apprenti HSE"/>
        <s v="Chargée QSE"/>
        <s v="Technicien qualification"/>
        <s v="Responsable QSE"/>
        <s v="DOSIMETRISTE EN RADIOTHERAPIE"/>
        <s v="Dosimétriste"/>
        <s v="Dosimetriste"/>
        <s v="Technicien Mesures Physiques en radiothérapie"/>
        <s v="Ingénieur chargé d'études"/>
        <s v="Dosimetriste technicienne supérieure"/>
        <s v="technicienne dosimétriste médicale"/>
        <s v="DOSIMETRISTE ET MANIPULATRICE EN ELECTRORADIOLOGIE MEDICALE"/>
        <s v="Apprenti ingénieur qualité affaires réglementaire E-santé"/>
        <s v="Responsable atelier laser et programmeur"/>
        <s v="Régleur qualifié"/>
        <s v="Régleur CNC"/>
        <s v="Assistant CAO"/>
        <s v="Technicien d'application"/>
        <s v="Technicien Méthodes"/>
        <s v="Régleur, Programmeur Decolleteur"/>
        <s v="Monteur mécanique"/>
        <s v="Chef de projet Junior Process &amp; Industrialisation"/>
        <s v="Dessinateur industriel"/>
        <s v="apprenti ingénieur microtechnique"/>
        <s v="Programmeur"/>
        <s v="Chef de projet industrialisation"/>
        <s v="Assistant logistique"/>
        <s v="Superviseur de production"/>
        <s v="technicienne méthode"/>
        <s v="Gérant société de transport"/>
        <s v="ingénieur industriel"/>
        <s v="Formateur technique"/>
        <s v="Enseignant de SII dans le 2nd degré."/>
        <s v="régleur"/>
        <s v="Automaticien de process agro-alimentaire"/>
        <s v="automaticien"/>
        <s v="Automaticien/Roboticien"/>
        <s v="Technicien en automatisme/ Automaticien"/>
        <s v="Chef de projet en automatisme"/>
        <s v="&quot;Data/web architect&quot;"/>
        <s v="Technicien automatismes"/>
        <s v="Technicien en automatisme et robotique"/>
        <s v="Ingénieur  robotique au Bureau d'étude Automatisme"/>
        <s v="Développeur full stack web"/>
        <s v="Chef de projet et d'équipe"/>
        <s v="Développeur Full-Stack WEB et mobile"/>
        <s v="Développeur backend JavaScript"/>
        <s v="Technicien développeur C# .NET CORE "/>
        <s v="caissier"/>
        <s v="Analyste développement"/>
        <s v="assistant informatique"/>
        <s v="Inspecteur analyste des finances publiques"/>
        <s v="Consultant développeur"/>
        <s v="développeur"/>
        <s v="développeur web et mobile"/>
        <s v="Conseiller commercial"/>
        <s v="Développeur front-end"/>
        <s v="développeur de logiciels"/>
        <s v="Concepteur/développeur d'application"/>
        <s v="Programmeur et Game Designer"/>
        <s v="Developpeuse"/>
        <s v="Spécialiste en métrologie"/>
        <s v="électromécanicien sur sous-marin"/>
        <s v="Metrologue"/>
        <s v="Technicien bureau d'Etudes"/>
        <s v="Pilote qualité développement"/>
        <s v="Contrôleur qualité"/>
        <s v="qualiticienne"/>
        <s v="Technicien Mesures Physiques"/>
        <s v="Apprenti adjoint en prévention dans l'armée"/>
        <s v="Technicienne assurance qualité"/>
        <s v="Technicienne qualité fournisseur"/>
        <s v="Artisan Photographe"/>
        <s v="Consultante en ingénierie Qualité-Fournisseurs"/>
        <s v="Business Manager PARC"/>
        <s v="Chef de Projets Télécoms"/>
        <s v="Responsable des Relations Entreprises"/>
        <s v="Chef de projet"/>
        <s v="Consultante développeuse PPM"/>
        <s v="Contract Manager"/>
        <s v="Chargé de projet informatique"/>
        <s v="conducteur de travaux dans le btp"/>
        <s v="chef de projet sea"/>
        <s v="Chargé d'affaires en réseau et télécom"/>
        <s v="Chargée d’affaires en réseaux télécoms"/>
        <s v="Chargé d'affaires"/>
        <s v="chargé d’affaire télécoms"/>
        <s v="Vendeur commercial SFR"/>
        <s v="Apprenti couvreur"/>
        <s v="technicien télécom"/>
        <s v="Conducteur de travaux tunnel"/>
        <s v="chargé d'operations de travaux"/>
        <s v="Chargée d’affaires"/>
        <s v="Conducteur de travaux"/>
        <s v="chargé d'opérations dans le BTP"/>
        <s v="Charpentier couvreur zingueur"/>
        <s v="chef de chantier"/>
        <s v="Apprenti ingénieur méthode"/>
        <s v="Product Designer"/>
        <s v="Designer multimédia"/>
        <s v="Freelance developer web"/>
        <s v="Graphiste et développeur front-end"/>
        <s v="Développeur Web"/>
        <s v="développeur web fronthand"/>
        <s v="coordinateur technique"/>
        <s v="Graphiste freelance"/>
        <s v="Graphiste, Webdesigner &amp; Intégrateur Web"/>
        <s v="Infographiste"/>
        <s v="Responsable du pôle design- graphiste/webdesigner"/>
        <s v="vendeuse en chocolaterie"/>
        <s v="XR Manager"/>
        <s v="Employé en restauration"/>
        <s v="Graphiste webdesigner freelance"/>
        <s v="intégrateur web"/>
        <s v="Directeur Artistique Digital"/>
        <s v="Responsable ILV/PLV "/>
        <s v="Directeur technique des pays francophone "/>
        <s v="Technicien de validation automobiles."/>
        <s v="TECHNICIEN ELECTRONIQUE"/>
        <s v="valideuse automobile"/>
        <s v="Technico-commercial sédentaire industrie"/>
        <s v="Apprentis ingénieur"/>
        <s v="Technicien validation électronique et électrique"/>
        <s v="consultant électronique"/>
        <s v="chargé d'affaires dans le batiment"/>
        <s v="chargé d'affaires travaux"/>
        <s v="chargé de mission energie"/>
        <s v="Chargé d’exploitation"/>
        <s v="Auditeur en rénovation énergétique"/>
        <s v="Chargé d'affaire cvc"/>
        <s v="Technicien polyvalent _x000a_Chauffage, plomberie , vmc"/>
        <s v="Chargé d'études chiffrage"/>
        <s v="Technicien bureau d'étude"/>
        <s v="Gestion de consommation énergétique sur site"/>
        <s v="Menuisier"/>
        <s v="conseiller énergie"/>
        <s v="ASSISTANT TECHNICO-ADMINISTRATIF ET COMMERCIAL"/>
        <s v="Diagnostiqueur énergétique"/>
        <s v="plombier chauffagiste électricien"/>
        <s v="Assistance médicale"/>
        <s v="Opticienne"/>
        <s v="Opticienne optique de contact"/>
        <s v="Assistante de pré-consultations pour un ophtalmologue"/>
        <s v="Animateur Sécurité Environnement"/>
        <s v="Technicien en Hygiène et sécurité"/>
        <s v="Technicien QSE"/>
        <s v="Technicien agrofournitures"/>
        <s v="Intervenant en Prévention des Risques Professionnels en santé et sécurité au travail"/>
        <s v="Conseiller santé sécurité au travail"/>
        <s v="Chargé des missions maintien dans l'emploi"/>
        <s v="Employé commercial"/>
        <m/>
        <s v="Cheffe de projet junior en commerce" u="1"/>
        <s v="responsable de magasin d'optique" u="1"/>
        <s v="Technicien QHSEE" u="1"/>
        <s v="technicien d'affaire réseau télécom" u="1"/>
        <s v="Apprentie Designer Graphique" u="1"/>
        <s v="Assistante de projets RH en apprentissage" u="1"/>
        <s v="Assistant d'éducation" u="1"/>
      </sharedItems>
    </cacheField>
    <cacheField name="Profession et catégorie sociale" numFmtId="0">
      <sharedItems containsBlank="1" count="11">
        <s v="Profession libérale"/>
        <s v="Ingénieur, cadre, professions intellectuelles supérieures"/>
        <s v="Employé administratif d’entreprise, de commerce, personnel de service (secrétaire, aide à domicile, hôte-sse de caisse, vendeur, serveur…)"/>
        <s v="Emploi de niveau intermédiaire : technicien, agent de maîtrise, maîtrise administrative et commerciale, VRP"/>
        <s v="Personnel de catégorie C de la fonction publique"/>
        <s v="Personnel de catégorie A de la fonction publique"/>
        <s v="Personnel de catégorie B de la fonction publique"/>
        <s v="Ouvrier"/>
        <s v="Artisan, commerçant, chef d’entreprise"/>
        <s v="Agriculteur"/>
        <m/>
      </sharedItems>
    </cacheField>
    <cacheField name="Type de contrat" numFmtId="0">
      <sharedItems containsBlank="1" count="11">
        <s v="Profession libérale, indépendant, chef d’entreprise, auto-entrepreneur"/>
        <s v="CDI"/>
        <s v="CDD (hors contrats spécifiques au doctorat et y compris saisonnier, contractuel de la fonction publique, ATER, assistant(e) d’éducation, interne en santé, etc)"/>
        <s v="Intérimaire"/>
        <s v="Contrat d’apprentissage"/>
        <s v="Emplois aidés (Contrat Initiative Emploi, contrat Unique d’insertion…)"/>
        <s v="Fonctionnaire (y compris fonctionnaire stagiaire ou élève fonctionnaire)"/>
        <s v="Contrat de professionnalisation"/>
        <s v="CDI de chantier, CDI de mission"/>
        <m/>
        <s v="Vacataire" u="1"/>
      </sharedItems>
    </cacheField>
    <cacheField name="Salaire en euros" numFmtId="0">
      <sharedItems containsBlank="1" count="12">
        <s v="plus de 2 800€"/>
        <s v="entre 2 400 et 2 599€"/>
        <s v="entre 2 000 et 2 199€"/>
        <s v="entre 1 800 et 1 999€"/>
        <s v="entre 1 600 et 1 799€"/>
        <s v="entre 1 400 et 1 599€"/>
        <s v="entre 1 200 et 1 399€"/>
        <s v="moins de 1 000€"/>
        <m/>
        <s v="entre 2 200 et 2 399€"/>
        <s v="entre 1 000 et 1 199€"/>
        <s v="entre 2 600 et 2 799€"/>
      </sharedItems>
    </cacheField>
    <cacheField name="Type d'employeur" numFmtId="0">
      <sharedItems containsBlank="1" count="7">
        <s v="Vous-même (Indépendant, auto-entrepreneur, profession libérale, freelance)"/>
        <s v="Une entreprise privée"/>
        <s v="Une entreprise publique (La Poste, SNCF, EDF, France Télévisions….)"/>
        <s v="La fonction publique (d’Etat, territoriale ou hospitalière)"/>
        <s v="Une association ou un organisme à but non lucratif"/>
        <m/>
        <s v="Une personne exerçant une profession libérale ou un indépendant (avocat, notaire, médecin...)"/>
      </sharedItems>
    </cacheField>
    <cacheField name="Activité de l'entreprise" numFmtId="0">
      <sharedItems containsBlank="1" count="15">
        <s v="Activités financières et d’assurance"/>
        <s v="Commerce, transports, hébergement et restauration"/>
        <s v="Administration publique (hors enseignement)"/>
        <s v="Activités spécialisées, scientifiques et techniques"/>
        <s v="Industries (manufacturières, extractives et autres)"/>
        <s v="Santé humaine et action sociale"/>
        <s v="Arts, spectacles et activités récréatives"/>
        <s v="Enseignement"/>
        <m/>
        <s v="Information et communication (y compris informatique)"/>
        <s v="Activités de services administratifs et de soutien"/>
        <s v="Autres activités de service (dont organismes extracommunautaires, ménages en tant qu’employeurs…)"/>
        <s v="Construction"/>
        <s v="Activités immobilières"/>
        <s v="Agriculture, sylviculture et pêche"/>
      </sharedItems>
    </cacheField>
    <cacheField name="Lieu de l'emploi" numFmtId="0">
      <sharedItems containsBlank="1" count="68">
        <s v="Doubs"/>
        <s v="Jura"/>
        <s v="Bas-Rhin"/>
        <s v="Haute-Saône"/>
        <s v="Territoire de Belfort"/>
        <s v="Haut-Rhin"/>
        <s v="Drôme"/>
        <s v="Etranger"/>
        <m/>
        <s v="Meurthe-et-Moselle"/>
        <s v="Nord"/>
        <s v="Rhône"/>
        <s v="Vosges"/>
        <s v="Côte-d'Or"/>
        <s v="Saône-et-Loire"/>
        <s v="Paris"/>
        <s v="Bouches-du-Rhône"/>
        <s v="Haute-Loire"/>
        <s v="Finistère"/>
        <s v="Essonne"/>
        <s v="Hauts-de-Seine"/>
        <s v="Isère"/>
        <s v="Haute-Garonne"/>
        <s v="Loire-Atlantique"/>
        <s v="Landes"/>
        <s v="Gironde"/>
        <s v="Loiret"/>
        <s v="Var"/>
        <s v="Corrèze"/>
        <s v="Puy-de-Dôme"/>
        <s v="Yvelines"/>
        <s v="Moselle"/>
        <s v="Ardèche"/>
        <s v="Haute-Savoie"/>
        <s v="Pyrénées-Atlantiques"/>
        <s v="Tarn-et-Garonne"/>
        <s v="Hautes-Alpes"/>
        <s v="Ain"/>
        <s v="Maine-et-Loire"/>
        <s v="Eure-et-Loir"/>
        <s v="Vaucluse"/>
        <s v="Cantal"/>
        <s v="Savoie"/>
        <s v="Hérault"/>
        <s v="Vienne"/>
        <s v="Charente"/>
        <s v="Tarn"/>
        <s v="Haute-Vienne"/>
        <s v="Cher"/>
        <s v="Indre-et-Loire"/>
        <s v="Sarthe"/>
        <s v="Pas-de-Calais"/>
        <s v="Calvados"/>
        <s v="Marne"/>
        <s v="Eure"/>
        <s v="Val-d'Oise"/>
        <s v="Yonne"/>
        <s v="Loire"/>
        <s v="Ille-et-Vilaine"/>
        <s v="Seine-Saint-Denis"/>
        <s v="Alpes-Maritimes"/>
        <s v="Somme"/>
        <s v="Val-de-Marne"/>
        <s v="Seine-Maritime"/>
        <s v="Aisne"/>
        <s v="Seine-et-Marne"/>
        <s v="Gers"/>
        <s v="Haute-Marne"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2">
  <r>
    <s v="Droit, économie, gestion"/>
    <x v="0"/>
    <x v="0"/>
    <x v="0"/>
    <x v="0"/>
    <x v="0"/>
    <x v="0"/>
    <x v="0"/>
    <x v="0"/>
  </r>
  <r>
    <s v="Droit, économie, gestion"/>
    <x v="0"/>
    <x v="1"/>
    <x v="1"/>
    <x v="1"/>
    <x v="1"/>
    <x v="1"/>
    <x v="0"/>
    <x v="0"/>
  </r>
  <r>
    <s v="Droit, économie, gestion"/>
    <x v="0"/>
    <x v="2"/>
    <x v="1"/>
    <x v="1"/>
    <x v="1"/>
    <x v="1"/>
    <x v="0"/>
    <x v="1"/>
  </r>
  <r>
    <s v="Droit, économie, gestion"/>
    <x v="0"/>
    <x v="3"/>
    <x v="2"/>
    <x v="1"/>
    <x v="2"/>
    <x v="1"/>
    <x v="0"/>
    <x v="0"/>
  </r>
  <r>
    <s v="Droit, économie, gestion"/>
    <x v="0"/>
    <x v="4"/>
    <x v="3"/>
    <x v="1"/>
    <x v="3"/>
    <x v="1"/>
    <x v="1"/>
    <x v="1"/>
  </r>
  <r>
    <s v="Droit, économie, gestion"/>
    <x v="0"/>
    <x v="5"/>
    <x v="1"/>
    <x v="2"/>
    <x v="3"/>
    <x v="1"/>
    <x v="0"/>
    <x v="0"/>
  </r>
  <r>
    <s v="Droit, économie, gestion"/>
    <x v="0"/>
    <x v="6"/>
    <x v="1"/>
    <x v="1"/>
    <x v="3"/>
    <x v="1"/>
    <x v="0"/>
    <x v="2"/>
  </r>
  <r>
    <s v="Droit, économie, gestion"/>
    <x v="0"/>
    <x v="7"/>
    <x v="3"/>
    <x v="1"/>
    <x v="3"/>
    <x v="1"/>
    <x v="0"/>
    <x v="3"/>
  </r>
  <r>
    <s v="Droit, économie, gestion"/>
    <x v="0"/>
    <x v="8"/>
    <x v="3"/>
    <x v="1"/>
    <x v="4"/>
    <x v="2"/>
    <x v="0"/>
    <x v="3"/>
  </r>
  <r>
    <s v="Droit, économie, gestion"/>
    <x v="0"/>
    <x v="9"/>
    <x v="4"/>
    <x v="2"/>
    <x v="4"/>
    <x v="3"/>
    <x v="2"/>
    <x v="4"/>
  </r>
  <r>
    <s v="Droit, économie, gestion"/>
    <x v="0"/>
    <x v="10"/>
    <x v="3"/>
    <x v="1"/>
    <x v="4"/>
    <x v="1"/>
    <x v="0"/>
    <x v="0"/>
  </r>
  <r>
    <s v="Droit, économie, gestion"/>
    <x v="0"/>
    <x v="11"/>
    <x v="3"/>
    <x v="1"/>
    <x v="4"/>
    <x v="1"/>
    <x v="0"/>
    <x v="0"/>
  </r>
  <r>
    <s v="Droit, économie, gestion"/>
    <x v="0"/>
    <x v="12"/>
    <x v="3"/>
    <x v="1"/>
    <x v="4"/>
    <x v="1"/>
    <x v="0"/>
    <x v="5"/>
  </r>
  <r>
    <s v="Droit, économie, gestion"/>
    <x v="0"/>
    <x v="13"/>
    <x v="2"/>
    <x v="1"/>
    <x v="5"/>
    <x v="1"/>
    <x v="0"/>
    <x v="3"/>
  </r>
  <r>
    <s v="Droit, économie, gestion"/>
    <x v="0"/>
    <x v="14"/>
    <x v="3"/>
    <x v="1"/>
    <x v="5"/>
    <x v="1"/>
    <x v="0"/>
    <x v="4"/>
  </r>
  <r>
    <s v="Droit, économie, gestion"/>
    <x v="0"/>
    <x v="15"/>
    <x v="2"/>
    <x v="1"/>
    <x v="5"/>
    <x v="1"/>
    <x v="0"/>
    <x v="0"/>
  </r>
  <r>
    <s v="Droit, économie, gestion"/>
    <x v="0"/>
    <x v="8"/>
    <x v="2"/>
    <x v="1"/>
    <x v="5"/>
    <x v="1"/>
    <x v="0"/>
    <x v="4"/>
  </r>
  <r>
    <s v="Droit, économie, gestion"/>
    <x v="0"/>
    <x v="16"/>
    <x v="3"/>
    <x v="1"/>
    <x v="6"/>
    <x v="2"/>
    <x v="0"/>
    <x v="5"/>
  </r>
  <r>
    <s v="Droit, économie, gestion"/>
    <x v="0"/>
    <x v="17"/>
    <x v="2"/>
    <x v="3"/>
    <x v="7"/>
    <x v="2"/>
    <x v="1"/>
    <x v="0"/>
  </r>
  <r>
    <s v="Droit, économie, gestion"/>
    <x v="0"/>
    <x v="11"/>
    <x v="3"/>
    <x v="1"/>
    <x v="8"/>
    <x v="1"/>
    <x v="0"/>
    <x v="4"/>
  </r>
  <r>
    <s v="Droit, économie, gestion"/>
    <x v="0"/>
    <x v="18"/>
    <x v="3"/>
    <x v="1"/>
    <x v="8"/>
    <x v="1"/>
    <x v="0"/>
    <x v="3"/>
  </r>
  <r>
    <s v="Droit, économie, gestion"/>
    <x v="0"/>
    <x v="19"/>
    <x v="5"/>
    <x v="1"/>
    <x v="8"/>
    <x v="1"/>
    <x v="0"/>
    <x v="5"/>
  </r>
  <r>
    <s v="Droit, économie, gestion"/>
    <x v="0"/>
    <x v="20"/>
    <x v="3"/>
    <x v="1"/>
    <x v="8"/>
    <x v="1"/>
    <x v="0"/>
    <x v="5"/>
  </r>
  <r>
    <s v="Droit, économie, gestion"/>
    <x v="0"/>
    <x v="21"/>
    <x v="3"/>
    <x v="2"/>
    <x v="8"/>
    <x v="1"/>
    <x v="0"/>
    <x v="6"/>
  </r>
  <r>
    <s v="Droit, économie, gestion"/>
    <x v="1"/>
    <x v="22"/>
    <x v="1"/>
    <x v="2"/>
    <x v="0"/>
    <x v="1"/>
    <x v="3"/>
    <x v="7"/>
  </r>
  <r>
    <s v="Droit, économie, gestion"/>
    <x v="1"/>
    <x v="23"/>
    <x v="6"/>
    <x v="1"/>
    <x v="2"/>
    <x v="3"/>
    <x v="3"/>
    <x v="4"/>
  </r>
  <r>
    <s v="Droit, économie, gestion"/>
    <x v="1"/>
    <x v="24"/>
    <x v="3"/>
    <x v="1"/>
    <x v="2"/>
    <x v="1"/>
    <x v="4"/>
    <x v="3"/>
  </r>
  <r>
    <s v="Droit, économie, gestion"/>
    <x v="1"/>
    <x v="25"/>
    <x v="1"/>
    <x v="0"/>
    <x v="3"/>
    <x v="0"/>
    <x v="1"/>
    <x v="0"/>
  </r>
  <r>
    <s v="Droit, économie, gestion"/>
    <x v="1"/>
    <x v="26"/>
    <x v="3"/>
    <x v="1"/>
    <x v="4"/>
    <x v="4"/>
    <x v="5"/>
    <x v="3"/>
  </r>
  <r>
    <s v="Droit, économie, gestion"/>
    <x v="1"/>
    <x v="27"/>
    <x v="3"/>
    <x v="1"/>
    <x v="6"/>
    <x v="1"/>
    <x v="0"/>
    <x v="0"/>
  </r>
  <r>
    <s v="Droit, économie, gestion"/>
    <x v="1"/>
    <x v="28"/>
    <x v="2"/>
    <x v="4"/>
    <x v="7"/>
    <x v="1"/>
    <x v="1"/>
    <x v="3"/>
  </r>
  <r>
    <s v="Droit, économie, gestion"/>
    <x v="1"/>
    <x v="29"/>
    <x v="2"/>
    <x v="5"/>
    <x v="7"/>
    <x v="1"/>
    <x v="6"/>
    <x v="1"/>
  </r>
  <r>
    <s v="Droit, économie, gestion"/>
    <x v="1"/>
    <x v="30"/>
    <x v="2"/>
    <x v="2"/>
    <x v="7"/>
    <x v="3"/>
    <x v="7"/>
    <x v="0"/>
  </r>
  <r>
    <s v="Droit, économie, gestion"/>
    <x v="1"/>
    <x v="31"/>
    <x v="3"/>
    <x v="1"/>
    <x v="8"/>
    <x v="5"/>
    <x v="8"/>
    <x v="8"/>
  </r>
  <r>
    <s v="Droit, économie, gestion"/>
    <x v="2"/>
    <x v="32"/>
    <x v="3"/>
    <x v="1"/>
    <x v="0"/>
    <x v="1"/>
    <x v="3"/>
    <x v="4"/>
  </r>
  <r>
    <s v="Droit, économie, gestion"/>
    <x v="2"/>
    <x v="33"/>
    <x v="1"/>
    <x v="1"/>
    <x v="0"/>
    <x v="1"/>
    <x v="4"/>
    <x v="3"/>
  </r>
  <r>
    <s v="Droit, économie, gestion"/>
    <x v="2"/>
    <x v="34"/>
    <x v="2"/>
    <x v="1"/>
    <x v="2"/>
    <x v="1"/>
    <x v="1"/>
    <x v="0"/>
  </r>
  <r>
    <s v="Droit, économie, gestion"/>
    <x v="2"/>
    <x v="35"/>
    <x v="3"/>
    <x v="3"/>
    <x v="3"/>
    <x v="1"/>
    <x v="1"/>
    <x v="0"/>
  </r>
  <r>
    <s v="Droit, économie, gestion"/>
    <x v="2"/>
    <x v="36"/>
    <x v="3"/>
    <x v="1"/>
    <x v="3"/>
    <x v="1"/>
    <x v="3"/>
    <x v="1"/>
  </r>
  <r>
    <s v="Droit, économie, gestion"/>
    <x v="2"/>
    <x v="37"/>
    <x v="3"/>
    <x v="1"/>
    <x v="5"/>
    <x v="1"/>
    <x v="9"/>
    <x v="5"/>
  </r>
  <r>
    <s v="Droit, économie, gestion"/>
    <x v="2"/>
    <x v="38"/>
    <x v="2"/>
    <x v="1"/>
    <x v="8"/>
    <x v="5"/>
    <x v="8"/>
    <x v="8"/>
  </r>
  <r>
    <s v="Droit, économie, gestion"/>
    <x v="3"/>
    <x v="39"/>
    <x v="3"/>
    <x v="1"/>
    <x v="0"/>
    <x v="1"/>
    <x v="4"/>
    <x v="7"/>
  </r>
  <r>
    <s v="Droit, économie, gestion"/>
    <x v="3"/>
    <x v="40"/>
    <x v="3"/>
    <x v="3"/>
    <x v="1"/>
    <x v="1"/>
    <x v="3"/>
    <x v="1"/>
  </r>
  <r>
    <s v="Droit, économie, gestion"/>
    <x v="3"/>
    <x v="41"/>
    <x v="3"/>
    <x v="1"/>
    <x v="1"/>
    <x v="1"/>
    <x v="4"/>
    <x v="3"/>
  </r>
  <r>
    <s v="Droit, économie, gestion"/>
    <x v="3"/>
    <x v="42"/>
    <x v="3"/>
    <x v="2"/>
    <x v="3"/>
    <x v="1"/>
    <x v="4"/>
    <x v="9"/>
  </r>
  <r>
    <s v="Droit, économie, gestion"/>
    <x v="3"/>
    <x v="43"/>
    <x v="3"/>
    <x v="2"/>
    <x v="4"/>
    <x v="1"/>
    <x v="4"/>
    <x v="3"/>
  </r>
  <r>
    <s v="Droit, économie, gestion"/>
    <x v="3"/>
    <x v="44"/>
    <x v="4"/>
    <x v="6"/>
    <x v="5"/>
    <x v="3"/>
    <x v="5"/>
    <x v="3"/>
  </r>
  <r>
    <s v="Droit, économie, gestion"/>
    <x v="3"/>
    <x v="45"/>
    <x v="2"/>
    <x v="3"/>
    <x v="5"/>
    <x v="1"/>
    <x v="4"/>
    <x v="0"/>
  </r>
  <r>
    <s v="Droit, économie, gestion"/>
    <x v="4"/>
    <x v="46"/>
    <x v="3"/>
    <x v="1"/>
    <x v="0"/>
    <x v="1"/>
    <x v="1"/>
    <x v="7"/>
  </r>
  <r>
    <s v="Droit, économie, gestion"/>
    <x v="4"/>
    <x v="47"/>
    <x v="3"/>
    <x v="1"/>
    <x v="1"/>
    <x v="1"/>
    <x v="1"/>
    <x v="10"/>
  </r>
  <r>
    <s v="Droit, économie, gestion"/>
    <x v="4"/>
    <x v="48"/>
    <x v="3"/>
    <x v="1"/>
    <x v="4"/>
    <x v="1"/>
    <x v="3"/>
    <x v="2"/>
  </r>
  <r>
    <s v="Droit, économie, gestion"/>
    <x v="4"/>
    <x v="49"/>
    <x v="3"/>
    <x v="1"/>
    <x v="4"/>
    <x v="1"/>
    <x v="1"/>
    <x v="3"/>
  </r>
  <r>
    <s v="Droit, économie, gestion"/>
    <x v="4"/>
    <x v="50"/>
    <x v="3"/>
    <x v="1"/>
    <x v="8"/>
    <x v="1"/>
    <x v="1"/>
    <x v="0"/>
  </r>
  <r>
    <s v="Droit, économie, gestion"/>
    <x v="5"/>
    <x v="51"/>
    <x v="5"/>
    <x v="2"/>
    <x v="9"/>
    <x v="3"/>
    <x v="2"/>
    <x v="0"/>
  </r>
  <r>
    <s v="Droit, économie, gestion"/>
    <x v="5"/>
    <x v="52"/>
    <x v="3"/>
    <x v="1"/>
    <x v="3"/>
    <x v="4"/>
    <x v="5"/>
    <x v="0"/>
  </r>
  <r>
    <s v="Droit, économie, gestion"/>
    <x v="5"/>
    <x v="53"/>
    <x v="3"/>
    <x v="1"/>
    <x v="3"/>
    <x v="1"/>
    <x v="10"/>
    <x v="11"/>
  </r>
  <r>
    <s v="Droit, économie, gestion"/>
    <x v="5"/>
    <x v="54"/>
    <x v="3"/>
    <x v="1"/>
    <x v="3"/>
    <x v="1"/>
    <x v="5"/>
    <x v="1"/>
  </r>
  <r>
    <s v="Droit, économie, gestion"/>
    <x v="5"/>
    <x v="55"/>
    <x v="2"/>
    <x v="1"/>
    <x v="4"/>
    <x v="1"/>
    <x v="5"/>
    <x v="0"/>
  </r>
  <r>
    <s v="Droit, économie, gestion"/>
    <x v="5"/>
    <x v="56"/>
    <x v="3"/>
    <x v="1"/>
    <x v="4"/>
    <x v="4"/>
    <x v="1"/>
    <x v="1"/>
  </r>
  <r>
    <s v="Droit, économie, gestion"/>
    <x v="5"/>
    <x v="57"/>
    <x v="4"/>
    <x v="6"/>
    <x v="4"/>
    <x v="3"/>
    <x v="11"/>
    <x v="12"/>
  </r>
  <r>
    <s v="Droit, économie, gestion"/>
    <x v="5"/>
    <x v="58"/>
    <x v="3"/>
    <x v="2"/>
    <x v="5"/>
    <x v="1"/>
    <x v="5"/>
    <x v="0"/>
  </r>
  <r>
    <s v="Droit, économie, gestion"/>
    <x v="5"/>
    <x v="59"/>
    <x v="2"/>
    <x v="1"/>
    <x v="5"/>
    <x v="4"/>
    <x v="11"/>
    <x v="0"/>
  </r>
  <r>
    <s v="Droit, économie, gestion"/>
    <x v="5"/>
    <x v="60"/>
    <x v="3"/>
    <x v="1"/>
    <x v="5"/>
    <x v="4"/>
    <x v="1"/>
    <x v="0"/>
  </r>
  <r>
    <s v="Droit, économie, gestion"/>
    <x v="5"/>
    <x v="61"/>
    <x v="3"/>
    <x v="1"/>
    <x v="6"/>
    <x v="2"/>
    <x v="5"/>
    <x v="0"/>
  </r>
  <r>
    <s v="Droit, économie, gestion"/>
    <x v="5"/>
    <x v="62"/>
    <x v="2"/>
    <x v="1"/>
    <x v="6"/>
    <x v="1"/>
    <x v="2"/>
    <x v="3"/>
  </r>
  <r>
    <s v="Droit, économie, gestion"/>
    <x v="5"/>
    <x v="30"/>
    <x v="4"/>
    <x v="6"/>
    <x v="8"/>
    <x v="3"/>
    <x v="2"/>
    <x v="13"/>
  </r>
  <r>
    <s v="Droit, économie, gestion"/>
    <x v="6"/>
    <x v="63"/>
    <x v="2"/>
    <x v="1"/>
    <x v="0"/>
    <x v="1"/>
    <x v="3"/>
    <x v="7"/>
  </r>
  <r>
    <s v="Droit, économie, gestion"/>
    <x v="6"/>
    <x v="64"/>
    <x v="2"/>
    <x v="2"/>
    <x v="2"/>
    <x v="1"/>
    <x v="10"/>
    <x v="0"/>
  </r>
  <r>
    <s v="Droit, économie, gestion"/>
    <x v="6"/>
    <x v="65"/>
    <x v="5"/>
    <x v="2"/>
    <x v="3"/>
    <x v="3"/>
    <x v="2"/>
    <x v="0"/>
  </r>
  <r>
    <s v="Droit, économie, gestion"/>
    <x v="6"/>
    <x v="66"/>
    <x v="6"/>
    <x v="2"/>
    <x v="4"/>
    <x v="3"/>
    <x v="2"/>
    <x v="11"/>
  </r>
  <r>
    <s v="Droit, économie, gestion"/>
    <x v="6"/>
    <x v="67"/>
    <x v="1"/>
    <x v="1"/>
    <x v="4"/>
    <x v="1"/>
    <x v="1"/>
    <x v="0"/>
  </r>
  <r>
    <s v="Droit, économie, gestion"/>
    <x v="6"/>
    <x v="37"/>
    <x v="3"/>
    <x v="2"/>
    <x v="4"/>
    <x v="4"/>
    <x v="5"/>
    <x v="14"/>
  </r>
  <r>
    <s v="Droit, économie, gestion"/>
    <x v="6"/>
    <x v="68"/>
    <x v="3"/>
    <x v="2"/>
    <x v="5"/>
    <x v="4"/>
    <x v="1"/>
    <x v="1"/>
  </r>
  <r>
    <s v="Droit, économie, gestion"/>
    <x v="6"/>
    <x v="69"/>
    <x v="3"/>
    <x v="1"/>
    <x v="5"/>
    <x v="4"/>
    <x v="7"/>
    <x v="4"/>
  </r>
  <r>
    <s v="Droit, économie, gestion"/>
    <x v="6"/>
    <x v="70"/>
    <x v="3"/>
    <x v="1"/>
    <x v="5"/>
    <x v="1"/>
    <x v="10"/>
    <x v="0"/>
  </r>
  <r>
    <s v="Droit, économie, gestion"/>
    <x v="6"/>
    <x v="71"/>
    <x v="3"/>
    <x v="2"/>
    <x v="6"/>
    <x v="1"/>
    <x v="7"/>
    <x v="1"/>
  </r>
  <r>
    <s v="Droit, économie, gestion"/>
    <x v="6"/>
    <x v="72"/>
    <x v="3"/>
    <x v="1"/>
    <x v="6"/>
    <x v="1"/>
    <x v="3"/>
    <x v="5"/>
  </r>
  <r>
    <s v="Droit, économie, gestion"/>
    <x v="6"/>
    <x v="73"/>
    <x v="3"/>
    <x v="4"/>
    <x v="10"/>
    <x v="4"/>
    <x v="6"/>
    <x v="11"/>
  </r>
  <r>
    <s v="Droit, économie, gestion"/>
    <x v="6"/>
    <x v="74"/>
    <x v="6"/>
    <x v="2"/>
    <x v="7"/>
    <x v="3"/>
    <x v="4"/>
    <x v="3"/>
  </r>
  <r>
    <s v="Droit, économie, gestion"/>
    <x v="7"/>
    <x v="75"/>
    <x v="2"/>
    <x v="1"/>
    <x v="0"/>
    <x v="1"/>
    <x v="1"/>
    <x v="7"/>
  </r>
  <r>
    <s v="Droit, économie, gestion"/>
    <x v="7"/>
    <x v="30"/>
    <x v="5"/>
    <x v="2"/>
    <x v="2"/>
    <x v="3"/>
    <x v="11"/>
    <x v="15"/>
  </r>
  <r>
    <s v="Droit, économie, gestion"/>
    <x v="7"/>
    <x v="76"/>
    <x v="5"/>
    <x v="6"/>
    <x v="4"/>
    <x v="3"/>
    <x v="2"/>
    <x v="14"/>
  </r>
  <r>
    <s v="Droit, économie, gestion"/>
    <x v="7"/>
    <x v="77"/>
    <x v="2"/>
    <x v="1"/>
    <x v="4"/>
    <x v="1"/>
    <x v="1"/>
    <x v="4"/>
  </r>
  <r>
    <s v="Droit, économie, gestion"/>
    <x v="7"/>
    <x v="78"/>
    <x v="2"/>
    <x v="1"/>
    <x v="4"/>
    <x v="1"/>
    <x v="6"/>
    <x v="2"/>
  </r>
  <r>
    <s v="Droit, économie, gestion"/>
    <x v="7"/>
    <x v="79"/>
    <x v="2"/>
    <x v="1"/>
    <x v="5"/>
    <x v="4"/>
    <x v="6"/>
    <x v="16"/>
  </r>
  <r>
    <s v="Droit, économie, gestion"/>
    <x v="7"/>
    <x v="80"/>
    <x v="5"/>
    <x v="2"/>
    <x v="5"/>
    <x v="3"/>
    <x v="2"/>
    <x v="17"/>
  </r>
  <r>
    <s v="Droit, économie, gestion"/>
    <x v="7"/>
    <x v="37"/>
    <x v="2"/>
    <x v="2"/>
    <x v="6"/>
    <x v="1"/>
    <x v="6"/>
    <x v="18"/>
  </r>
  <r>
    <s v="Droit, économie, gestion"/>
    <x v="7"/>
    <x v="81"/>
    <x v="1"/>
    <x v="1"/>
    <x v="6"/>
    <x v="4"/>
    <x v="1"/>
    <x v="4"/>
  </r>
  <r>
    <s v="Droit, économie, gestion"/>
    <x v="7"/>
    <x v="82"/>
    <x v="2"/>
    <x v="5"/>
    <x v="6"/>
    <x v="4"/>
    <x v="6"/>
    <x v="11"/>
  </r>
  <r>
    <s v="Droit, économie, gestion"/>
    <x v="7"/>
    <x v="83"/>
    <x v="5"/>
    <x v="2"/>
    <x v="8"/>
    <x v="3"/>
    <x v="2"/>
    <x v="19"/>
  </r>
  <r>
    <s v="Droit, économie, gestion"/>
    <x v="7"/>
    <x v="84"/>
    <x v="2"/>
    <x v="4"/>
    <x v="7"/>
    <x v="1"/>
    <x v="9"/>
    <x v="7"/>
  </r>
  <r>
    <s v="Droit, économie, gestion"/>
    <x v="7"/>
    <x v="85"/>
    <x v="3"/>
    <x v="0"/>
    <x v="8"/>
    <x v="5"/>
    <x v="8"/>
    <x v="8"/>
  </r>
  <r>
    <s v="Droit, économie, gestion"/>
    <x v="8"/>
    <x v="86"/>
    <x v="2"/>
    <x v="1"/>
    <x v="1"/>
    <x v="1"/>
    <x v="4"/>
    <x v="0"/>
  </r>
  <r>
    <s v="Droit, économie, gestion"/>
    <x v="8"/>
    <x v="87"/>
    <x v="3"/>
    <x v="1"/>
    <x v="1"/>
    <x v="1"/>
    <x v="1"/>
    <x v="0"/>
  </r>
  <r>
    <s v="Droit, économie, gestion"/>
    <x v="8"/>
    <x v="88"/>
    <x v="6"/>
    <x v="6"/>
    <x v="3"/>
    <x v="3"/>
    <x v="2"/>
    <x v="20"/>
  </r>
  <r>
    <s v="Droit, économie, gestion"/>
    <x v="8"/>
    <x v="89"/>
    <x v="3"/>
    <x v="1"/>
    <x v="3"/>
    <x v="1"/>
    <x v="4"/>
    <x v="21"/>
  </r>
  <r>
    <s v="Droit, économie, gestion"/>
    <x v="8"/>
    <x v="90"/>
    <x v="2"/>
    <x v="1"/>
    <x v="4"/>
    <x v="1"/>
    <x v="3"/>
    <x v="22"/>
  </r>
  <r>
    <s v="Droit, économie, gestion"/>
    <x v="8"/>
    <x v="91"/>
    <x v="3"/>
    <x v="1"/>
    <x v="4"/>
    <x v="1"/>
    <x v="10"/>
    <x v="0"/>
  </r>
  <r>
    <s v="Droit, économie, gestion"/>
    <x v="8"/>
    <x v="92"/>
    <x v="3"/>
    <x v="2"/>
    <x v="4"/>
    <x v="1"/>
    <x v="4"/>
    <x v="0"/>
  </r>
  <r>
    <s v="Droit, économie, gestion"/>
    <x v="8"/>
    <x v="93"/>
    <x v="2"/>
    <x v="1"/>
    <x v="4"/>
    <x v="1"/>
    <x v="10"/>
    <x v="0"/>
  </r>
  <r>
    <s v="Droit, économie, gestion"/>
    <x v="8"/>
    <x v="94"/>
    <x v="3"/>
    <x v="2"/>
    <x v="6"/>
    <x v="1"/>
    <x v="4"/>
    <x v="0"/>
  </r>
  <r>
    <s v="Droit, économie, gestion"/>
    <x v="8"/>
    <x v="95"/>
    <x v="1"/>
    <x v="1"/>
    <x v="8"/>
    <x v="4"/>
    <x v="5"/>
    <x v="0"/>
  </r>
  <r>
    <s v="Droit, économie, gestion"/>
    <x v="8"/>
    <x v="91"/>
    <x v="3"/>
    <x v="1"/>
    <x v="8"/>
    <x v="5"/>
    <x v="8"/>
    <x v="8"/>
  </r>
  <r>
    <s v="Droit, économie, gestion"/>
    <x v="8"/>
    <x v="96"/>
    <x v="2"/>
    <x v="1"/>
    <x v="8"/>
    <x v="1"/>
    <x v="1"/>
    <x v="0"/>
  </r>
  <r>
    <s v="Droit, économie, gestion"/>
    <x v="9"/>
    <x v="97"/>
    <x v="1"/>
    <x v="1"/>
    <x v="0"/>
    <x v="1"/>
    <x v="1"/>
    <x v="7"/>
  </r>
  <r>
    <s v="Droit, économie, gestion"/>
    <x v="9"/>
    <x v="98"/>
    <x v="1"/>
    <x v="1"/>
    <x v="9"/>
    <x v="1"/>
    <x v="4"/>
    <x v="0"/>
  </r>
  <r>
    <s v="Droit, économie, gestion"/>
    <x v="9"/>
    <x v="99"/>
    <x v="1"/>
    <x v="1"/>
    <x v="9"/>
    <x v="1"/>
    <x v="1"/>
    <x v="19"/>
  </r>
  <r>
    <s v="Droit, économie, gestion"/>
    <x v="9"/>
    <x v="100"/>
    <x v="1"/>
    <x v="1"/>
    <x v="2"/>
    <x v="1"/>
    <x v="11"/>
    <x v="22"/>
  </r>
  <r>
    <s v="Droit, économie, gestion"/>
    <x v="9"/>
    <x v="101"/>
    <x v="3"/>
    <x v="1"/>
    <x v="3"/>
    <x v="1"/>
    <x v="4"/>
    <x v="5"/>
  </r>
  <r>
    <s v="Droit, économie, gestion"/>
    <x v="9"/>
    <x v="102"/>
    <x v="1"/>
    <x v="2"/>
    <x v="3"/>
    <x v="1"/>
    <x v="4"/>
    <x v="0"/>
  </r>
  <r>
    <s v="Droit, économie, gestion"/>
    <x v="9"/>
    <x v="103"/>
    <x v="2"/>
    <x v="1"/>
    <x v="4"/>
    <x v="1"/>
    <x v="1"/>
    <x v="13"/>
  </r>
  <r>
    <s v="Droit, économie, gestion"/>
    <x v="9"/>
    <x v="104"/>
    <x v="3"/>
    <x v="4"/>
    <x v="4"/>
    <x v="1"/>
    <x v="0"/>
    <x v="23"/>
  </r>
  <r>
    <s v="Droit, économie, gestion"/>
    <x v="9"/>
    <x v="81"/>
    <x v="1"/>
    <x v="2"/>
    <x v="4"/>
    <x v="4"/>
    <x v="10"/>
    <x v="13"/>
  </r>
  <r>
    <s v="Droit, économie, gestion"/>
    <x v="9"/>
    <x v="105"/>
    <x v="2"/>
    <x v="4"/>
    <x v="4"/>
    <x v="1"/>
    <x v="4"/>
    <x v="0"/>
  </r>
  <r>
    <s v="Droit, économie, gestion"/>
    <x v="9"/>
    <x v="106"/>
    <x v="3"/>
    <x v="4"/>
    <x v="5"/>
    <x v="1"/>
    <x v="4"/>
    <x v="3"/>
  </r>
  <r>
    <s v="Droit, économie, gestion"/>
    <x v="9"/>
    <x v="107"/>
    <x v="2"/>
    <x v="1"/>
    <x v="6"/>
    <x v="1"/>
    <x v="1"/>
    <x v="2"/>
  </r>
  <r>
    <s v="Droit, économie, gestion"/>
    <x v="9"/>
    <x v="108"/>
    <x v="2"/>
    <x v="4"/>
    <x v="10"/>
    <x v="1"/>
    <x v="1"/>
    <x v="24"/>
  </r>
  <r>
    <s v="Droit, économie, gestion"/>
    <x v="9"/>
    <x v="109"/>
    <x v="2"/>
    <x v="1"/>
    <x v="7"/>
    <x v="5"/>
    <x v="8"/>
    <x v="25"/>
  </r>
  <r>
    <s v="Droit, économie, gestion"/>
    <x v="9"/>
    <x v="32"/>
    <x v="2"/>
    <x v="1"/>
    <x v="8"/>
    <x v="2"/>
    <x v="4"/>
    <x v="0"/>
  </r>
  <r>
    <s v="Droit, économie, gestion"/>
    <x v="10"/>
    <x v="110"/>
    <x v="1"/>
    <x v="2"/>
    <x v="2"/>
    <x v="4"/>
    <x v="10"/>
    <x v="3"/>
  </r>
  <r>
    <s v="Droit, économie, gestion"/>
    <x v="10"/>
    <x v="111"/>
    <x v="3"/>
    <x v="1"/>
    <x v="2"/>
    <x v="1"/>
    <x v="4"/>
    <x v="14"/>
  </r>
  <r>
    <s v="Droit, économie, gestion"/>
    <x v="10"/>
    <x v="112"/>
    <x v="3"/>
    <x v="1"/>
    <x v="3"/>
    <x v="1"/>
    <x v="9"/>
    <x v="0"/>
  </r>
  <r>
    <s v="Droit, économie, gestion"/>
    <x v="10"/>
    <x v="113"/>
    <x v="1"/>
    <x v="1"/>
    <x v="3"/>
    <x v="1"/>
    <x v="9"/>
    <x v="0"/>
  </r>
  <r>
    <s v="Droit, économie, gestion"/>
    <x v="10"/>
    <x v="114"/>
    <x v="3"/>
    <x v="1"/>
    <x v="4"/>
    <x v="1"/>
    <x v="0"/>
    <x v="0"/>
  </r>
  <r>
    <s v="Droit, économie, gestion"/>
    <x v="10"/>
    <x v="115"/>
    <x v="3"/>
    <x v="2"/>
    <x v="4"/>
    <x v="1"/>
    <x v="12"/>
    <x v="26"/>
  </r>
  <r>
    <s v="Droit, économie, gestion"/>
    <x v="10"/>
    <x v="116"/>
    <x v="3"/>
    <x v="1"/>
    <x v="4"/>
    <x v="1"/>
    <x v="1"/>
    <x v="0"/>
  </r>
  <r>
    <s v="Droit, économie, gestion"/>
    <x v="10"/>
    <x v="117"/>
    <x v="1"/>
    <x v="4"/>
    <x v="6"/>
    <x v="1"/>
    <x v="3"/>
    <x v="15"/>
  </r>
  <r>
    <s v="Droit, économie, gestion"/>
    <x v="10"/>
    <x v="118"/>
    <x v="3"/>
    <x v="4"/>
    <x v="10"/>
    <x v="1"/>
    <x v="1"/>
    <x v="27"/>
  </r>
  <r>
    <s v="Droit, économie, gestion"/>
    <x v="10"/>
    <x v="119"/>
    <x v="2"/>
    <x v="1"/>
    <x v="8"/>
    <x v="2"/>
    <x v="1"/>
    <x v="1"/>
  </r>
  <r>
    <s v="Droit, économie, gestion"/>
    <x v="10"/>
    <x v="120"/>
    <x v="0"/>
    <x v="0"/>
    <x v="8"/>
    <x v="0"/>
    <x v="9"/>
    <x v="28"/>
  </r>
  <r>
    <s v="Droit, économie, gestion"/>
    <x v="11"/>
    <x v="121"/>
    <x v="3"/>
    <x v="2"/>
    <x v="3"/>
    <x v="6"/>
    <x v="3"/>
    <x v="29"/>
  </r>
  <r>
    <s v="Droit, économie, gestion"/>
    <x v="11"/>
    <x v="122"/>
    <x v="2"/>
    <x v="1"/>
    <x v="8"/>
    <x v="1"/>
    <x v="13"/>
    <x v="15"/>
  </r>
  <r>
    <s v="Droit, économie, gestion"/>
    <x v="11"/>
    <x v="123"/>
    <x v="1"/>
    <x v="1"/>
    <x v="8"/>
    <x v="1"/>
    <x v="3"/>
    <x v="12"/>
  </r>
  <r>
    <s v="Droit, économie, gestion"/>
    <x v="11"/>
    <x v="121"/>
    <x v="2"/>
    <x v="2"/>
    <x v="8"/>
    <x v="1"/>
    <x v="3"/>
    <x v="9"/>
  </r>
  <r>
    <s v="Droit, économie, gestion"/>
    <x v="11"/>
    <x v="124"/>
    <x v="3"/>
    <x v="1"/>
    <x v="8"/>
    <x v="1"/>
    <x v="13"/>
    <x v="30"/>
  </r>
  <r>
    <s v="Sciences et techniques des activités physiques et sportives"/>
    <x v="12"/>
    <x v="125"/>
    <x v="1"/>
    <x v="1"/>
    <x v="1"/>
    <x v="4"/>
    <x v="6"/>
    <x v="0"/>
  </r>
  <r>
    <s v="Sciences et techniques des activités physiques et sportives"/>
    <x v="12"/>
    <x v="126"/>
    <x v="2"/>
    <x v="1"/>
    <x v="4"/>
    <x v="4"/>
    <x v="11"/>
    <x v="2"/>
  </r>
  <r>
    <s v="Sciences et techniques des activités physiques et sportives"/>
    <x v="12"/>
    <x v="127"/>
    <x v="2"/>
    <x v="1"/>
    <x v="4"/>
    <x v="4"/>
    <x v="11"/>
    <x v="2"/>
  </r>
  <r>
    <s v="Sciences et techniques des activités physiques et sportives"/>
    <x v="12"/>
    <x v="128"/>
    <x v="3"/>
    <x v="1"/>
    <x v="4"/>
    <x v="4"/>
    <x v="11"/>
    <x v="2"/>
  </r>
  <r>
    <s v="Sciences et techniques des activités physiques et sportives"/>
    <x v="12"/>
    <x v="129"/>
    <x v="2"/>
    <x v="1"/>
    <x v="4"/>
    <x v="4"/>
    <x v="11"/>
    <x v="1"/>
  </r>
  <r>
    <s v="Sciences et techniques des activités physiques et sportives"/>
    <x v="12"/>
    <x v="130"/>
    <x v="2"/>
    <x v="1"/>
    <x v="4"/>
    <x v="4"/>
    <x v="11"/>
    <x v="0"/>
  </r>
  <r>
    <s v="Sciences et techniques des activités physiques et sportives"/>
    <x v="12"/>
    <x v="131"/>
    <x v="5"/>
    <x v="6"/>
    <x v="5"/>
    <x v="3"/>
    <x v="5"/>
    <x v="31"/>
  </r>
  <r>
    <s v="Sciences et techniques des activités physiques et sportives"/>
    <x v="12"/>
    <x v="132"/>
    <x v="3"/>
    <x v="2"/>
    <x v="5"/>
    <x v="4"/>
    <x v="5"/>
    <x v="2"/>
  </r>
  <r>
    <s v="Sciences et techniques des activités physiques et sportives"/>
    <x v="12"/>
    <x v="133"/>
    <x v="6"/>
    <x v="6"/>
    <x v="5"/>
    <x v="3"/>
    <x v="5"/>
    <x v="32"/>
  </r>
  <r>
    <s v="Sciences et techniques des activités physiques et sportives"/>
    <x v="12"/>
    <x v="134"/>
    <x v="2"/>
    <x v="2"/>
    <x v="5"/>
    <x v="2"/>
    <x v="11"/>
    <x v="1"/>
  </r>
  <r>
    <s v="Sciences et techniques des activités physiques et sportives"/>
    <x v="12"/>
    <x v="135"/>
    <x v="6"/>
    <x v="6"/>
    <x v="5"/>
    <x v="3"/>
    <x v="7"/>
    <x v="2"/>
  </r>
  <r>
    <s v="Sciences et techniques des activités physiques et sportives"/>
    <x v="12"/>
    <x v="136"/>
    <x v="3"/>
    <x v="1"/>
    <x v="6"/>
    <x v="4"/>
    <x v="11"/>
    <x v="0"/>
  </r>
  <r>
    <s v="Sciences et techniques des activités physiques et sportives"/>
    <x v="12"/>
    <x v="137"/>
    <x v="2"/>
    <x v="2"/>
    <x v="7"/>
    <x v="4"/>
    <x v="5"/>
    <x v="0"/>
  </r>
  <r>
    <s v="Sciences et techniques des activités physiques et sportives"/>
    <x v="12"/>
    <x v="138"/>
    <x v="3"/>
    <x v="1"/>
    <x v="8"/>
    <x v="5"/>
    <x v="8"/>
    <x v="8"/>
  </r>
  <r>
    <s v="Sciences humaines et sociales"/>
    <x v="13"/>
    <x v="139"/>
    <x v="3"/>
    <x v="1"/>
    <x v="11"/>
    <x v="1"/>
    <x v="4"/>
    <x v="0"/>
  </r>
  <r>
    <s v="Sciences humaines et sociales"/>
    <x v="13"/>
    <x v="140"/>
    <x v="7"/>
    <x v="1"/>
    <x v="1"/>
    <x v="1"/>
    <x v="14"/>
    <x v="33"/>
  </r>
  <r>
    <s v="Sciences humaines et sociales"/>
    <x v="13"/>
    <x v="141"/>
    <x v="8"/>
    <x v="1"/>
    <x v="1"/>
    <x v="4"/>
    <x v="4"/>
    <x v="8"/>
  </r>
  <r>
    <s v="Sciences humaines et sociales"/>
    <x v="13"/>
    <x v="142"/>
    <x v="8"/>
    <x v="1"/>
    <x v="9"/>
    <x v="1"/>
    <x v="4"/>
    <x v="0"/>
  </r>
  <r>
    <s v="Sciences humaines et sociales"/>
    <x v="13"/>
    <x v="143"/>
    <x v="8"/>
    <x v="1"/>
    <x v="9"/>
    <x v="1"/>
    <x v="4"/>
    <x v="10"/>
  </r>
  <r>
    <s v="Sciences humaines et sociales"/>
    <x v="13"/>
    <x v="144"/>
    <x v="8"/>
    <x v="1"/>
    <x v="2"/>
    <x v="1"/>
    <x v="4"/>
    <x v="0"/>
  </r>
  <r>
    <s v="Sciences humaines et sociales"/>
    <x v="13"/>
    <x v="144"/>
    <x v="8"/>
    <x v="1"/>
    <x v="2"/>
    <x v="1"/>
    <x v="4"/>
    <x v="1"/>
  </r>
  <r>
    <s v="Sciences humaines et sociales"/>
    <x v="13"/>
    <x v="144"/>
    <x v="8"/>
    <x v="1"/>
    <x v="2"/>
    <x v="1"/>
    <x v="4"/>
    <x v="0"/>
  </r>
  <r>
    <s v="Sciences humaines et sociales"/>
    <x v="13"/>
    <x v="145"/>
    <x v="8"/>
    <x v="1"/>
    <x v="2"/>
    <x v="1"/>
    <x v="4"/>
    <x v="0"/>
  </r>
  <r>
    <s v="Sciences humaines et sociales"/>
    <x v="13"/>
    <x v="146"/>
    <x v="8"/>
    <x v="1"/>
    <x v="4"/>
    <x v="1"/>
    <x v="1"/>
    <x v="1"/>
  </r>
  <r>
    <s v="Sciences humaines et sociales"/>
    <x v="13"/>
    <x v="147"/>
    <x v="8"/>
    <x v="1"/>
    <x v="4"/>
    <x v="1"/>
    <x v="4"/>
    <x v="1"/>
  </r>
  <r>
    <s v="Sciences humaines et sociales"/>
    <x v="13"/>
    <x v="148"/>
    <x v="9"/>
    <x v="1"/>
    <x v="5"/>
    <x v="1"/>
    <x v="14"/>
    <x v="5"/>
  </r>
  <r>
    <s v="Sciences humaines et sociales"/>
    <x v="13"/>
    <x v="149"/>
    <x v="9"/>
    <x v="0"/>
    <x v="10"/>
    <x v="0"/>
    <x v="14"/>
    <x v="34"/>
  </r>
  <r>
    <s v="Sciences humaines et sociales"/>
    <x v="13"/>
    <x v="150"/>
    <x v="2"/>
    <x v="1"/>
    <x v="7"/>
    <x v="1"/>
    <x v="1"/>
    <x v="30"/>
  </r>
  <r>
    <s v="Sciences humaines et sociales"/>
    <x v="13"/>
    <x v="151"/>
    <x v="8"/>
    <x v="1"/>
    <x v="8"/>
    <x v="1"/>
    <x v="4"/>
    <x v="7"/>
  </r>
  <r>
    <s v="Sciences humaines et sociales"/>
    <x v="13"/>
    <x v="32"/>
    <x v="3"/>
    <x v="1"/>
    <x v="8"/>
    <x v="4"/>
    <x v="4"/>
    <x v="0"/>
  </r>
  <r>
    <s v="Sciences humaines et sociales"/>
    <x v="14"/>
    <x v="152"/>
    <x v="5"/>
    <x v="1"/>
    <x v="9"/>
    <x v="3"/>
    <x v="2"/>
    <x v="23"/>
  </r>
  <r>
    <s v="Sciences humaines et sociales"/>
    <x v="14"/>
    <x v="153"/>
    <x v="1"/>
    <x v="2"/>
    <x v="9"/>
    <x v="4"/>
    <x v="5"/>
    <x v="4"/>
  </r>
  <r>
    <s v="Sciences humaines et sociales"/>
    <x v="14"/>
    <x v="154"/>
    <x v="5"/>
    <x v="2"/>
    <x v="2"/>
    <x v="3"/>
    <x v="5"/>
    <x v="20"/>
  </r>
  <r>
    <s v="Sciences humaines et sociales"/>
    <x v="14"/>
    <x v="155"/>
    <x v="4"/>
    <x v="2"/>
    <x v="3"/>
    <x v="3"/>
    <x v="2"/>
    <x v="35"/>
  </r>
  <r>
    <s v="Sciences humaines et sociales"/>
    <x v="14"/>
    <x v="156"/>
    <x v="5"/>
    <x v="6"/>
    <x v="3"/>
    <x v="3"/>
    <x v="7"/>
    <x v="4"/>
  </r>
  <r>
    <s v="Sciences humaines et sociales"/>
    <x v="14"/>
    <x v="157"/>
    <x v="3"/>
    <x v="2"/>
    <x v="4"/>
    <x v="4"/>
    <x v="5"/>
    <x v="2"/>
  </r>
  <r>
    <s v="Sciences humaines et sociales"/>
    <x v="14"/>
    <x v="158"/>
    <x v="3"/>
    <x v="2"/>
    <x v="4"/>
    <x v="2"/>
    <x v="7"/>
    <x v="18"/>
  </r>
  <r>
    <s v="Sciences humaines et sociales"/>
    <x v="14"/>
    <x v="159"/>
    <x v="3"/>
    <x v="1"/>
    <x v="4"/>
    <x v="4"/>
    <x v="5"/>
    <x v="4"/>
  </r>
  <r>
    <s v="Sciences humaines et sociales"/>
    <x v="14"/>
    <x v="160"/>
    <x v="1"/>
    <x v="2"/>
    <x v="4"/>
    <x v="3"/>
    <x v="2"/>
    <x v="4"/>
  </r>
  <r>
    <s v="Sciences humaines et sociales"/>
    <x v="14"/>
    <x v="161"/>
    <x v="2"/>
    <x v="2"/>
    <x v="4"/>
    <x v="1"/>
    <x v="5"/>
    <x v="3"/>
  </r>
  <r>
    <s v="Sciences humaines et sociales"/>
    <x v="14"/>
    <x v="162"/>
    <x v="4"/>
    <x v="6"/>
    <x v="5"/>
    <x v="3"/>
    <x v="7"/>
    <x v="0"/>
  </r>
  <r>
    <s v="Sciences humaines et sociales"/>
    <x v="14"/>
    <x v="163"/>
    <x v="3"/>
    <x v="1"/>
    <x v="5"/>
    <x v="4"/>
    <x v="11"/>
    <x v="12"/>
  </r>
  <r>
    <s v="Sciences humaines et sociales"/>
    <x v="14"/>
    <x v="164"/>
    <x v="2"/>
    <x v="1"/>
    <x v="5"/>
    <x v="4"/>
    <x v="5"/>
    <x v="5"/>
  </r>
  <r>
    <s v="Sciences humaines et sociales"/>
    <x v="14"/>
    <x v="165"/>
    <x v="3"/>
    <x v="1"/>
    <x v="5"/>
    <x v="4"/>
    <x v="5"/>
    <x v="4"/>
  </r>
  <r>
    <s v="Sciences humaines et sociales"/>
    <x v="14"/>
    <x v="166"/>
    <x v="3"/>
    <x v="1"/>
    <x v="5"/>
    <x v="4"/>
    <x v="11"/>
    <x v="36"/>
  </r>
  <r>
    <s v="Sciences humaines et sociales"/>
    <x v="14"/>
    <x v="167"/>
    <x v="2"/>
    <x v="1"/>
    <x v="5"/>
    <x v="4"/>
    <x v="5"/>
    <x v="5"/>
  </r>
  <r>
    <s v="Sciences humaines et sociales"/>
    <x v="14"/>
    <x v="168"/>
    <x v="5"/>
    <x v="6"/>
    <x v="5"/>
    <x v="3"/>
    <x v="6"/>
    <x v="21"/>
  </r>
  <r>
    <s v="Sciences humaines et sociales"/>
    <x v="14"/>
    <x v="169"/>
    <x v="4"/>
    <x v="2"/>
    <x v="5"/>
    <x v="3"/>
    <x v="2"/>
    <x v="12"/>
  </r>
  <r>
    <s v="Sciences humaines et sociales"/>
    <x v="14"/>
    <x v="170"/>
    <x v="4"/>
    <x v="2"/>
    <x v="5"/>
    <x v="3"/>
    <x v="2"/>
    <x v="4"/>
  </r>
  <r>
    <s v="Sciences humaines et sociales"/>
    <x v="14"/>
    <x v="171"/>
    <x v="3"/>
    <x v="1"/>
    <x v="5"/>
    <x v="4"/>
    <x v="5"/>
    <x v="4"/>
  </r>
  <r>
    <s v="Sciences humaines et sociales"/>
    <x v="14"/>
    <x v="172"/>
    <x v="3"/>
    <x v="1"/>
    <x v="6"/>
    <x v="4"/>
    <x v="5"/>
    <x v="37"/>
  </r>
  <r>
    <s v="Sciences humaines et sociales"/>
    <x v="14"/>
    <x v="173"/>
    <x v="5"/>
    <x v="2"/>
    <x v="6"/>
    <x v="3"/>
    <x v="2"/>
    <x v="21"/>
  </r>
  <r>
    <s v="Sciences humaines et sociales"/>
    <x v="14"/>
    <x v="174"/>
    <x v="3"/>
    <x v="1"/>
    <x v="6"/>
    <x v="4"/>
    <x v="5"/>
    <x v="0"/>
  </r>
  <r>
    <s v="Sciences humaines et sociales"/>
    <x v="14"/>
    <x v="175"/>
    <x v="2"/>
    <x v="1"/>
    <x v="6"/>
    <x v="4"/>
    <x v="11"/>
    <x v="38"/>
  </r>
  <r>
    <s v="Sciences humaines et sociales"/>
    <x v="14"/>
    <x v="176"/>
    <x v="3"/>
    <x v="7"/>
    <x v="10"/>
    <x v="4"/>
    <x v="5"/>
    <x v="11"/>
  </r>
  <r>
    <s v="Sciences humaines et sociales"/>
    <x v="14"/>
    <x v="177"/>
    <x v="2"/>
    <x v="2"/>
    <x v="7"/>
    <x v="4"/>
    <x v="5"/>
    <x v="5"/>
  </r>
  <r>
    <s v="Sciences humaines et sociales"/>
    <x v="14"/>
    <x v="178"/>
    <x v="3"/>
    <x v="1"/>
    <x v="8"/>
    <x v="4"/>
    <x v="5"/>
    <x v="5"/>
  </r>
  <r>
    <s v="Sciences humaines et sociales"/>
    <x v="15"/>
    <x v="179"/>
    <x v="3"/>
    <x v="2"/>
    <x v="2"/>
    <x v="2"/>
    <x v="10"/>
    <x v="39"/>
  </r>
  <r>
    <s v="Sciences humaines et sociales"/>
    <x v="15"/>
    <x v="37"/>
    <x v="3"/>
    <x v="4"/>
    <x v="4"/>
    <x v="4"/>
    <x v="6"/>
    <x v="13"/>
  </r>
  <r>
    <s v="Sciences humaines et sociales"/>
    <x v="15"/>
    <x v="180"/>
    <x v="4"/>
    <x v="2"/>
    <x v="5"/>
    <x v="3"/>
    <x v="6"/>
    <x v="0"/>
  </r>
  <r>
    <s v="Sciences humaines et sociales"/>
    <x v="15"/>
    <x v="181"/>
    <x v="2"/>
    <x v="2"/>
    <x v="6"/>
    <x v="4"/>
    <x v="5"/>
    <x v="5"/>
  </r>
  <r>
    <s v="Sciences humaines et sociales"/>
    <x v="15"/>
    <x v="182"/>
    <x v="4"/>
    <x v="2"/>
    <x v="6"/>
    <x v="3"/>
    <x v="2"/>
    <x v="0"/>
  </r>
  <r>
    <s v="Sciences humaines et sociales"/>
    <x v="15"/>
    <x v="183"/>
    <x v="2"/>
    <x v="2"/>
    <x v="6"/>
    <x v="4"/>
    <x v="6"/>
    <x v="40"/>
  </r>
  <r>
    <s v="Sciences humaines et sociales"/>
    <x v="15"/>
    <x v="184"/>
    <x v="3"/>
    <x v="1"/>
    <x v="10"/>
    <x v="4"/>
    <x v="11"/>
    <x v="41"/>
  </r>
  <r>
    <s v="Sciences, technologies, santé"/>
    <x v="16"/>
    <x v="185"/>
    <x v="3"/>
    <x v="1"/>
    <x v="0"/>
    <x v="1"/>
    <x v="4"/>
    <x v="7"/>
  </r>
  <r>
    <s v="Sciences, technologies, santé"/>
    <x v="16"/>
    <x v="186"/>
    <x v="3"/>
    <x v="2"/>
    <x v="0"/>
    <x v="1"/>
    <x v="4"/>
    <x v="7"/>
  </r>
  <r>
    <s v="Sciences, technologies, santé"/>
    <x v="16"/>
    <x v="187"/>
    <x v="1"/>
    <x v="1"/>
    <x v="1"/>
    <x v="1"/>
    <x v="3"/>
    <x v="2"/>
  </r>
  <r>
    <s v="Sciences, technologies, santé"/>
    <x v="16"/>
    <x v="188"/>
    <x v="3"/>
    <x v="1"/>
    <x v="3"/>
    <x v="1"/>
    <x v="3"/>
    <x v="0"/>
  </r>
  <r>
    <s v="Sciences, technologies, santé"/>
    <x v="16"/>
    <x v="189"/>
    <x v="5"/>
    <x v="2"/>
    <x v="3"/>
    <x v="1"/>
    <x v="5"/>
    <x v="0"/>
  </r>
  <r>
    <s v="Sciences, technologies, santé"/>
    <x v="16"/>
    <x v="190"/>
    <x v="5"/>
    <x v="1"/>
    <x v="4"/>
    <x v="3"/>
    <x v="5"/>
    <x v="13"/>
  </r>
  <r>
    <s v="Sciences, technologies, santé"/>
    <x v="16"/>
    <x v="191"/>
    <x v="3"/>
    <x v="1"/>
    <x v="4"/>
    <x v="1"/>
    <x v="4"/>
    <x v="3"/>
  </r>
  <r>
    <s v="Sciences, technologies, santé"/>
    <x v="16"/>
    <x v="192"/>
    <x v="4"/>
    <x v="1"/>
    <x v="5"/>
    <x v="1"/>
    <x v="5"/>
    <x v="0"/>
  </r>
  <r>
    <s v="Sciences, technologies, santé"/>
    <x v="16"/>
    <x v="193"/>
    <x v="3"/>
    <x v="1"/>
    <x v="5"/>
    <x v="1"/>
    <x v="5"/>
    <x v="0"/>
  </r>
  <r>
    <s v="Sciences, technologies, santé"/>
    <x v="16"/>
    <x v="194"/>
    <x v="3"/>
    <x v="1"/>
    <x v="8"/>
    <x v="5"/>
    <x v="8"/>
    <x v="8"/>
  </r>
  <r>
    <s v="Sciences, technologies, santé"/>
    <x v="16"/>
    <x v="193"/>
    <x v="3"/>
    <x v="1"/>
    <x v="8"/>
    <x v="1"/>
    <x v="3"/>
    <x v="42"/>
  </r>
  <r>
    <s v="Sciences, technologies, santé"/>
    <x v="17"/>
    <x v="195"/>
    <x v="1"/>
    <x v="1"/>
    <x v="9"/>
    <x v="1"/>
    <x v="4"/>
    <x v="11"/>
  </r>
  <r>
    <s v="Sciences, technologies, santé"/>
    <x v="17"/>
    <x v="196"/>
    <x v="3"/>
    <x v="1"/>
    <x v="9"/>
    <x v="1"/>
    <x v="4"/>
    <x v="1"/>
  </r>
  <r>
    <s v="Sciences, technologies, santé"/>
    <x v="17"/>
    <x v="197"/>
    <x v="3"/>
    <x v="3"/>
    <x v="9"/>
    <x v="1"/>
    <x v="5"/>
    <x v="2"/>
  </r>
  <r>
    <s v="Sciences, technologies, santé"/>
    <x v="17"/>
    <x v="198"/>
    <x v="3"/>
    <x v="2"/>
    <x v="2"/>
    <x v="1"/>
    <x v="3"/>
    <x v="1"/>
  </r>
  <r>
    <s v="Sciences, technologies, santé"/>
    <x v="17"/>
    <x v="199"/>
    <x v="3"/>
    <x v="3"/>
    <x v="3"/>
    <x v="1"/>
    <x v="3"/>
    <x v="13"/>
  </r>
  <r>
    <s v="Sciences, technologies, santé"/>
    <x v="17"/>
    <x v="200"/>
    <x v="3"/>
    <x v="1"/>
    <x v="4"/>
    <x v="1"/>
    <x v="4"/>
    <x v="14"/>
  </r>
  <r>
    <s v="Sciences, technologies, santé"/>
    <x v="17"/>
    <x v="193"/>
    <x v="3"/>
    <x v="1"/>
    <x v="4"/>
    <x v="2"/>
    <x v="7"/>
    <x v="0"/>
  </r>
  <r>
    <s v="Sciences, technologies, santé"/>
    <x v="17"/>
    <x v="193"/>
    <x v="3"/>
    <x v="1"/>
    <x v="4"/>
    <x v="1"/>
    <x v="3"/>
    <x v="33"/>
  </r>
  <r>
    <s v="Sciences, technologies, santé"/>
    <x v="17"/>
    <x v="201"/>
    <x v="3"/>
    <x v="8"/>
    <x v="5"/>
    <x v="1"/>
    <x v="4"/>
    <x v="13"/>
  </r>
  <r>
    <s v="Sciences, technologies, santé"/>
    <x v="17"/>
    <x v="190"/>
    <x v="3"/>
    <x v="1"/>
    <x v="6"/>
    <x v="1"/>
    <x v="3"/>
    <x v="13"/>
  </r>
  <r>
    <s v="Sciences, technologies, santé"/>
    <x v="18"/>
    <x v="202"/>
    <x v="7"/>
    <x v="1"/>
    <x v="0"/>
    <x v="1"/>
    <x v="4"/>
    <x v="3"/>
  </r>
  <r>
    <s v="Sciences, technologies, santé"/>
    <x v="18"/>
    <x v="203"/>
    <x v="3"/>
    <x v="1"/>
    <x v="9"/>
    <x v="1"/>
    <x v="13"/>
    <x v="5"/>
  </r>
  <r>
    <s v="Sciences, technologies, santé"/>
    <x v="18"/>
    <x v="204"/>
    <x v="1"/>
    <x v="1"/>
    <x v="3"/>
    <x v="1"/>
    <x v="3"/>
    <x v="43"/>
  </r>
  <r>
    <s v="Sciences, technologies, santé"/>
    <x v="18"/>
    <x v="205"/>
    <x v="3"/>
    <x v="3"/>
    <x v="3"/>
    <x v="1"/>
    <x v="4"/>
    <x v="13"/>
  </r>
  <r>
    <s v="Sciences, technologies, santé"/>
    <x v="18"/>
    <x v="206"/>
    <x v="3"/>
    <x v="1"/>
    <x v="5"/>
    <x v="1"/>
    <x v="4"/>
    <x v="0"/>
  </r>
  <r>
    <s v="Sciences, technologies, santé"/>
    <x v="18"/>
    <x v="201"/>
    <x v="3"/>
    <x v="1"/>
    <x v="5"/>
    <x v="1"/>
    <x v="4"/>
    <x v="13"/>
  </r>
  <r>
    <s v="Sciences, technologies, santé"/>
    <x v="18"/>
    <x v="207"/>
    <x v="3"/>
    <x v="2"/>
    <x v="5"/>
    <x v="1"/>
    <x v="3"/>
    <x v="0"/>
  </r>
  <r>
    <s v="Sciences, technologies, santé"/>
    <x v="18"/>
    <x v="208"/>
    <x v="1"/>
    <x v="1"/>
    <x v="8"/>
    <x v="5"/>
    <x v="8"/>
    <x v="8"/>
  </r>
  <r>
    <s v="Sciences, technologies, santé"/>
    <x v="19"/>
    <x v="209"/>
    <x v="3"/>
    <x v="1"/>
    <x v="0"/>
    <x v="1"/>
    <x v="4"/>
    <x v="7"/>
  </r>
  <r>
    <s v="Sciences, technologies, santé"/>
    <x v="19"/>
    <x v="210"/>
    <x v="1"/>
    <x v="1"/>
    <x v="0"/>
    <x v="1"/>
    <x v="4"/>
    <x v="7"/>
  </r>
  <r>
    <s v="Sciences, technologies, santé"/>
    <x v="19"/>
    <x v="211"/>
    <x v="3"/>
    <x v="1"/>
    <x v="1"/>
    <x v="1"/>
    <x v="1"/>
    <x v="3"/>
  </r>
  <r>
    <s v="Sciences, technologies, santé"/>
    <x v="19"/>
    <x v="212"/>
    <x v="3"/>
    <x v="1"/>
    <x v="1"/>
    <x v="1"/>
    <x v="12"/>
    <x v="0"/>
  </r>
  <r>
    <s v="Sciences, technologies, santé"/>
    <x v="19"/>
    <x v="213"/>
    <x v="1"/>
    <x v="1"/>
    <x v="2"/>
    <x v="1"/>
    <x v="3"/>
    <x v="11"/>
  </r>
  <r>
    <s v="Sciences, technologies, santé"/>
    <x v="19"/>
    <x v="214"/>
    <x v="3"/>
    <x v="1"/>
    <x v="4"/>
    <x v="1"/>
    <x v="12"/>
    <x v="3"/>
  </r>
  <r>
    <s v="Sciences, technologies, santé"/>
    <x v="19"/>
    <x v="215"/>
    <x v="3"/>
    <x v="1"/>
    <x v="4"/>
    <x v="1"/>
    <x v="4"/>
    <x v="0"/>
  </r>
  <r>
    <s v="Sciences, technologies, santé"/>
    <x v="19"/>
    <x v="216"/>
    <x v="3"/>
    <x v="1"/>
    <x v="4"/>
    <x v="1"/>
    <x v="1"/>
    <x v="0"/>
  </r>
  <r>
    <s v="Sciences, technologies, santé"/>
    <x v="19"/>
    <x v="217"/>
    <x v="1"/>
    <x v="4"/>
    <x v="4"/>
    <x v="1"/>
    <x v="4"/>
    <x v="4"/>
  </r>
  <r>
    <s v="Sciences, technologies, santé"/>
    <x v="19"/>
    <x v="218"/>
    <x v="3"/>
    <x v="1"/>
    <x v="5"/>
    <x v="1"/>
    <x v="1"/>
    <x v="3"/>
  </r>
  <r>
    <s v="Sciences, technologies, santé"/>
    <x v="19"/>
    <x v="219"/>
    <x v="1"/>
    <x v="4"/>
    <x v="6"/>
    <x v="1"/>
    <x v="4"/>
    <x v="0"/>
  </r>
  <r>
    <s v="Sciences, technologies, santé"/>
    <x v="20"/>
    <x v="220"/>
    <x v="1"/>
    <x v="1"/>
    <x v="9"/>
    <x v="1"/>
    <x v="4"/>
    <x v="11"/>
  </r>
  <r>
    <s v="Sciences, technologies, santé"/>
    <x v="20"/>
    <x v="221"/>
    <x v="1"/>
    <x v="1"/>
    <x v="9"/>
    <x v="1"/>
    <x v="4"/>
    <x v="29"/>
  </r>
  <r>
    <s v="Sciences, technologies, santé"/>
    <x v="20"/>
    <x v="222"/>
    <x v="1"/>
    <x v="1"/>
    <x v="9"/>
    <x v="1"/>
    <x v="4"/>
    <x v="21"/>
  </r>
  <r>
    <s v="Sciences, technologies, santé"/>
    <x v="20"/>
    <x v="223"/>
    <x v="3"/>
    <x v="1"/>
    <x v="9"/>
    <x v="1"/>
    <x v="4"/>
    <x v="11"/>
  </r>
  <r>
    <s v="Sciences, technologies, santé"/>
    <x v="20"/>
    <x v="224"/>
    <x v="1"/>
    <x v="3"/>
    <x v="3"/>
    <x v="1"/>
    <x v="4"/>
    <x v="0"/>
  </r>
  <r>
    <s v="Sciences, technologies, santé"/>
    <x v="20"/>
    <x v="225"/>
    <x v="3"/>
    <x v="1"/>
    <x v="3"/>
    <x v="1"/>
    <x v="3"/>
    <x v="2"/>
  </r>
  <r>
    <s v="Sciences, technologies, santé"/>
    <x v="20"/>
    <x v="226"/>
    <x v="3"/>
    <x v="1"/>
    <x v="3"/>
    <x v="1"/>
    <x v="4"/>
    <x v="0"/>
  </r>
  <r>
    <s v="Sciences, technologies, santé"/>
    <x v="20"/>
    <x v="227"/>
    <x v="3"/>
    <x v="1"/>
    <x v="4"/>
    <x v="1"/>
    <x v="3"/>
    <x v="3"/>
  </r>
  <r>
    <s v="Sciences, technologies, santé"/>
    <x v="20"/>
    <x v="228"/>
    <x v="3"/>
    <x v="1"/>
    <x v="4"/>
    <x v="1"/>
    <x v="4"/>
    <x v="1"/>
  </r>
  <r>
    <s v="Sciences, technologies, santé"/>
    <x v="20"/>
    <x v="229"/>
    <x v="3"/>
    <x v="1"/>
    <x v="4"/>
    <x v="1"/>
    <x v="4"/>
    <x v="1"/>
  </r>
  <r>
    <s v="Sciences, technologies, santé"/>
    <x v="20"/>
    <x v="200"/>
    <x v="3"/>
    <x v="1"/>
    <x v="5"/>
    <x v="1"/>
    <x v="4"/>
    <x v="0"/>
  </r>
  <r>
    <s v="Sciences, technologies, santé"/>
    <x v="20"/>
    <x v="230"/>
    <x v="3"/>
    <x v="1"/>
    <x v="8"/>
    <x v="1"/>
    <x v="4"/>
    <x v="21"/>
  </r>
  <r>
    <s v="Sciences, technologies, santé"/>
    <x v="21"/>
    <x v="231"/>
    <x v="4"/>
    <x v="2"/>
    <x v="9"/>
    <x v="3"/>
    <x v="2"/>
    <x v="0"/>
  </r>
  <r>
    <s v="Sciences, technologies, santé"/>
    <x v="21"/>
    <x v="232"/>
    <x v="6"/>
    <x v="2"/>
    <x v="2"/>
    <x v="3"/>
    <x v="2"/>
    <x v="44"/>
  </r>
  <r>
    <s v="Sciences, technologies, santé"/>
    <x v="21"/>
    <x v="233"/>
    <x v="6"/>
    <x v="6"/>
    <x v="2"/>
    <x v="3"/>
    <x v="2"/>
    <x v="10"/>
  </r>
  <r>
    <s v="Sciences, technologies, santé"/>
    <x v="21"/>
    <x v="234"/>
    <x v="3"/>
    <x v="1"/>
    <x v="3"/>
    <x v="1"/>
    <x v="4"/>
    <x v="11"/>
  </r>
  <r>
    <s v="Sciences, technologies, santé"/>
    <x v="21"/>
    <x v="235"/>
    <x v="3"/>
    <x v="1"/>
    <x v="3"/>
    <x v="4"/>
    <x v="3"/>
    <x v="45"/>
  </r>
  <r>
    <s v="Sciences, technologies, santé"/>
    <x v="21"/>
    <x v="236"/>
    <x v="3"/>
    <x v="1"/>
    <x v="4"/>
    <x v="4"/>
    <x v="14"/>
    <x v="46"/>
  </r>
  <r>
    <s v="Sciences, technologies, santé"/>
    <x v="21"/>
    <x v="237"/>
    <x v="6"/>
    <x v="6"/>
    <x v="4"/>
    <x v="3"/>
    <x v="2"/>
    <x v="11"/>
  </r>
  <r>
    <s v="Sciences, technologies, santé"/>
    <x v="21"/>
    <x v="238"/>
    <x v="3"/>
    <x v="1"/>
    <x v="4"/>
    <x v="1"/>
    <x v="3"/>
    <x v="47"/>
  </r>
  <r>
    <s v="Sciences, technologies, santé"/>
    <x v="21"/>
    <x v="239"/>
    <x v="4"/>
    <x v="2"/>
    <x v="4"/>
    <x v="3"/>
    <x v="2"/>
    <x v="30"/>
  </r>
  <r>
    <s v="Sciences, technologies, santé"/>
    <x v="21"/>
    <x v="240"/>
    <x v="4"/>
    <x v="6"/>
    <x v="4"/>
    <x v="3"/>
    <x v="2"/>
    <x v="1"/>
  </r>
  <r>
    <s v="Sciences, technologies, santé"/>
    <x v="21"/>
    <x v="241"/>
    <x v="4"/>
    <x v="2"/>
    <x v="4"/>
    <x v="3"/>
    <x v="3"/>
    <x v="33"/>
  </r>
  <r>
    <s v="Sciences, technologies, santé"/>
    <x v="21"/>
    <x v="242"/>
    <x v="6"/>
    <x v="2"/>
    <x v="4"/>
    <x v="3"/>
    <x v="2"/>
    <x v="41"/>
  </r>
  <r>
    <s v="Sciences, technologies, santé"/>
    <x v="21"/>
    <x v="243"/>
    <x v="3"/>
    <x v="1"/>
    <x v="4"/>
    <x v="4"/>
    <x v="11"/>
    <x v="48"/>
  </r>
  <r>
    <s v="Sciences, technologies, santé"/>
    <x v="21"/>
    <x v="244"/>
    <x v="1"/>
    <x v="2"/>
    <x v="4"/>
    <x v="2"/>
    <x v="3"/>
    <x v="21"/>
  </r>
  <r>
    <s v="Sciences, technologies, santé"/>
    <x v="21"/>
    <x v="245"/>
    <x v="1"/>
    <x v="1"/>
    <x v="4"/>
    <x v="1"/>
    <x v="3"/>
    <x v="43"/>
  </r>
  <r>
    <s v="Sciences, technologies, santé"/>
    <x v="21"/>
    <x v="246"/>
    <x v="7"/>
    <x v="2"/>
    <x v="4"/>
    <x v="1"/>
    <x v="9"/>
    <x v="49"/>
  </r>
  <r>
    <s v="Sciences, technologies, santé"/>
    <x v="21"/>
    <x v="247"/>
    <x v="3"/>
    <x v="2"/>
    <x v="4"/>
    <x v="4"/>
    <x v="14"/>
    <x v="1"/>
  </r>
  <r>
    <s v="Sciences, technologies, santé"/>
    <x v="21"/>
    <x v="248"/>
    <x v="1"/>
    <x v="1"/>
    <x v="5"/>
    <x v="1"/>
    <x v="3"/>
    <x v="3"/>
  </r>
  <r>
    <s v="Sciences, technologies, santé"/>
    <x v="21"/>
    <x v="249"/>
    <x v="6"/>
    <x v="2"/>
    <x v="5"/>
    <x v="3"/>
    <x v="2"/>
    <x v="50"/>
  </r>
  <r>
    <s v="Sciences, technologies, santé"/>
    <x v="21"/>
    <x v="250"/>
    <x v="3"/>
    <x v="1"/>
    <x v="5"/>
    <x v="3"/>
    <x v="3"/>
    <x v="51"/>
  </r>
  <r>
    <s v="Sciences, technologies, santé"/>
    <x v="21"/>
    <x v="251"/>
    <x v="6"/>
    <x v="2"/>
    <x v="5"/>
    <x v="3"/>
    <x v="2"/>
    <x v="52"/>
  </r>
  <r>
    <s v="Sciences, technologies, santé"/>
    <x v="21"/>
    <x v="252"/>
    <x v="3"/>
    <x v="2"/>
    <x v="5"/>
    <x v="3"/>
    <x v="3"/>
    <x v="22"/>
  </r>
  <r>
    <s v="Sciences, technologies, santé"/>
    <x v="21"/>
    <x v="253"/>
    <x v="4"/>
    <x v="2"/>
    <x v="5"/>
    <x v="3"/>
    <x v="2"/>
    <x v="9"/>
  </r>
  <r>
    <s v="Sciences, technologies, santé"/>
    <x v="21"/>
    <x v="254"/>
    <x v="2"/>
    <x v="1"/>
    <x v="5"/>
    <x v="1"/>
    <x v="3"/>
    <x v="53"/>
  </r>
  <r>
    <s v="Sciences, technologies, santé"/>
    <x v="21"/>
    <x v="255"/>
    <x v="1"/>
    <x v="4"/>
    <x v="6"/>
    <x v="3"/>
    <x v="2"/>
    <x v="14"/>
  </r>
  <r>
    <s v="Sciences, technologies, santé"/>
    <x v="21"/>
    <x v="256"/>
    <x v="4"/>
    <x v="2"/>
    <x v="6"/>
    <x v="3"/>
    <x v="2"/>
    <x v="0"/>
  </r>
  <r>
    <s v="Sciences, technologies, santé"/>
    <x v="21"/>
    <x v="257"/>
    <x v="3"/>
    <x v="2"/>
    <x v="6"/>
    <x v="2"/>
    <x v="2"/>
    <x v="0"/>
  </r>
  <r>
    <s v="Sciences, technologies, santé"/>
    <x v="21"/>
    <x v="258"/>
    <x v="3"/>
    <x v="4"/>
    <x v="7"/>
    <x v="1"/>
    <x v="11"/>
    <x v="18"/>
  </r>
  <r>
    <s v="Sciences, technologies, santé"/>
    <x v="21"/>
    <x v="259"/>
    <x v="3"/>
    <x v="2"/>
    <x v="8"/>
    <x v="2"/>
    <x v="3"/>
    <x v="1"/>
  </r>
  <r>
    <s v="Sciences, technologies, santé"/>
    <x v="22"/>
    <x v="260"/>
    <x v="1"/>
    <x v="2"/>
    <x v="1"/>
    <x v="1"/>
    <x v="4"/>
    <x v="1"/>
  </r>
  <r>
    <s v="Sciences, technologies, santé"/>
    <x v="22"/>
    <x v="261"/>
    <x v="1"/>
    <x v="1"/>
    <x v="9"/>
    <x v="1"/>
    <x v="4"/>
    <x v="33"/>
  </r>
  <r>
    <s v="Sciences, technologies, santé"/>
    <x v="22"/>
    <x v="262"/>
    <x v="1"/>
    <x v="3"/>
    <x v="9"/>
    <x v="2"/>
    <x v="4"/>
    <x v="4"/>
  </r>
  <r>
    <s v="Sciences, technologies, santé"/>
    <x v="22"/>
    <x v="224"/>
    <x v="1"/>
    <x v="2"/>
    <x v="2"/>
    <x v="1"/>
    <x v="4"/>
    <x v="0"/>
  </r>
  <r>
    <s v="Sciences, technologies, santé"/>
    <x v="22"/>
    <x v="263"/>
    <x v="3"/>
    <x v="1"/>
    <x v="2"/>
    <x v="1"/>
    <x v="4"/>
    <x v="0"/>
  </r>
  <r>
    <s v="Sciences, technologies, santé"/>
    <x v="22"/>
    <x v="264"/>
    <x v="1"/>
    <x v="1"/>
    <x v="3"/>
    <x v="1"/>
    <x v="4"/>
    <x v="54"/>
  </r>
  <r>
    <s v="Sciences, technologies, santé"/>
    <x v="22"/>
    <x v="265"/>
    <x v="5"/>
    <x v="4"/>
    <x v="3"/>
    <x v="3"/>
    <x v="5"/>
    <x v="55"/>
  </r>
  <r>
    <s v="Sciences, technologies, santé"/>
    <x v="22"/>
    <x v="266"/>
    <x v="3"/>
    <x v="1"/>
    <x v="3"/>
    <x v="1"/>
    <x v="12"/>
    <x v="10"/>
  </r>
  <r>
    <s v="Sciences, technologies, santé"/>
    <x v="22"/>
    <x v="267"/>
    <x v="3"/>
    <x v="1"/>
    <x v="3"/>
    <x v="1"/>
    <x v="4"/>
    <x v="3"/>
  </r>
  <r>
    <s v="Sciences, technologies, santé"/>
    <x v="22"/>
    <x v="268"/>
    <x v="1"/>
    <x v="4"/>
    <x v="4"/>
    <x v="1"/>
    <x v="4"/>
    <x v="30"/>
  </r>
  <r>
    <s v="Sciences, technologies, santé"/>
    <x v="22"/>
    <x v="263"/>
    <x v="3"/>
    <x v="1"/>
    <x v="4"/>
    <x v="1"/>
    <x v="4"/>
    <x v="0"/>
  </r>
  <r>
    <s v="Sciences, technologies, santé"/>
    <x v="22"/>
    <x v="269"/>
    <x v="3"/>
    <x v="2"/>
    <x v="5"/>
    <x v="1"/>
    <x v="3"/>
    <x v="56"/>
  </r>
  <r>
    <s v="Sciences, technologies, santé"/>
    <x v="22"/>
    <x v="270"/>
    <x v="3"/>
    <x v="3"/>
    <x v="8"/>
    <x v="1"/>
    <x v="4"/>
    <x v="7"/>
  </r>
  <r>
    <s v="Sciences, technologies, santé"/>
    <x v="22"/>
    <x v="271"/>
    <x v="1"/>
    <x v="1"/>
    <x v="8"/>
    <x v="1"/>
    <x v="11"/>
    <x v="0"/>
  </r>
  <r>
    <s v="Sciences, technologies, santé"/>
    <x v="23"/>
    <x v="272"/>
    <x v="3"/>
    <x v="1"/>
    <x v="0"/>
    <x v="1"/>
    <x v="5"/>
    <x v="25"/>
  </r>
  <r>
    <s v="Sciences, technologies, santé"/>
    <x v="23"/>
    <x v="273"/>
    <x v="3"/>
    <x v="1"/>
    <x v="9"/>
    <x v="1"/>
    <x v="5"/>
    <x v="50"/>
  </r>
  <r>
    <s v="Sciences, technologies, santé"/>
    <x v="23"/>
    <x v="274"/>
    <x v="5"/>
    <x v="6"/>
    <x v="9"/>
    <x v="3"/>
    <x v="5"/>
    <x v="57"/>
  </r>
  <r>
    <s v="Sciences, technologies, santé"/>
    <x v="23"/>
    <x v="275"/>
    <x v="3"/>
    <x v="2"/>
    <x v="9"/>
    <x v="4"/>
    <x v="5"/>
    <x v="25"/>
  </r>
  <r>
    <s v="Sciences, technologies, santé"/>
    <x v="23"/>
    <x v="274"/>
    <x v="3"/>
    <x v="1"/>
    <x v="9"/>
    <x v="4"/>
    <x v="5"/>
    <x v="58"/>
  </r>
  <r>
    <s v="Sciences, technologies, santé"/>
    <x v="23"/>
    <x v="274"/>
    <x v="6"/>
    <x v="1"/>
    <x v="9"/>
    <x v="3"/>
    <x v="5"/>
    <x v="59"/>
  </r>
  <r>
    <s v="Sciences, technologies, santé"/>
    <x v="23"/>
    <x v="276"/>
    <x v="1"/>
    <x v="1"/>
    <x v="2"/>
    <x v="1"/>
    <x v="9"/>
    <x v="60"/>
  </r>
  <r>
    <s v="Sciences, technologies, santé"/>
    <x v="23"/>
    <x v="274"/>
    <x v="1"/>
    <x v="1"/>
    <x v="3"/>
    <x v="3"/>
    <x v="5"/>
    <x v="61"/>
  </r>
  <r>
    <s v="Sciences, technologies, santé"/>
    <x v="23"/>
    <x v="273"/>
    <x v="6"/>
    <x v="6"/>
    <x v="3"/>
    <x v="3"/>
    <x v="5"/>
    <x v="0"/>
  </r>
  <r>
    <s v="Sciences, technologies, santé"/>
    <x v="23"/>
    <x v="274"/>
    <x v="5"/>
    <x v="1"/>
    <x v="3"/>
    <x v="3"/>
    <x v="5"/>
    <x v="15"/>
  </r>
  <r>
    <s v="Sciences, technologies, santé"/>
    <x v="23"/>
    <x v="277"/>
    <x v="5"/>
    <x v="6"/>
    <x v="4"/>
    <x v="3"/>
    <x v="5"/>
    <x v="0"/>
  </r>
  <r>
    <s v="Sciences, technologies, santé"/>
    <x v="23"/>
    <x v="278"/>
    <x v="6"/>
    <x v="1"/>
    <x v="5"/>
    <x v="3"/>
    <x v="5"/>
    <x v="47"/>
  </r>
  <r>
    <s v="Sciences, technologies, santé"/>
    <x v="23"/>
    <x v="279"/>
    <x v="3"/>
    <x v="1"/>
    <x v="5"/>
    <x v="1"/>
    <x v="5"/>
    <x v="46"/>
  </r>
  <r>
    <s v="Sciences, technologies, santé"/>
    <x v="23"/>
    <x v="280"/>
    <x v="1"/>
    <x v="4"/>
    <x v="10"/>
    <x v="1"/>
    <x v="3"/>
    <x v="9"/>
  </r>
  <r>
    <s v="Sciences, technologies, santé"/>
    <x v="24"/>
    <x v="281"/>
    <x v="1"/>
    <x v="1"/>
    <x v="0"/>
    <x v="1"/>
    <x v="4"/>
    <x v="7"/>
  </r>
  <r>
    <s v="Sciences, technologies, santé"/>
    <x v="24"/>
    <x v="282"/>
    <x v="3"/>
    <x v="3"/>
    <x v="0"/>
    <x v="1"/>
    <x v="4"/>
    <x v="7"/>
  </r>
  <r>
    <s v="Sciences, technologies, santé"/>
    <x v="24"/>
    <x v="283"/>
    <x v="3"/>
    <x v="1"/>
    <x v="0"/>
    <x v="1"/>
    <x v="4"/>
    <x v="7"/>
  </r>
  <r>
    <s v="Sciences, technologies, santé"/>
    <x v="24"/>
    <x v="284"/>
    <x v="3"/>
    <x v="3"/>
    <x v="1"/>
    <x v="1"/>
    <x v="12"/>
    <x v="0"/>
  </r>
  <r>
    <s v="Sciences, technologies, santé"/>
    <x v="24"/>
    <x v="285"/>
    <x v="3"/>
    <x v="1"/>
    <x v="9"/>
    <x v="1"/>
    <x v="4"/>
    <x v="11"/>
  </r>
  <r>
    <s v="Sciences, technologies, santé"/>
    <x v="24"/>
    <x v="286"/>
    <x v="3"/>
    <x v="1"/>
    <x v="9"/>
    <x v="1"/>
    <x v="4"/>
    <x v="0"/>
  </r>
  <r>
    <s v="Sciences, technologies, santé"/>
    <x v="24"/>
    <x v="287"/>
    <x v="3"/>
    <x v="1"/>
    <x v="2"/>
    <x v="1"/>
    <x v="4"/>
    <x v="0"/>
  </r>
  <r>
    <s v="Sciences, technologies, santé"/>
    <x v="24"/>
    <x v="288"/>
    <x v="3"/>
    <x v="1"/>
    <x v="3"/>
    <x v="1"/>
    <x v="4"/>
    <x v="1"/>
  </r>
  <r>
    <s v="Sciences, technologies, santé"/>
    <x v="24"/>
    <x v="289"/>
    <x v="1"/>
    <x v="2"/>
    <x v="4"/>
    <x v="1"/>
    <x v="4"/>
    <x v="0"/>
  </r>
  <r>
    <s v="Sciences, technologies, santé"/>
    <x v="24"/>
    <x v="290"/>
    <x v="3"/>
    <x v="1"/>
    <x v="4"/>
    <x v="1"/>
    <x v="3"/>
    <x v="2"/>
  </r>
  <r>
    <s v="Sciences, technologies, santé"/>
    <x v="24"/>
    <x v="291"/>
    <x v="1"/>
    <x v="4"/>
    <x v="6"/>
    <x v="1"/>
    <x v="4"/>
    <x v="0"/>
  </r>
  <r>
    <s v="Sciences, technologies, santé"/>
    <x v="24"/>
    <x v="292"/>
    <x v="3"/>
    <x v="1"/>
    <x v="10"/>
    <x v="1"/>
    <x v="4"/>
    <x v="3"/>
  </r>
  <r>
    <s v="Sciences, technologies, santé"/>
    <x v="25"/>
    <x v="293"/>
    <x v="3"/>
    <x v="2"/>
    <x v="0"/>
    <x v="1"/>
    <x v="4"/>
    <x v="7"/>
  </r>
  <r>
    <s v="Sciences, technologies, santé"/>
    <x v="25"/>
    <x v="294"/>
    <x v="3"/>
    <x v="3"/>
    <x v="0"/>
    <x v="1"/>
    <x v="4"/>
    <x v="7"/>
  </r>
  <r>
    <s v="Sciences, technologies, santé"/>
    <x v="25"/>
    <x v="295"/>
    <x v="1"/>
    <x v="2"/>
    <x v="9"/>
    <x v="1"/>
    <x v="4"/>
    <x v="2"/>
  </r>
  <r>
    <s v="Sciences, technologies, santé"/>
    <x v="25"/>
    <x v="295"/>
    <x v="1"/>
    <x v="1"/>
    <x v="9"/>
    <x v="1"/>
    <x v="4"/>
    <x v="0"/>
  </r>
  <r>
    <s v="Sciences, technologies, santé"/>
    <x v="25"/>
    <x v="296"/>
    <x v="3"/>
    <x v="1"/>
    <x v="2"/>
    <x v="1"/>
    <x v="4"/>
    <x v="3"/>
  </r>
  <r>
    <s v="Sciences, technologies, santé"/>
    <x v="25"/>
    <x v="297"/>
    <x v="0"/>
    <x v="0"/>
    <x v="2"/>
    <x v="0"/>
    <x v="1"/>
    <x v="4"/>
  </r>
  <r>
    <s v="Sciences, technologies, santé"/>
    <x v="25"/>
    <x v="298"/>
    <x v="1"/>
    <x v="1"/>
    <x v="2"/>
    <x v="1"/>
    <x v="4"/>
    <x v="11"/>
  </r>
  <r>
    <s v="Sciences, technologies, santé"/>
    <x v="25"/>
    <x v="19"/>
    <x v="3"/>
    <x v="1"/>
    <x v="4"/>
    <x v="1"/>
    <x v="4"/>
    <x v="1"/>
  </r>
  <r>
    <s v="Sciences, technologies, santé"/>
    <x v="25"/>
    <x v="299"/>
    <x v="6"/>
    <x v="1"/>
    <x v="4"/>
    <x v="1"/>
    <x v="7"/>
    <x v="1"/>
  </r>
  <r>
    <s v="Sciences, technologies, santé"/>
    <x v="25"/>
    <x v="300"/>
    <x v="1"/>
    <x v="2"/>
    <x v="6"/>
    <x v="3"/>
    <x v="2"/>
    <x v="0"/>
  </r>
  <r>
    <s v="Sciences, technologies, santé"/>
    <x v="26"/>
    <x v="301"/>
    <x v="3"/>
    <x v="1"/>
    <x v="0"/>
    <x v="1"/>
    <x v="4"/>
    <x v="7"/>
  </r>
  <r>
    <s v="Sciences, technologies, santé"/>
    <x v="26"/>
    <x v="209"/>
    <x v="3"/>
    <x v="1"/>
    <x v="0"/>
    <x v="1"/>
    <x v="4"/>
    <x v="7"/>
  </r>
  <r>
    <s v="Sciences, technologies, santé"/>
    <x v="26"/>
    <x v="215"/>
    <x v="3"/>
    <x v="1"/>
    <x v="0"/>
    <x v="1"/>
    <x v="4"/>
    <x v="7"/>
  </r>
  <r>
    <s v="Sciences, technologies, santé"/>
    <x v="26"/>
    <x v="302"/>
    <x v="1"/>
    <x v="1"/>
    <x v="9"/>
    <x v="1"/>
    <x v="3"/>
    <x v="3"/>
  </r>
  <r>
    <s v="Sciences, technologies, santé"/>
    <x v="26"/>
    <x v="303"/>
    <x v="3"/>
    <x v="1"/>
    <x v="9"/>
    <x v="1"/>
    <x v="4"/>
    <x v="0"/>
  </r>
  <r>
    <s v="Sciences, technologies, santé"/>
    <x v="26"/>
    <x v="304"/>
    <x v="3"/>
    <x v="1"/>
    <x v="2"/>
    <x v="1"/>
    <x v="4"/>
    <x v="0"/>
  </r>
  <r>
    <s v="Sciences, technologies, santé"/>
    <x v="26"/>
    <x v="305"/>
    <x v="3"/>
    <x v="1"/>
    <x v="2"/>
    <x v="1"/>
    <x v="4"/>
    <x v="0"/>
  </r>
  <r>
    <s v="Sciences, technologies, santé"/>
    <x v="26"/>
    <x v="306"/>
    <x v="3"/>
    <x v="1"/>
    <x v="2"/>
    <x v="1"/>
    <x v="4"/>
    <x v="0"/>
  </r>
  <r>
    <s v="Sciences, technologies, santé"/>
    <x v="26"/>
    <x v="307"/>
    <x v="3"/>
    <x v="8"/>
    <x v="3"/>
    <x v="1"/>
    <x v="3"/>
    <x v="20"/>
  </r>
  <r>
    <s v="Sciences, technologies, santé"/>
    <x v="26"/>
    <x v="308"/>
    <x v="3"/>
    <x v="1"/>
    <x v="3"/>
    <x v="1"/>
    <x v="4"/>
    <x v="32"/>
  </r>
  <r>
    <s v="Sciences, technologies, santé"/>
    <x v="26"/>
    <x v="309"/>
    <x v="3"/>
    <x v="1"/>
    <x v="4"/>
    <x v="1"/>
    <x v="4"/>
    <x v="13"/>
  </r>
  <r>
    <s v="Sciences, technologies, santé"/>
    <x v="26"/>
    <x v="310"/>
    <x v="1"/>
    <x v="4"/>
    <x v="6"/>
    <x v="1"/>
    <x v="4"/>
    <x v="1"/>
  </r>
  <r>
    <s v="Sciences, technologies, santé"/>
    <x v="27"/>
    <x v="311"/>
    <x v="1"/>
    <x v="1"/>
    <x v="0"/>
    <x v="1"/>
    <x v="7"/>
    <x v="15"/>
  </r>
  <r>
    <s v="Sciences, technologies, santé"/>
    <x v="27"/>
    <x v="312"/>
    <x v="1"/>
    <x v="1"/>
    <x v="0"/>
    <x v="1"/>
    <x v="9"/>
    <x v="31"/>
  </r>
  <r>
    <s v="Sciences, technologies, santé"/>
    <x v="27"/>
    <x v="313"/>
    <x v="1"/>
    <x v="1"/>
    <x v="11"/>
    <x v="1"/>
    <x v="1"/>
    <x v="4"/>
  </r>
  <r>
    <s v="Sciences, technologies, santé"/>
    <x v="27"/>
    <x v="314"/>
    <x v="3"/>
    <x v="1"/>
    <x v="3"/>
    <x v="1"/>
    <x v="9"/>
    <x v="4"/>
  </r>
  <r>
    <s v="Sciences, technologies, santé"/>
    <x v="27"/>
    <x v="315"/>
    <x v="3"/>
    <x v="1"/>
    <x v="5"/>
    <x v="1"/>
    <x v="9"/>
    <x v="11"/>
  </r>
  <r>
    <s v="Sciences, technologies, santé"/>
    <x v="27"/>
    <x v="316"/>
    <x v="2"/>
    <x v="2"/>
    <x v="6"/>
    <x v="1"/>
    <x v="1"/>
    <x v="0"/>
  </r>
  <r>
    <s v="Sciences, technologies, santé"/>
    <x v="28"/>
    <x v="317"/>
    <x v="3"/>
    <x v="1"/>
    <x v="9"/>
    <x v="1"/>
    <x v="4"/>
    <x v="0"/>
  </r>
  <r>
    <s v="Sciences, technologies, santé"/>
    <x v="28"/>
    <x v="318"/>
    <x v="3"/>
    <x v="1"/>
    <x v="9"/>
    <x v="2"/>
    <x v="5"/>
    <x v="0"/>
  </r>
  <r>
    <s v="Sciences, technologies, santé"/>
    <x v="28"/>
    <x v="319"/>
    <x v="5"/>
    <x v="2"/>
    <x v="9"/>
    <x v="3"/>
    <x v="2"/>
    <x v="0"/>
  </r>
  <r>
    <s v="Sciences, technologies, santé"/>
    <x v="28"/>
    <x v="320"/>
    <x v="1"/>
    <x v="1"/>
    <x v="2"/>
    <x v="1"/>
    <x v="3"/>
    <x v="0"/>
  </r>
  <r>
    <s v="Sciences, technologies, santé"/>
    <x v="28"/>
    <x v="321"/>
    <x v="3"/>
    <x v="1"/>
    <x v="2"/>
    <x v="1"/>
    <x v="9"/>
    <x v="0"/>
  </r>
  <r>
    <s v="Sciences, technologies, santé"/>
    <x v="28"/>
    <x v="322"/>
    <x v="3"/>
    <x v="1"/>
    <x v="2"/>
    <x v="1"/>
    <x v="9"/>
    <x v="0"/>
  </r>
  <r>
    <s v="Sciences, technologies, santé"/>
    <x v="28"/>
    <x v="323"/>
    <x v="3"/>
    <x v="1"/>
    <x v="2"/>
    <x v="1"/>
    <x v="1"/>
    <x v="1"/>
  </r>
  <r>
    <s v="Sciences, technologies, santé"/>
    <x v="28"/>
    <x v="324"/>
    <x v="3"/>
    <x v="1"/>
    <x v="3"/>
    <x v="1"/>
    <x v="3"/>
    <x v="0"/>
  </r>
  <r>
    <s v="Sciences, technologies, santé"/>
    <x v="28"/>
    <x v="325"/>
    <x v="3"/>
    <x v="1"/>
    <x v="4"/>
    <x v="1"/>
    <x v="4"/>
    <x v="14"/>
  </r>
  <r>
    <s v="Sciences, technologies, santé"/>
    <x v="28"/>
    <x v="321"/>
    <x v="3"/>
    <x v="1"/>
    <x v="4"/>
    <x v="1"/>
    <x v="9"/>
    <x v="0"/>
  </r>
  <r>
    <s v="Sciences, technologies, santé"/>
    <x v="28"/>
    <x v="326"/>
    <x v="5"/>
    <x v="2"/>
    <x v="5"/>
    <x v="2"/>
    <x v="2"/>
    <x v="0"/>
  </r>
  <r>
    <s v="Sciences, technologies, santé"/>
    <x v="28"/>
    <x v="327"/>
    <x v="3"/>
    <x v="1"/>
    <x v="10"/>
    <x v="1"/>
    <x v="9"/>
    <x v="7"/>
  </r>
  <r>
    <s v="Sciences, technologies, santé"/>
    <x v="28"/>
    <x v="328"/>
    <x v="3"/>
    <x v="1"/>
    <x v="8"/>
    <x v="1"/>
    <x v="1"/>
    <x v="7"/>
  </r>
  <r>
    <s v="Sciences, technologies, santé"/>
    <x v="29"/>
    <x v="329"/>
    <x v="3"/>
    <x v="1"/>
    <x v="0"/>
    <x v="1"/>
    <x v="4"/>
    <x v="7"/>
  </r>
  <r>
    <s v="Sciences, technologies, santé"/>
    <x v="29"/>
    <x v="330"/>
    <x v="6"/>
    <x v="6"/>
    <x v="11"/>
    <x v="3"/>
    <x v="2"/>
    <x v="18"/>
  </r>
  <r>
    <s v="Sciences, technologies, santé"/>
    <x v="29"/>
    <x v="331"/>
    <x v="3"/>
    <x v="1"/>
    <x v="9"/>
    <x v="1"/>
    <x v="4"/>
    <x v="0"/>
  </r>
  <r>
    <s v="Sciences, technologies, santé"/>
    <x v="29"/>
    <x v="332"/>
    <x v="3"/>
    <x v="1"/>
    <x v="9"/>
    <x v="1"/>
    <x v="4"/>
    <x v="5"/>
  </r>
  <r>
    <s v="Sciences, technologies, santé"/>
    <x v="29"/>
    <x v="333"/>
    <x v="1"/>
    <x v="1"/>
    <x v="2"/>
    <x v="1"/>
    <x v="4"/>
    <x v="0"/>
  </r>
  <r>
    <s v="Sciences, technologies, santé"/>
    <x v="29"/>
    <x v="334"/>
    <x v="3"/>
    <x v="1"/>
    <x v="3"/>
    <x v="1"/>
    <x v="4"/>
    <x v="3"/>
  </r>
  <r>
    <s v="Sciences, technologies, santé"/>
    <x v="29"/>
    <x v="335"/>
    <x v="3"/>
    <x v="3"/>
    <x v="3"/>
    <x v="1"/>
    <x v="4"/>
    <x v="18"/>
  </r>
  <r>
    <s v="Sciences, technologies, santé"/>
    <x v="29"/>
    <x v="336"/>
    <x v="3"/>
    <x v="1"/>
    <x v="4"/>
    <x v="1"/>
    <x v="3"/>
    <x v="0"/>
  </r>
  <r>
    <s v="Sciences, technologies, santé"/>
    <x v="29"/>
    <x v="337"/>
    <x v="1"/>
    <x v="4"/>
    <x v="4"/>
    <x v="3"/>
    <x v="2"/>
    <x v="12"/>
  </r>
  <r>
    <s v="Sciences, technologies, santé"/>
    <x v="29"/>
    <x v="338"/>
    <x v="3"/>
    <x v="1"/>
    <x v="4"/>
    <x v="1"/>
    <x v="11"/>
    <x v="4"/>
  </r>
  <r>
    <s v="Sciences, technologies, santé"/>
    <x v="29"/>
    <x v="339"/>
    <x v="3"/>
    <x v="1"/>
    <x v="4"/>
    <x v="1"/>
    <x v="4"/>
    <x v="4"/>
  </r>
  <r>
    <s v="Sciences, technologies, santé"/>
    <x v="29"/>
    <x v="340"/>
    <x v="8"/>
    <x v="0"/>
    <x v="8"/>
    <x v="0"/>
    <x v="3"/>
    <x v="0"/>
  </r>
  <r>
    <s v="Sciences, technologies, santé"/>
    <x v="29"/>
    <x v="341"/>
    <x v="1"/>
    <x v="1"/>
    <x v="8"/>
    <x v="5"/>
    <x v="8"/>
    <x v="8"/>
  </r>
  <r>
    <s v="Sciences, technologies, santé"/>
    <x v="30"/>
    <x v="342"/>
    <x v="1"/>
    <x v="1"/>
    <x v="0"/>
    <x v="1"/>
    <x v="9"/>
    <x v="31"/>
  </r>
  <r>
    <s v="Sciences, technologies, santé"/>
    <x v="30"/>
    <x v="343"/>
    <x v="1"/>
    <x v="1"/>
    <x v="11"/>
    <x v="1"/>
    <x v="9"/>
    <x v="0"/>
  </r>
  <r>
    <s v="Sciences, technologies, santé"/>
    <x v="30"/>
    <x v="344"/>
    <x v="1"/>
    <x v="1"/>
    <x v="11"/>
    <x v="1"/>
    <x v="7"/>
    <x v="11"/>
  </r>
  <r>
    <s v="Sciences, technologies, santé"/>
    <x v="30"/>
    <x v="345"/>
    <x v="1"/>
    <x v="2"/>
    <x v="1"/>
    <x v="1"/>
    <x v="4"/>
    <x v="14"/>
  </r>
  <r>
    <s v="Sciences, technologies, santé"/>
    <x v="30"/>
    <x v="346"/>
    <x v="1"/>
    <x v="1"/>
    <x v="1"/>
    <x v="1"/>
    <x v="11"/>
    <x v="22"/>
  </r>
  <r>
    <s v="Sciences, technologies, santé"/>
    <x v="30"/>
    <x v="347"/>
    <x v="1"/>
    <x v="1"/>
    <x v="9"/>
    <x v="1"/>
    <x v="9"/>
    <x v="11"/>
  </r>
  <r>
    <s v="Sciences, technologies, santé"/>
    <x v="30"/>
    <x v="348"/>
    <x v="1"/>
    <x v="1"/>
    <x v="2"/>
    <x v="1"/>
    <x v="0"/>
    <x v="26"/>
  </r>
  <r>
    <s v="Sciences, technologies, santé"/>
    <x v="30"/>
    <x v="349"/>
    <x v="3"/>
    <x v="1"/>
    <x v="2"/>
    <x v="1"/>
    <x v="12"/>
    <x v="4"/>
  </r>
  <r>
    <s v="Sciences, technologies, santé"/>
    <x v="30"/>
    <x v="350"/>
    <x v="3"/>
    <x v="1"/>
    <x v="2"/>
    <x v="1"/>
    <x v="9"/>
    <x v="11"/>
  </r>
  <r>
    <s v="Sciences, technologies, santé"/>
    <x v="30"/>
    <x v="351"/>
    <x v="3"/>
    <x v="1"/>
    <x v="3"/>
    <x v="1"/>
    <x v="9"/>
    <x v="0"/>
  </r>
  <r>
    <s v="Sciences, technologies, santé"/>
    <x v="30"/>
    <x v="352"/>
    <x v="3"/>
    <x v="3"/>
    <x v="3"/>
    <x v="1"/>
    <x v="9"/>
    <x v="0"/>
  </r>
  <r>
    <s v="Sciences, technologies, santé"/>
    <x v="30"/>
    <x v="353"/>
    <x v="3"/>
    <x v="1"/>
    <x v="4"/>
    <x v="1"/>
    <x v="9"/>
    <x v="1"/>
  </r>
  <r>
    <s v="Sciences, technologies, santé"/>
    <x v="30"/>
    <x v="354"/>
    <x v="3"/>
    <x v="1"/>
    <x v="4"/>
    <x v="1"/>
    <x v="9"/>
    <x v="21"/>
  </r>
  <r>
    <s v="Sciences, technologies, santé"/>
    <x v="30"/>
    <x v="355"/>
    <x v="2"/>
    <x v="2"/>
    <x v="5"/>
    <x v="1"/>
    <x v="1"/>
    <x v="5"/>
  </r>
  <r>
    <s v="Sciences, technologies, santé"/>
    <x v="30"/>
    <x v="356"/>
    <x v="7"/>
    <x v="4"/>
    <x v="5"/>
    <x v="1"/>
    <x v="12"/>
    <x v="0"/>
  </r>
  <r>
    <s v="Sciences, technologies, santé"/>
    <x v="30"/>
    <x v="357"/>
    <x v="3"/>
    <x v="1"/>
    <x v="8"/>
    <x v="1"/>
    <x v="9"/>
    <x v="0"/>
  </r>
  <r>
    <s v="Sciences, technologies, santé"/>
    <x v="31"/>
    <x v="358"/>
    <x v="1"/>
    <x v="1"/>
    <x v="0"/>
    <x v="1"/>
    <x v="12"/>
    <x v="7"/>
  </r>
  <r>
    <s v="Sciences, technologies, santé"/>
    <x v="31"/>
    <x v="359"/>
    <x v="1"/>
    <x v="1"/>
    <x v="1"/>
    <x v="4"/>
    <x v="5"/>
    <x v="3"/>
  </r>
  <r>
    <s v="Sciences, technologies, santé"/>
    <x v="31"/>
    <x v="360"/>
    <x v="1"/>
    <x v="1"/>
    <x v="9"/>
    <x v="1"/>
    <x v="12"/>
    <x v="5"/>
  </r>
  <r>
    <s v="Sciences, technologies, santé"/>
    <x v="31"/>
    <x v="353"/>
    <x v="3"/>
    <x v="1"/>
    <x v="9"/>
    <x v="1"/>
    <x v="0"/>
    <x v="4"/>
  </r>
  <r>
    <s v="Sciences, technologies, santé"/>
    <x v="31"/>
    <x v="361"/>
    <x v="1"/>
    <x v="1"/>
    <x v="9"/>
    <x v="2"/>
    <x v="12"/>
    <x v="0"/>
  </r>
  <r>
    <s v="Sciences, technologies, santé"/>
    <x v="31"/>
    <x v="362"/>
    <x v="3"/>
    <x v="1"/>
    <x v="2"/>
    <x v="1"/>
    <x v="12"/>
    <x v="2"/>
  </r>
  <r>
    <s v="Sciences, technologies, santé"/>
    <x v="31"/>
    <x v="363"/>
    <x v="7"/>
    <x v="1"/>
    <x v="2"/>
    <x v="1"/>
    <x v="12"/>
    <x v="3"/>
  </r>
  <r>
    <s v="Sciences, technologies, santé"/>
    <x v="31"/>
    <x v="361"/>
    <x v="3"/>
    <x v="1"/>
    <x v="3"/>
    <x v="1"/>
    <x v="0"/>
    <x v="0"/>
  </r>
  <r>
    <s v="Sciences, technologies, santé"/>
    <x v="31"/>
    <x v="361"/>
    <x v="7"/>
    <x v="1"/>
    <x v="3"/>
    <x v="1"/>
    <x v="12"/>
    <x v="12"/>
  </r>
  <r>
    <s v="Sciences, technologies, santé"/>
    <x v="31"/>
    <x v="361"/>
    <x v="3"/>
    <x v="1"/>
    <x v="4"/>
    <x v="1"/>
    <x v="12"/>
    <x v="0"/>
  </r>
  <r>
    <s v="Sciences, technologies, santé"/>
    <x v="31"/>
    <x v="361"/>
    <x v="3"/>
    <x v="1"/>
    <x v="4"/>
    <x v="1"/>
    <x v="12"/>
    <x v="3"/>
  </r>
  <r>
    <s v="Sciences, technologies, santé"/>
    <x v="31"/>
    <x v="364"/>
    <x v="7"/>
    <x v="1"/>
    <x v="4"/>
    <x v="1"/>
    <x v="12"/>
    <x v="5"/>
  </r>
  <r>
    <s v="Sciences, technologies, santé"/>
    <x v="31"/>
    <x v="365"/>
    <x v="1"/>
    <x v="4"/>
    <x v="4"/>
    <x v="1"/>
    <x v="12"/>
    <x v="11"/>
  </r>
  <r>
    <s v="Sciences, technologies, santé"/>
    <x v="31"/>
    <x v="361"/>
    <x v="7"/>
    <x v="1"/>
    <x v="8"/>
    <x v="1"/>
    <x v="12"/>
    <x v="37"/>
  </r>
  <r>
    <s v="Sciences, technologies, santé"/>
    <x v="32"/>
    <x v="366"/>
    <x v="1"/>
    <x v="1"/>
    <x v="0"/>
    <x v="1"/>
    <x v="9"/>
    <x v="10"/>
  </r>
  <r>
    <s v="Sciences, technologies, santé"/>
    <x v="32"/>
    <x v="367"/>
    <x v="2"/>
    <x v="1"/>
    <x v="11"/>
    <x v="1"/>
    <x v="9"/>
    <x v="7"/>
  </r>
  <r>
    <s v="Sciences, technologies, santé"/>
    <x v="32"/>
    <x v="345"/>
    <x v="3"/>
    <x v="1"/>
    <x v="9"/>
    <x v="1"/>
    <x v="4"/>
    <x v="0"/>
  </r>
  <r>
    <s v="Sciences, technologies, santé"/>
    <x v="32"/>
    <x v="321"/>
    <x v="3"/>
    <x v="1"/>
    <x v="9"/>
    <x v="1"/>
    <x v="9"/>
    <x v="2"/>
  </r>
  <r>
    <s v="Sciences, technologies, santé"/>
    <x v="32"/>
    <x v="368"/>
    <x v="0"/>
    <x v="0"/>
    <x v="3"/>
    <x v="0"/>
    <x v="9"/>
    <x v="62"/>
  </r>
  <r>
    <s v="Sciences, technologies, santé"/>
    <x v="32"/>
    <x v="369"/>
    <x v="3"/>
    <x v="1"/>
    <x v="3"/>
    <x v="1"/>
    <x v="9"/>
    <x v="63"/>
  </r>
  <r>
    <s v="Sciences, technologies, santé"/>
    <x v="32"/>
    <x v="370"/>
    <x v="3"/>
    <x v="1"/>
    <x v="4"/>
    <x v="1"/>
    <x v="4"/>
    <x v="2"/>
  </r>
  <r>
    <s v="Sciences, technologies, santé"/>
    <x v="32"/>
    <x v="371"/>
    <x v="3"/>
    <x v="1"/>
    <x v="4"/>
    <x v="1"/>
    <x v="9"/>
    <x v="2"/>
  </r>
  <r>
    <s v="Sciences, technologies, santé"/>
    <x v="32"/>
    <x v="372"/>
    <x v="3"/>
    <x v="1"/>
    <x v="4"/>
    <x v="1"/>
    <x v="4"/>
    <x v="0"/>
  </r>
  <r>
    <s v="Sciences, technologies, santé"/>
    <x v="32"/>
    <x v="373"/>
    <x v="0"/>
    <x v="0"/>
    <x v="4"/>
    <x v="0"/>
    <x v="9"/>
    <x v="2"/>
  </r>
  <r>
    <s v="Sciences, technologies, santé"/>
    <x v="32"/>
    <x v="374"/>
    <x v="3"/>
    <x v="1"/>
    <x v="5"/>
    <x v="1"/>
    <x v="9"/>
    <x v="4"/>
  </r>
  <r>
    <s v="Sciences, technologies, santé"/>
    <x v="32"/>
    <x v="375"/>
    <x v="3"/>
    <x v="1"/>
    <x v="5"/>
    <x v="1"/>
    <x v="1"/>
    <x v="5"/>
  </r>
  <r>
    <s v="Sciences, technologies, santé"/>
    <x v="32"/>
    <x v="376"/>
    <x v="2"/>
    <x v="1"/>
    <x v="6"/>
    <x v="1"/>
    <x v="9"/>
    <x v="52"/>
  </r>
  <r>
    <s v="Sciences, technologies, santé"/>
    <x v="32"/>
    <x v="377"/>
    <x v="2"/>
    <x v="2"/>
    <x v="6"/>
    <x v="1"/>
    <x v="1"/>
    <x v="5"/>
  </r>
  <r>
    <s v="Sciences, technologies, santé"/>
    <x v="32"/>
    <x v="378"/>
    <x v="3"/>
    <x v="4"/>
    <x v="6"/>
    <x v="1"/>
    <x v="9"/>
    <x v="33"/>
  </r>
  <r>
    <s v="Sciences, technologies, santé"/>
    <x v="32"/>
    <x v="379"/>
    <x v="2"/>
    <x v="1"/>
    <x v="10"/>
    <x v="1"/>
    <x v="1"/>
    <x v="3"/>
  </r>
  <r>
    <s v="Sciences, technologies, santé"/>
    <x v="32"/>
    <x v="380"/>
    <x v="0"/>
    <x v="0"/>
    <x v="8"/>
    <x v="0"/>
    <x v="9"/>
    <x v="4"/>
  </r>
  <r>
    <s v="Sciences, technologies, santé"/>
    <x v="32"/>
    <x v="381"/>
    <x v="3"/>
    <x v="1"/>
    <x v="8"/>
    <x v="1"/>
    <x v="9"/>
    <x v="0"/>
  </r>
  <r>
    <s v="Sciences, technologies, santé"/>
    <x v="32"/>
    <x v="382"/>
    <x v="8"/>
    <x v="0"/>
    <x v="8"/>
    <x v="5"/>
    <x v="8"/>
    <x v="8"/>
  </r>
  <r>
    <s v="Sciences, technologies, santé"/>
    <x v="32"/>
    <x v="383"/>
    <x v="3"/>
    <x v="1"/>
    <x v="8"/>
    <x v="1"/>
    <x v="9"/>
    <x v="2"/>
  </r>
  <r>
    <s v="Sciences, technologies, santé"/>
    <x v="33"/>
    <x v="384"/>
    <x v="1"/>
    <x v="1"/>
    <x v="11"/>
    <x v="1"/>
    <x v="1"/>
    <x v="2"/>
  </r>
  <r>
    <s v="Sciences, technologies, santé"/>
    <x v="33"/>
    <x v="385"/>
    <x v="3"/>
    <x v="1"/>
    <x v="2"/>
    <x v="1"/>
    <x v="9"/>
    <x v="0"/>
  </r>
  <r>
    <s v="Sciences, technologies, santé"/>
    <x v="33"/>
    <x v="386"/>
    <x v="1"/>
    <x v="2"/>
    <x v="2"/>
    <x v="1"/>
    <x v="4"/>
    <x v="0"/>
  </r>
  <r>
    <s v="Sciences, technologies, santé"/>
    <x v="33"/>
    <x v="387"/>
    <x v="3"/>
    <x v="1"/>
    <x v="4"/>
    <x v="1"/>
    <x v="3"/>
    <x v="0"/>
  </r>
  <r>
    <s v="Sciences, technologies, santé"/>
    <x v="33"/>
    <x v="388"/>
    <x v="3"/>
    <x v="1"/>
    <x v="4"/>
    <x v="1"/>
    <x v="1"/>
    <x v="4"/>
  </r>
  <r>
    <s v="Sciences, technologies, santé"/>
    <x v="33"/>
    <x v="389"/>
    <x v="1"/>
    <x v="4"/>
    <x v="4"/>
    <x v="1"/>
    <x v="1"/>
    <x v="17"/>
  </r>
  <r>
    <s v="Sciences, technologies, santé"/>
    <x v="33"/>
    <x v="390"/>
    <x v="3"/>
    <x v="1"/>
    <x v="4"/>
    <x v="1"/>
    <x v="11"/>
    <x v="0"/>
  </r>
  <r>
    <s v="Sciences, technologies, santé"/>
    <x v="33"/>
    <x v="391"/>
    <x v="3"/>
    <x v="1"/>
    <x v="5"/>
    <x v="1"/>
    <x v="3"/>
    <x v="0"/>
  </r>
  <r>
    <s v="Sciences, technologies, santé"/>
    <x v="34"/>
    <x v="392"/>
    <x v="3"/>
    <x v="1"/>
    <x v="0"/>
    <x v="1"/>
    <x v="12"/>
    <x v="0"/>
  </r>
  <r>
    <s v="Sciences, technologies, santé"/>
    <x v="34"/>
    <x v="393"/>
    <x v="3"/>
    <x v="1"/>
    <x v="0"/>
    <x v="1"/>
    <x v="12"/>
    <x v="0"/>
  </r>
  <r>
    <s v="Sciences, technologies, santé"/>
    <x v="34"/>
    <x v="394"/>
    <x v="3"/>
    <x v="1"/>
    <x v="1"/>
    <x v="4"/>
    <x v="9"/>
    <x v="0"/>
  </r>
  <r>
    <s v="Sciences, technologies, santé"/>
    <x v="34"/>
    <x v="395"/>
    <x v="1"/>
    <x v="1"/>
    <x v="1"/>
    <x v="1"/>
    <x v="3"/>
    <x v="0"/>
  </r>
  <r>
    <s v="Sciences, technologies, santé"/>
    <x v="34"/>
    <x v="396"/>
    <x v="1"/>
    <x v="1"/>
    <x v="9"/>
    <x v="1"/>
    <x v="12"/>
    <x v="11"/>
  </r>
  <r>
    <s v="Sciences, technologies, santé"/>
    <x v="34"/>
    <x v="397"/>
    <x v="3"/>
    <x v="1"/>
    <x v="9"/>
    <x v="1"/>
    <x v="12"/>
    <x v="0"/>
  </r>
  <r>
    <s v="Sciences, technologies, santé"/>
    <x v="34"/>
    <x v="398"/>
    <x v="3"/>
    <x v="1"/>
    <x v="2"/>
    <x v="1"/>
    <x v="13"/>
    <x v="5"/>
  </r>
  <r>
    <s v="Sciences, technologies, santé"/>
    <x v="34"/>
    <x v="345"/>
    <x v="3"/>
    <x v="1"/>
    <x v="2"/>
    <x v="1"/>
    <x v="3"/>
    <x v="3"/>
  </r>
  <r>
    <s v="Sciences, technologies, santé"/>
    <x v="34"/>
    <x v="399"/>
    <x v="3"/>
    <x v="1"/>
    <x v="2"/>
    <x v="1"/>
    <x v="1"/>
    <x v="2"/>
  </r>
  <r>
    <s v="Sciences, technologies, santé"/>
    <x v="34"/>
    <x v="400"/>
    <x v="3"/>
    <x v="1"/>
    <x v="3"/>
    <x v="1"/>
    <x v="11"/>
    <x v="3"/>
  </r>
  <r>
    <s v="Sciences, technologies, santé"/>
    <x v="34"/>
    <x v="401"/>
    <x v="1"/>
    <x v="4"/>
    <x v="4"/>
    <x v="1"/>
    <x v="4"/>
    <x v="4"/>
  </r>
  <r>
    <s v="Sciences, technologies, santé"/>
    <x v="34"/>
    <x v="402"/>
    <x v="8"/>
    <x v="1"/>
    <x v="5"/>
    <x v="1"/>
    <x v="12"/>
    <x v="0"/>
  </r>
  <r>
    <s v="Sciences, technologies, santé"/>
    <x v="34"/>
    <x v="403"/>
    <x v="3"/>
    <x v="1"/>
    <x v="5"/>
    <x v="1"/>
    <x v="13"/>
    <x v="39"/>
  </r>
  <r>
    <s v="Sciences, technologies, santé"/>
    <x v="34"/>
    <x v="404"/>
    <x v="3"/>
    <x v="1"/>
    <x v="5"/>
    <x v="1"/>
    <x v="1"/>
    <x v="1"/>
  </r>
  <r>
    <s v="Sciences, technologies, santé"/>
    <x v="34"/>
    <x v="405"/>
    <x v="3"/>
    <x v="1"/>
    <x v="5"/>
    <x v="1"/>
    <x v="3"/>
    <x v="4"/>
  </r>
  <r>
    <s v="Sciences, technologies, santé"/>
    <x v="34"/>
    <x v="406"/>
    <x v="3"/>
    <x v="1"/>
    <x v="8"/>
    <x v="1"/>
    <x v="3"/>
    <x v="64"/>
  </r>
  <r>
    <s v="Sciences, technologies, santé"/>
    <x v="35"/>
    <x v="407"/>
    <x v="3"/>
    <x v="1"/>
    <x v="0"/>
    <x v="6"/>
    <x v="5"/>
    <x v="7"/>
  </r>
  <r>
    <s v="Sciences, technologies, santé"/>
    <x v="35"/>
    <x v="408"/>
    <x v="3"/>
    <x v="1"/>
    <x v="0"/>
    <x v="1"/>
    <x v="1"/>
    <x v="33"/>
  </r>
  <r>
    <s v="Sciences, technologies, santé"/>
    <x v="35"/>
    <x v="409"/>
    <x v="3"/>
    <x v="1"/>
    <x v="2"/>
    <x v="1"/>
    <x v="1"/>
    <x v="14"/>
  </r>
  <r>
    <s v="Sciences, technologies, santé"/>
    <x v="35"/>
    <x v="408"/>
    <x v="3"/>
    <x v="1"/>
    <x v="2"/>
    <x v="1"/>
    <x v="1"/>
    <x v="0"/>
  </r>
  <r>
    <s v="Sciences, technologies, santé"/>
    <x v="35"/>
    <x v="410"/>
    <x v="2"/>
    <x v="1"/>
    <x v="2"/>
    <x v="1"/>
    <x v="5"/>
    <x v="37"/>
  </r>
  <r>
    <s v="Sciences, technologies, santé"/>
    <x v="35"/>
    <x v="408"/>
    <x v="3"/>
    <x v="1"/>
    <x v="2"/>
    <x v="1"/>
    <x v="1"/>
    <x v="53"/>
  </r>
  <r>
    <s v="Sciences, technologies, santé"/>
    <x v="35"/>
    <x v="4"/>
    <x v="2"/>
    <x v="1"/>
    <x v="4"/>
    <x v="1"/>
    <x v="1"/>
    <x v="13"/>
  </r>
  <r>
    <s v="Sciences, technologies, santé"/>
    <x v="36"/>
    <x v="411"/>
    <x v="3"/>
    <x v="2"/>
    <x v="0"/>
    <x v="1"/>
    <x v="4"/>
    <x v="14"/>
  </r>
  <r>
    <s v="Sciences, technologies, santé"/>
    <x v="36"/>
    <x v="412"/>
    <x v="6"/>
    <x v="6"/>
    <x v="1"/>
    <x v="3"/>
    <x v="2"/>
    <x v="3"/>
  </r>
  <r>
    <s v="Sciences, technologies, santé"/>
    <x v="36"/>
    <x v="413"/>
    <x v="3"/>
    <x v="1"/>
    <x v="9"/>
    <x v="1"/>
    <x v="12"/>
    <x v="65"/>
  </r>
  <r>
    <s v="Sciences, technologies, santé"/>
    <x v="36"/>
    <x v="414"/>
    <x v="3"/>
    <x v="3"/>
    <x v="9"/>
    <x v="1"/>
    <x v="14"/>
    <x v="66"/>
  </r>
  <r>
    <s v="Sciences, technologies, santé"/>
    <x v="36"/>
    <x v="219"/>
    <x v="1"/>
    <x v="1"/>
    <x v="2"/>
    <x v="1"/>
    <x v="3"/>
    <x v="2"/>
  </r>
  <r>
    <s v="Sciences, technologies, santé"/>
    <x v="36"/>
    <x v="415"/>
    <x v="2"/>
    <x v="1"/>
    <x v="4"/>
    <x v="4"/>
    <x v="5"/>
    <x v="30"/>
  </r>
  <r>
    <s v="Sciences, technologies, santé"/>
    <x v="36"/>
    <x v="416"/>
    <x v="3"/>
    <x v="1"/>
    <x v="4"/>
    <x v="2"/>
    <x v="2"/>
    <x v="2"/>
  </r>
  <r>
    <s v="Sciences, technologies, santé"/>
    <x v="36"/>
    <x v="417"/>
    <x v="1"/>
    <x v="1"/>
    <x v="4"/>
    <x v="4"/>
    <x v="10"/>
    <x v="14"/>
  </r>
  <r>
    <s v="Sciences, technologies, santé"/>
    <x v="36"/>
    <x v="418"/>
    <x v="2"/>
    <x v="1"/>
    <x v="6"/>
    <x v="1"/>
    <x v="1"/>
    <x v="3"/>
  </r>
  <r>
    <m/>
    <x v="37"/>
    <x v="419"/>
    <x v="10"/>
    <x v="9"/>
    <x v="8"/>
    <x v="5"/>
    <x v="8"/>
    <x v="8"/>
  </r>
  <r>
    <m/>
    <x v="37"/>
    <x v="419"/>
    <x v="10"/>
    <x v="9"/>
    <x v="8"/>
    <x v="5"/>
    <x v="8"/>
    <x v="8"/>
  </r>
  <r>
    <m/>
    <x v="37"/>
    <x v="419"/>
    <x v="10"/>
    <x v="9"/>
    <x v="8"/>
    <x v="5"/>
    <x v="8"/>
    <x v="8"/>
  </r>
  <r>
    <m/>
    <x v="37"/>
    <x v="419"/>
    <x v="10"/>
    <x v="9"/>
    <x v="8"/>
    <x v="5"/>
    <x v="8"/>
    <x v="8"/>
  </r>
  <r>
    <m/>
    <x v="37"/>
    <x v="419"/>
    <x v="10"/>
    <x v="9"/>
    <x v="8"/>
    <x v="5"/>
    <x v="8"/>
    <x v="8"/>
  </r>
  <r>
    <m/>
    <x v="37"/>
    <x v="419"/>
    <x v="10"/>
    <x v="9"/>
    <x v="8"/>
    <x v="5"/>
    <x v="8"/>
    <x v="8"/>
  </r>
  <r>
    <m/>
    <x v="37"/>
    <x v="419"/>
    <x v="10"/>
    <x v="9"/>
    <x v="8"/>
    <x v="5"/>
    <x v="8"/>
    <x v="8"/>
  </r>
  <r>
    <m/>
    <x v="37"/>
    <x v="419"/>
    <x v="10"/>
    <x v="9"/>
    <x v="8"/>
    <x v="5"/>
    <x v="8"/>
    <x v="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29B5D05-A6E6-4D16-B8DA-AF229D4C2C44}" name="Tableau croisé dynamique1" cacheId="89" applyNumberFormats="0" applyBorderFormats="0" applyFontFormats="0" applyPatternFormats="0" applyAlignmentFormats="0" applyWidthHeightFormats="1" dataCaption="Valeurs" updatedVersion="7" minRefreshableVersion="3" rowGrandTotals="0" colGrandTotals="0" itemPrintTitles="1" createdVersion="7" indent="0" outline="1" outlineData="1" multipleFieldFilters="0" rowHeaderCaption="Intitulé déclaré de l'emploi ">
  <location ref="A13:G37" firstHeaderRow="1" firstDataRow="1" firstDataCol="7" rowPageCount="1" colPageCount="1"/>
  <pivotFields count="9">
    <pivotField showAll="0" defaultSubtotal="0"/>
    <pivotField name="Indiquez la formation recherchée" axis="axisPage" showAll="0" defaultSubtotal="0">
      <items count="75">
        <item m="1" x="41"/>
        <item m="1" x="46"/>
        <item m="1" x="64"/>
        <item m="1" x="63"/>
        <item m="1" x="38"/>
        <item m="1" x="56"/>
        <item m="1" x="68"/>
        <item m="1" x="73"/>
        <item m="1" x="72"/>
        <item m="1" x="70"/>
        <item m="1" x="49"/>
        <item m="1" x="67"/>
        <item m="1" x="62"/>
        <item m="1" x="53"/>
        <item m="1" x="42"/>
        <item m="1" x="52"/>
        <item m="1" x="47"/>
        <item m="1" x="45"/>
        <item m="1" x="65"/>
        <item m="1" x="66"/>
        <item m="1" x="57"/>
        <item m="1" x="55"/>
        <item m="1" x="61"/>
        <item m="1" x="50"/>
        <item m="1" x="54"/>
        <item m="1" x="74"/>
        <item m="1" x="59"/>
        <item m="1" x="40"/>
        <item m="1" x="44"/>
        <item m="1" x="60"/>
        <item m="1" x="71"/>
        <item m="1" x="58"/>
        <item m="1" x="69"/>
        <item m="1" x="51"/>
        <item m="1" x="43"/>
        <item m="1" x="48"/>
        <item m="1" x="39"/>
        <item x="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axis="axisRow" outline="0" showAll="0" defaultSubtotal="0">
      <items count="427">
        <item x="307"/>
        <item x="23"/>
        <item x="26"/>
        <item x="24"/>
        <item x="44"/>
        <item x="105"/>
        <item x="50"/>
        <item x="9"/>
        <item x="180"/>
        <item x="257"/>
        <item x="182"/>
        <item x="218"/>
        <item x="49"/>
        <item x="48"/>
        <item x="256"/>
        <item x="226"/>
        <item x="255"/>
        <item x="246"/>
        <item x="253"/>
        <item x="240"/>
        <item x="221"/>
        <item x="317"/>
        <item x="174"/>
        <item x="411"/>
        <item x="177"/>
        <item x="175"/>
        <item x="170"/>
        <item x="266"/>
        <item x="158"/>
        <item x="166"/>
        <item x="137"/>
        <item x="172"/>
        <item x="337"/>
        <item x="356"/>
        <item x="106"/>
        <item x="268"/>
        <item x="365"/>
        <item x="291"/>
        <item x="280"/>
        <item x="265"/>
        <item x="108"/>
        <item m="1" x="424"/>
        <item x="389"/>
        <item x="340"/>
        <item x="407"/>
        <item x="284"/>
        <item x="173"/>
        <item m="1" x="426"/>
        <item x="118"/>
        <item x="318"/>
        <item x="228"/>
        <item x="294"/>
        <item x="206"/>
        <item x="28"/>
        <item x="404"/>
        <item x="167"/>
        <item x="94"/>
        <item x="78"/>
        <item x="103"/>
        <item x="64"/>
        <item x="70"/>
        <item x="55"/>
        <item x="410"/>
        <item m="1" x="425"/>
        <item x="30"/>
        <item x="184"/>
        <item x="113"/>
        <item x="101"/>
        <item x="117"/>
        <item x="86"/>
        <item x="53"/>
        <item x="82"/>
        <item x="396"/>
        <item x="303"/>
        <item x="302"/>
        <item x="304"/>
        <item x="161"/>
        <item x="342"/>
        <item x="123"/>
        <item x="316"/>
        <item x="38"/>
        <item x="354"/>
        <item x="214"/>
        <item x="2"/>
        <item x="395"/>
        <item x="181"/>
        <item x="397"/>
        <item x="353"/>
        <item x="392"/>
        <item x="351"/>
        <item x="393"/>
        <item x="6"/>
        <item x="81"/>
        <item x="74"/>
        <item x="69"/>
        <item x="130"/>
        <item x="165"/>
        <item x="27"/>
        <item x="35"/>
        <item x="394"/>
        <item x="243"/>
        <item x="260"/>
        <item x="79"/>
        <item x="348"/>
        <item x="417"/>
        <item x="250"/>
        <item x="399"/>
        <item x="245"/>
        <item x="362"/>
        <item x="359"/>
        <item x="17"/>
        <item x="360"/>
        <item x="352"/>
        <item x="1"/>
        <item x="124"/>
        <item x="7"/>
        <item x="18"/>
        <item x="77"/>
        <item x="37"/>
        <item x="68"/>
        <item x="33"/>
        <item x="115"/>
        <item x="131"/>
        <item x="235"/>
        <item x="248"/>
        <item x="242"/>
        <item x="236"/>
        <item x="89"/>
        <item x="73"/>
        <item x="204"/>
        <item x="66"/>
        <item x="244"/>
        <item x="238"/>
        <item x="254"/>
        <item x="46"/>
        <item x="269"/>
        <item x="363"/>
        <item x="364"/>
        <item x="345"/>
        <item x="36"/>
        <item x="112"/>
        <item x="306"/>
        <item x="104"/>
        <item x="312"/>
        <item x="293"/>
        <item x="289"/>
        <item x="350"/>
        <item x="343"/>
        <item x="51"/>
        <item x="76"/>
        <item x="143"/>
        <item m="1" x="420"/>
        <item x="120"/>
        <item x="121"/>
        <item x="32"/>
        <item x="222"/>
        <item x="326"/>
        <item x="34"/>
        <item x="202"/>
        <item x="361"/>
        <item x="349"/>
        <item x="358"/>
        <item x="14"/>
        <item x="11"/>
        <item x="114"/>
        <item x="16"/>
        <item x="8"/>
        <item x="12"/>
        <item x="323"/>
        <item x="239"/>
        <item x="403"/>
        <item x="0"/>
        <item x="154"/>
        <item x="416"/>
        <item x="110"/>
        <item x="179"/>
        <item x="59"/>
        <item x="163"/>
        <item x="320"/>
        <item x="391"/>
        <item x="346"/>
        <item x="208"/>
        <item x="341"/>
        <item x="347"/>
        <item x="334"/>
        <item x="262"/>
        <item x="372"/>
        <item x="42"/>
        <item x="102"/>
        <item x="85"/>
        <item x="367"/>
        <item x="290"/>
        <item x="321"/>
        <item x="314"/>
        <item x="325"/>
        <item x="324"/>
        <item x="311"/>
        <item x="313"/>
        <item x="370"/>
        <item x="322"/>
        <item x="371"/>
        <item x="328"/>
        <item x="405"/>
        <item x="125"/>
        <item x="382"/>
        <item x="384"/>
        <item x="153"/>
        <item x="83"/>
        <item x="155"/>
        <item x="274"/>
        <item x="273"/>
        <item x="272"/>
        <item x="279"/>
        <item x="277"/>
        <item x="134"/>
        <item x="127"/>
        <item x="132"/>
        <item x="136"/>
        <item x="126"/>
        <item x="128"/>
        <item x="133"/>
        <item x="129"/>
        <item x="330"/>
        <item x="418"/>
        <item x="90"/>
        <item x="29"/>
        <item x="379"/>
        <item x="21"/>
        <item x="300"/>
        <item x="162"/>
        <item x="159"/>
        <item x="119"/>
        <item x="71"/>
        <item x="299"/>
        <item x="171"/>
        <item x="368"/>
        <item x="151"/>
        <item x="141"/>
        <item x="142"/>
        <item x="88"/>
        <item x="297"/>
        <item x="401"/>
        <item x="25"/>
        <item x="15"/>
        <item x="13"/>
        <item x="5"/>
        <item x="65"/>
        <item x="93"/>
        <item x="96"/>
        <item x="19"/>
        <item x="39"/>
        <item x="57"/>
        <item x="122"/>
        <item x="45"/>
        <item x="10"/>
        <item x="43"/>
        <item x="369"/>
        <item x="373"/>
        <item x="380"/>
        <item x="374"/>
        <item x="375"/>
        <item x="310"/>
        <item x="276"/>
        <item x="220"/>
        <item x="213"/>
        <item x="187"/>
        <item x="241"/>
        <item x="217"/>
        <item x="195"/>
        <item x="219"/>
        <item x="298"/>
        <item x="224"/>
        <item x="100"/>
        <item x="319"/>
        <item x="381"/>
        <item x="415"/>
        <item x="80"/>
        <item x="178"/>
        <item x="212"/>
        <item x="258"/>
        <item x="183"/>
        <item x="402"/>
        <item x="331"/>
        <item x="135"/>
        <item x="288"/>
        <item x="75"/>
        <item x="205"/>
        <item x="63"/>
        <item x="196"/>
        <item x="408"/>
        <item x="409"/>
        <item x="216"/>
        <item x="107"/>
        <item x="149"/>
        <item x="333"/>
        <item x="406"/>
        <item x="22"/>
        <item x="366"/>
        <item x="156"/>
        <item x="292"/>
        <item x="327"/>
        <item x="95"/>
        <item x="335"/>
        <item x="109"/>
        <item x="72"/>
        <item x="160"/>
        <item x="60"/>
        <item x="56"/>
        <item x="301"/>
        <item x="283"/>
        <item x="282"/>
        <item x="287"/>
        <item x="185"/>
        <item x="67"/>
        <item x="281"/>
        <item x="111"/>
        <item x="169"/>
        <item x="54"/>
        <item x="4"/>
        <item x="146"/>
        <item m="1" x="421"/>
        <item x="52"/>
        <item x="58"/>
        <item x="99"/>
        <item x="344"/>
        <item x="231"/>
        <item x="376"/>
        <item x="152"/>
        <item x="138"/>
        <item x="168"/>
        <item x="383"/>
        <item x="47"/>
        <item x="116"/>
        <item x="41"/>
        <item x="271"/>
        <item x="223"/>
        <item x="98"/>
        <item x="264"/>
        <item x="261"/>
        <item x="91"/>
        <item x="232"/>
        <item x="87"/>
        <item x="140"/>
        <item x="148"/>
        <item x="145"/>
        <item x="139"/>
        <item x="144"/>
        <item x="20"/>
        <item x="329"/>
        <item x="84"/>
        <item x="295"/>
        <item x="97"/>
        <item x="62"/>
        <item x="414"/>
        <item x="308"/>
        <item x="400"/>
        <item x="332"/>
        <item x="227"/>
        <item x="267"/>
        <item x="197"/>
        <item m="1" x="423"/>
        <item x="285"/>
        <item x="190"/>
        <item x="189"/>
        <item x="188"/>
        <item x="209"/>
        <item x="211"/>
        <item x="210"/>
        <item x="203"/>
        <item x="247"/>
        <item x="385"/>
        <item x="315"/>
        <item x="164"/>
        <item x="386"/>
        <item x="215"/>
        <item x="309"/>
        <item x="305"/>
        <item x="412"/>
        <item x="251"/>
        <item x="249"/>
        <item x="229"/>
        <item x="336"/>
        <item x="275"/>
        <item x="286"/>
        <item x="234"/>
        <item x="398"/>
        <item x="230"/>
        <item m="1" x="422"/>
        <item x="413"/>
        <item x="270"/>
        <item x="263"/>
        <item x="357"/>
        <item x="390"/>
        <item x="338"/>
        <item x="199"/>
        <item x="225"/>
        <item x="186"/>
        <item x="201"/>
        <item x="176"/>
        <item x="193"/>
        <item x="192"/>
        <item x="194"/>
        <item x="252"/>
        <item x="278"/>
        <item x="61"/>
        <item x="191"/>
        <item x="147"/>
        <item x="237"/>
        <item x="198"/>
        <item x="200"/>
        <item x="40"/>
        <item x="296"/>
        <item x="339"/>
        <item x="207"/>
        <item x="92"/>
        <item x="3"/>
        <item x="31"/>
        <item x="388"/>
        <item x="259"/>
        <item x="157"/>
        <item x="233"/>
        <item x="387"/>
        <item x="355"/>
        <item x="377"/>
        <item x="150"/>
        <item x="378"/>
        <item x="419"/>
      </items>
    </pivotField>
    <pivotField axis="axisRow" outline="0" showAll="0" defaultSubtotal="0">
      <items count="11">
        <item x="9"/>
        <item x="8"/>
        <item x="3"/>
        <item x="2"/>
        <item x="1"/>
        <item x="7"/>
        <item x="5"/>
        <item x="6"/>
        <item x="4"/>
        <item x="0"/>
        <item x="10"/>
      </items>
    </pivotField>
    <pivotField axis="axisRow" outline="0" showAll="0" defaultSubtotal="0">
      <items count="11">
        <item x="2"/>
        <item x="1"/>
        <item x="8"/>
        <item x="4"/>
        <item x="7"/>
        <item x="5"/>
        <item x="6"/>
        <item x="3"/>
        <item x="0"/>
        <item m="1" x="10"/>
        <item x="9"/>
      </items>
    </pivotField>
    <pivotField axis="axisRow" outline="0" showAll="0" defaultSubtotal="0">
      <items count="12">
        <item x="10"/>
        <item x="6"/>
        <item x="5"/>
        <item x="4"/>
        <item x="3"/>
        <item x="2"/>
        <item x="9"/>
        <item x="1"/>
        <item x="11"/>
        <item x="7"/>
        <item x="0"/>
        <item x="8"/>
      </items>
    </pivotField>
    <pivotField axis="axisRow" outline="0" showAll="0" defaultSubtotal="0">
      <items count="7">
        <item x="3"/>
        <item x="4"/>
        <item x="1"/>
        <item x="2"/>
        <item x="6"/>
        <item x="0"/>
        <item x="5"/>
      </items>
    </pivotField>
    <pivotField axis="axisRow" outline="0" showAll="0" defaultSubtotal="0">
      <items count="15">
        <item x="10"/>
        <item x="0"/>
        <item x="13"/>
        <item x="3"/>
        <item x="2"/>
        <item x="14"/>
        <item x="6"/>
        <item x="11"/>
        <item x="1"/>
        <item x="12"/>
        <item x="7"/>
        <item x="4"/>
        <item x="9"/>
        <item x="5"/>
        <item x="8"/>
      </items>
    </pivotField>
    <pivotField axis="axisRow" outline="0" showAll="0" defaultSubtotal="0">
      <items count="68">
        <item x="37"/>
        <item x="64"/>
        <item x="60"/>
        <item x="32"/>
        <item x="2"/>
        <item x="16"/>
        <item x="52"/>
        <item x="41"/>
        <item x="45"/>
        <item x="48"/>
        <item x="28"/>
        <item x="13"/>
        <item x="0"/>
        <item x="6"/>
        <item x="19"/>
        <item x="7"/>
        <item x="54"/>
        <item x="39"/>
        <item x="18"/>
        <item x="66"/>
        <item x="25"/>
        <item x="22"/>
        <item x="17"/>
        <item m="1" x="67"/>
        <item x="36"/>
        <item x="3"/>
        <item x="33"/>
        <item x="47"/>
        <item x="5"/>
        <item x="20"/>
        <item x="43"/>
        <item x="58"/>
        <item x="49"/>
        <item x="21"/>
        <item x="1"/>
        <item x="24"/>
        <item x="57"/>
        <item x="23"/>
        <item x="26"/>
        <item x="38"/>
        <item x="53"/>
        <item x="9"/>
        <item x="31"/>
        <item x="10"/>
        <item x="15"/>
        <item x="51"/>
        <item x="29"/>
        <item x="34"/>
        <item x="11"/>
        <item x="14"/>
        <item x="50"/>
        <item x="42"/>
        <item x="65"/>
        <item x="63"/>
        <item x="59"/>
        <item x="61"/>
        <item x="46"/>
        <item x="35"/>
        <item x="4"/>
        <item x="62"/>
        <item x="55"/>
        <item x="27"/>
        <item x="40"/>
        <item x="44"/>
        <item x="12"/>
        <item x="56"/>
        <item x="30"/>
        <item x="8"/>
      </items>
    </pivotField>
  </pivotFields>
  <rowFields count="7">
    <field x="2"/>
    <field x="3"/>
    <field x="4"/>
    <field x="5"/>
    <field x="6"/>
    <field x="7"/>
    <field x="8"/>
  </rowFields>
  <rowItems count="24">
    <i>
      <x v="7"/>
      <x v="8"/>
      <x/>
      <x v="3"/>
      <x/>
      <x v="4"/>
      <x v="58"/>
    </i>
    <i>
      <x v="83"/>
      <x v="4"/>
      <x v="1"/>
      <x v="7"/>
      <x v="2"/>
      <x v="1"/>
      <x v="34"/>
    </i>
    <i>
      <x v="91"/>
      <x v="4"/>
      <x v="1"/>
      <x v="4"/>
      <x v="2"/>
      <x v="1"/>
      <x v="4"/>
    </i>
    <i>
      <x v="110"/>
      <x v="3"/>
      <x v="7"/>
      <x v="9"/>
      <x v="3"/>
      <x v="8"/>
      <x v="12"/>
    </i>
    <i>
      <x v="113"/>
      <x v="4"/>
      <x v="1"/>
      <x v="7"/>
      <x v="2"/>
      <x v="1"/>
      <x v="12"/>
    </i>
    <i>
      <x v="115"/>
      <x v="2"/>
      <x v="1"/>
      <x v="4"/>
      <x v="2"/>
      <x v="1"/>
      <x v="25"/>
    </i>
    <i>
      <x v="116"/>
      <x v="2"/>
      <x v="1"/>
      <x v="11"/>
      <x v="2"/>
      <x v="1"/>
      <x v="25"/>
    </i>
    <i>
      <x v="162"/>
      <x v="2"/>
      <x v="1"/>
      <x v="2"/>
      <x v="2"/>
      <x v="1"/>
      <x v="58"/>
    </i>
    <i>
      <x v="163"/>
      <x v="2"/>
      <x v="1"/>
      <x v="3"/>
      <x v="2"/>
      <x v="1"/>
      <x v="12"/>
    </i>
    <i r="3">
      <x v="11"/>
      <x v="2"/>
      <x v="1"/>
      <x v="58"/>
    </i>
    <i>
      <x v="165"/>
      <x v="2"/>
      <x v="1"/>
      <x v="1"/>
      <x v="3"/>
      <x v="1"/>
      <x v="28"/>
    </i>
    <i>
      <x v="166"/>
      <x v="2"/>
      <x v="1"/>
      <x v="3"/>
      <x v="3"/>
      <x v="1"/>
      <x v="25"/>
    </i>
    <i r="1">
      <x v="3"/>
      <x v="1"/>
      <x v="2"/>
      <x v="2"/>
      <x v="1"/>
      <x v="58"/>
    </i>
    <i>
      <x v="167"/>
      <x v="2"/>
      <x v="1"/>
      <x v="3"/>
      <x v="2"/>
      <x v="1"/>
      <x v="28"/>
    </i>
    <i>
      <x v="171"/>
      <x v="9"/>
      <x v="8"/>
      <x v="10"/>
      <x v="5"/>
      <x v="1"/>
      <x v="12"/>
    </i>
    <i>
      <x v="227"/>
      <x v="2"/>
      <x/>
      <x v="11"/>
      <x v="2"/>
      <x v="1"/>
      <x v="13"/>
    </i>
    <i>
      <x v="243"/>
      <x v="3"/>
      <x v="1"/>
      <x v="2"/>
      <x v="2"/>
      <x v="1"/>
      <x v="12"/>
    </i>
    <i>
      <x v="244"/>
      <x v="3"/>
      <x v="1"/>
      <x v="2"/>
      <x v="2"/>
      <x v="1"/>
      <x v="25"/>
    </i>
    <i>
      <x v="245"/>
      <x v="4"/>
      <x/>
      <x v="4"/>
      <x v="2"/>
      <x v="1"/>
      <x v="12"/>
    </i>
    <i>
      <x v="249"/>
      <x v="6"/>
      <x v="1"/>
      <x v="11"/>
      <x v="2"/>
      <x v="1"/>
      <x v="28"/>
    </i>
    <i>
      <x v="254"/>
      <x v="2"/>
      <x v="1"/>
      <x v="3"/>
      <x v="2"/>
      <x v="1"/>
      <x v="12"/>
    </i>
    <i>
      <x v="318"/>
      <x v="2"/>
      <x v="1"/>
      <x v="4"/>
      <x v="2"/>
      <x v="8"/>
      <x v="34"/>
    </i>
    <i>
      <x v="347"/>
      <x v="2"/>
      <x v="1"/>
      <x v="11"/>
      <x v="2"/>
      <x v="1"/>
      <x v="28"/>
    </i>
    <i>
      <x v="415"/>
      <x v="3"/>
      <x v="1"/>
      <x v="5"/>
      <x v="2"/>
      <x v="1"/>
      <x v="12"/>
    </i>
  </rowItems>
  <colItems count="1">
    <i/>
  </colItems>
  <pageFields count="1">
    <pageField fld="1" item="38" hier="-1"/>
  </pageFields>
  <formats count="6716">
    <format dxfId="53727">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3726">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3725">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3724">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3723">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3722">
      <pivotArea dataOnly="0" labelOnly="1" fieldPosition="0">
        <references count="2">
          <reference field="2" count="1" selected="0">
            <x v="7"/>
          </reference>
          <reference field="3" count="1">
            <x v="8"/>
          </reference>
        </references>
      </pivotArea>
    </format>
    <format dxfId="53721">
      <pivotArea dataOnly="0" labelOnly="1" fieldPosition="0">
        <references count="2">
          <reference field="2" count="1" selected="0">
            <x v="83"/>
          </reference>
          <reference field="3" count="1">
            <x v="4"/>
          </reference>
        </references>
      </pivotArea>
    </format>
    <format dxfId="53720">
      <pivotArea dataOnly="0" labelOnly="1" fieldPosition="0">
        <references count="2">
          <reference field="2" count="1" selected="0">
            <x v="110"/>
          </reference>
          <reference field="3" count="1">
            <x v="3"/>
          </reference>
        </references>
      </pivotArea>
    </format>
    <format dxfId="53719">
      <pivotArea dataOnly="0" labelOnly="1" fieldPosition="0">
        <references count="2">
          <reference field="2" count="1" selected="0">
            <x v="113"/>
          </reference>
          <reference field="3" count="1">
            <x v="4"/>
          </reference>
        </references>
      </pivotArea>
    </format>
    <format dxfId="53718">
      <pivotArea dataOnly="0" labelOnly="1" fieldPosition="0">
        <references count="2">
          <reference field="2" count="1" selected="0">
            <x v="166"/>
          </reference>
          <reference field="3" count="1">
            <x v="3"/>
          </reference>
        </references>
      </pivotArea>
    </format>
    <format dxfId="53717">
      <pivotArea dataOnly="0" labelOnly="1" fieldPosition="0">
        <references count="2">
          <reference field="2" count="1" selected="0">
            <x v="167"/>
          </reference>
          <reference field="3" count="1">
            <x v="2"/>
          </reference>
        </references>
      </pivotArea>
    </format>
    <format dxfId="53716">
      <pivotArea dataOnly="0" labelOnly="1" fieldPosition="0">
        <references count="2">
          <reference field="2" count="1" selected="0">
            <x v="171"/>
          </reference>
          <reference field="3" count="1">
            <x v="9"/>
          </reference>
        </references>
      </pivotArea>
    </format>
    <format dxfId="53715">
      <pivotArea dataOnly="0" labelOnly="1" fieldPosition="0">
        <references count="2">
          <reference field="2" count="1" selected="0">
            <x v="227"/>
          </reference>
          <reference field="3" count="1">
            <x v="2"/>
          </reference>
        </references>
      </pivotArea>
    </format>
    <format dxfId="53714">
      <pivotArea dataOnly="0" labelOnly="1" fieldPosition="0">
        <references count="2">
          <reference field="2" count="1" selected="0">
            <x v="243"/>
          </reference>
          <reference field="3" count="1">
            <x v="3"/>
          </reference>
        </references>
      </pivotArea>
    </format>
    <format dxfId="53713">
      <pivotArea dataOnly="0" labelOnly="1" fieldPosition="0">
        <references count="2">
          <reference field="2" count="1" selected="0">
            <x v="245"/>
          </reference>
          <reference field="3" count="1">
            <x v="4"/>
          </reference>
        </references>
      </pivotArea>
    </format>
    <format dxfId="53712">
      <pivotArea dataOnly="0" labelOnly="1" fieldPosition="0">
        <references count="2">
          <reference field="2" count="1" selected="0">
            <x v="254"/>
          </reference>
          <reference field="3" count="1">
            <x v="2"/>
          </reference>
        </references>
      </pivotArea>
    </format>
    <format dxfId="53711">
      <pivotArea dataOnly="0" labelOnly="1" fieldPosition="0">
        <references count="2">
          <reference field="2" count="1" selected="0">
            <x v="415"/>
          </reference>
          <reference field="3" count="1">
            <x v="3"/>
          </reference>
        </references>
      </pivotArea>
    </format>
    <format dxfId="53710">
      <pivotArea dataOnly="0" labelOnly="1" fieldPosition="0">
        <references count="3">
          <reference field="2" count="1" selected="0">
            <x v="7"/>
          </reference>
          <reference field="3" count="1" selected="0">
            <x v="8"/>
          </reference>
          <reference field="4" count="1">
            <x v="0"/>
          </reference>
        </references>
      </pivotArea>
    </format>
    <format dxfId="53709">
      <pivotArea dataOnly="0" labelOnly="1" fieldPosition="0">
        <references count="3">
          <reference field="2" count="1" selected="0">
            <x v="110"/>
          </reference>
          <reference field="3" count="1" selected="0">
            <x v="3"/>
          </reference>
          <reference field="4" count="1">
            <x v="7"/>
          </reference>
        </references>
      </pivotArea>
    </format>
    <format dxfId="53708">
      <pivotArea dataOnly="0" labelOnly="1" fieldPosition="0">
        <references count="3">
          <reference field="2" count="1" selected="0">
            <x v="113"/>
          </reference>
          <reference field="3" count="1" selected="0">
            <x v="4"/>
          </reference>
          <reference field="4" count="1">
            <x v="1"/>
          </reference>
        </references>
      </pivotArea>
    </format>
    <format dxfId="53707">
      <pivotArea dataOnly="0" labelOnly="1" fieldPosition="0">
        <references count="3">
          <reference field="2" count="1" selected="0">
            <x v="171"/>
          </reference>
          <reference field="3" count="1" selected="0">
            <x v="9"/>
          </reference>
          <reference field="4" count="1">
            <x v="8"/>
          </reference>
        </references>
      </pivotArea>
    </format>
    <format dxfId="53706">
      <pivotArea dataOnly="0" labelOnly="1" fieldPosition="0">
        <references count="3">
          <reference field="2" count="1" selected="0">
            <x v="227"/>
          </reference>
          <reference field="3" count="1" selected="0">
            <x v="2"/>
          </reference>
          <reference field="4" count="1">
            <x v="0"/>
          </reference>
        </references>
      </pivotArea>
    </format>
    <format dxfId="53705">
      <pivotArea dataOnly="0" labelOnly="1" fieldPosition="0">
        <references count="3">
          <reference field="2" count="1" selected="0">
            <x v="243"/>
          </reference>
          <reference field="3" count="1" selected="0">
            <x v="3"/>
          </reference>
          <reference field="4" count="1">
            <x v="1"/>
          </reference>
        </references>
      </pivotArea>
    </format>
    <format dxfId="53704">
      <pivotArea dataOnly="0" labelOnly="1" fieldPosition="0">
        <references count="3">
          <reference field="2" count="1" selected="0">
            <x v="245"/>
          </reference>
          <reference field="3" count="1" selected="0">
            <x v="4"/>
          </reference>
          <reference field="4" count="1">
            <x v="0"/>
          </reference>
        </references>
      </pivotArea>
    </format>
    <format dxfId="53703">
      <pivotArea dataOnly="0" labelOnly="1" fieldPosition="0">
        <references count="4">
          <reference field="2" count="1" selected="0">
            <x v="7"/>
          </reference>
          <reference field="3" count="1" selected="0">
            <x v="8"/>
          </reference>
          <reference field="4" count="1" selected="0">
            <x v="0"/>
          </reference>
          <reference field="5" count="1">
            <x v="3"/>
          </reference>
        </references>
      </pivotArea>
    </format>
    <format dxfId="53702">
      <pivotArea dataOnly="0" labelOnly="1" fieldPosition="0">
        <references count="4">
          <reference field="2" count="1" selected="0">
            <x v="83"/>
          </reference>
          <reference field="3" count="1" selected="0">
            <x v="4"/>
          </reference>
          <reference field="4" count="1" selected="0">
            <x v="1"/>
          </reference>
          <reference field="5" count="1">
            <x v="7"/>
          </reference>
        </references>
      </pivotArea>
    </format>
    <format dxfId="53701">
      <pivotArea dataOnly="0" labelOnly="1" fieldPosition="0">
        <references count="4">
          <reference field="2" count="1" selected="0">
            <x v="91"/>
          </reference>
          <reference field="3" count="1" selected="0">
            <x v="4"/>
          </reference>
          <reference field="4" count="1" selected="0">
            <x v="1"/>
          </reference>
          <reference field="5" count="1">
            <x v="4"/>
          </reference>
        </references>
      </pivotArea>
    </format>
    <format dxfId="53700">
      <pivotArea dataOnly="0" labelOnly="1" fieldPosition="0">
        <references count="4">
          <reference field="2" count="1" selected="0">
            <x v="110"/>
          </reference>
          <reference field="3" count="1" selected="0">
            <x v="3"/>
          </reference>
          <reference field="4" count="1" selected="0">
            <x v="7"/>
          </reference>
          <reference field="5" count="1">
            <x v="9"/>
          </reference>
        </references>
      </pivotArea>
    </format>
    <format dxfId="53699">
      <pivotArea dataOnly="0" labelOnly="1" fieldPosition="0">
        <references count="4">
          <reference field="2" count="1" selected="0">
            <x v="113"/>
          </reference>
          <reference field="3" count="1" selected="0">
            <x v="4"/>
          </reference>
          <reference field="4" count="1" selected="0">
            <x v="1"/>
          </reference>
          <reference field="5" count="1">
            <x v="7"/>
          </reference>
        </references>
      </pivotArea>
    </format>
    <format dxfId="53698">
      <pivotArea dataOnly="0" labelOnly="1" fieldPosition="0">
        <references count="4">
          <reference field="2" count="1" selected="0">
            <x v="115"/>
          </reference>
          <reference field="3" count="1" selected="0">
            <x v="2"/>
          </reference>
          <reference field="4" count="1" selected="0">
            <x v="1"/>
          </reference>
          <reference field="5" count="1">
            <x v="4"/>
          </reference>
        </references>
      </pivotArea>
    </format>
    <format dxfId="53697">
      <pivotArea dataOnly="0" labelOnly="1" fieldPosition="0">
        <references count="4">
          <reference field="2" count="1" selected="0">
            <x v="116"/>
          </reference>
          <reference field="3" count="1" selected="0">
            <x v="2"/>
          </reference>
          <reference field="4" count="1" selected="0">
            <x v="1"/>
          </reference>
          <reference field="5" count="1">
            <x v="11"/>
          </reference>
        </references>
      </pivotArea>
    </format>
    <format dxfId="53696">
      <pivotArea dataOnly="0" labelOnly="1" fieldPosition="0">
        <references count="4">
          <reference field="2" count="1" selected="0">
            <x v="162"/>
          </reference>
          <reference field="3" count="1" selected="0">
            <x v="2"/>
          </reference>
          <reference field="4" count="1" selected="0">
            <x v="1"/>
          </reference>
          <reference field="5" count="1">
            <x v="2"/>
          </reference>
        </references>
      </pivotArea>
    </format>
    <format dxfId="53695">
      <pivotArea dataOnly="0" labelOnly="1" fieldPosition="0">
        <references count="4">
          <reference field="2" count="1" selected="0">
            <x v="163"/>
          </reference>
          <reference field="3" count="1" selected="0">
            <x v="2"/>
          </reference>
          <reference field="4" count="1" selected="0">
            <x v="1"/>
          </reference>
          <reference field="5" count="2">
            <x v="3"/>
            <x v="11"/>
          </reference>
        </references>
      </pivotArea>
    </format>
    <format dxfId="53694">
      <pivotArea dataOnly="0" labelOnly="1" fieldPosition="0">
        <references count="4">
          <reference field="2" count="1" selected="0">
            <x v="165"/>
          </reference>
          <reference field="3" count="1" selected="0">
            <x v="2"/>
          </reference>
          <reference field="4" count="1" selected="0">
            <x v="1"/>
          </reference>
          <reference field="5" count="1">
            <x v="1"/>
          </reference>
        </references>
      </pivotArea>
    </format>
    <format dxfId="53693">
      <pivotArea dataOnly="0" labelOnly="1" fieldPosition="0">
        <references count="4">
          <reference field="2" count="1" selected="0">
            <x v="166"/>
          </reference>
          <reference field="3" count="1" selected="0">
            <x v="2"/>
          </reference>
          <reference field="4" count="1" selected="0">
            <x v="1"/>
          </reference>
          <reference field="5" count="1">
            <x v="3"/>
          </reference>
        </references>
      </pivotArea>
    </format>
    <format dxfId="53692">
      <pivotArea dataOnly="0" labelOnly="1" fieldPosition="0">
        <references count="4">
          <reference field="2" count="1" selected="0">
            <x v="166"/>
          </reference>
          <reference field="3" count="1" selected="0">
            <x v="3"/>
          </reference>
          <reference field="4" count="1" selected="0">
            <x v="1"/>
          </reference>
          <reference field="5" count="1">
            <x v="2"/>
          </reference>
        </references>
      </pivotArea>
    </format>
    <format dxfId="53691">
      <pivotArea dataOnly="0" labelOnly="1" fieldPosition="0">
        <references count="4">
          <reference field="2" count="1" selected="0">
            <x v="167"/>
          </reference>
          <reference field="3" count="1" selected="0">
            <x v="2"/>
          </reference>
          <reference field="4" count="1" selected="0">
            <x v="1"/>
          </reference>
          <reference field="5" count="1">
            <x v="3"/>
          </reference>
        </references>
      </pivotArea>
    </format>
    <format dxfId="53690">
      <pivotArea dataOnly="0" labelOnly="1" fieldPosition="0">
        <references count="4">
          <reference field="2" count="1" selected="0">
            <x v="171"/>
          </reference>
          <reference field="3" count="1" selected="0">
            <x v="9"/>
          </reference>
          <reference field="4" count="1" selected="0">
            <x v="8"/>
          </reference>
          <reference field="5" count="1">
            <x v="10"/>
          </reference>
        </references>
      </pivotArea>
    </format>
    <format dxfId="53689">
      <pivotArea dataOnly="0" labelOnly="1" fieldPosition="0">
        <references count="4">
          <reference field="2" count="1" selected="0">
            <x v="227"/>
          </reference>
          <reference field="3" count="1" selected="0">
            <x v="2"/>
          </reference>
          <reference field="4" count="1" selected="0">
            <x v="0"/>
          </reference>
          <reference field="5" count="1">
            <x v="11"/>
          </reference>
        </references>
      </pivotArea>
    </format>
    <format dxfId="53688">
      <pivotArea dataOnly="0" labelOnly="1" fieldPosition="0">
        <references count="4">
          <reference field="2" count="1" selected="0">
            <x v="243"/>
          </reference>
          <reference field="3" count="1" selected="0">
            <x v="3"/>
          </reference>
          <reference field="4" count="1" selected="0">
            <x v="1"/>
          </reference>
          <reference field="5" count="1">
            <x v="2"/>
          </reference>
        </references>
      </pivotArea>
    </format>
    <format dxfId="53687">
      <pivotArea dataOnly="0" labelOnly="1" fieldPosition="0">
        <references count="4">
          <reference field="2" count="1" selected="0">
            <x v="245"/>
          </reference>
          <reference field="3" count="1" selected="0">
            <x v="4"/>
          </reference>
          <reference field="4" count="1" selected="0">
            <x v="0"/>
          </reference>
          <reference field="5" count="1">
            <x v="4"/>
          </reference>
        </references>
      </pivotArea>
    </format>
    <format dxfId="53686">
      <pivotArea dataOnly="0" labelOnly="1" fieldPosition="0">
        <references count="4">
          <reference field="2" count="1" selected="0">
            <x v="249"/>
          </reference>
          <reference field="3" count="1" selected="0">
            <x v="6"/>
          </reference>
          <reference field="4" count="1" selected="0">
            <x v="1"/>
          </reference>
          <reference field="5" count="1">
            <x v="11"/>
          </reference>
        </references>
      </pivotArea>
    </format>
    <format dxfId="53685">
      <pivotArea dataOnly="0" labelOnly="1" fieldPosition="0">
        <references count="4">
          <reference field="2" count="1" selected="0">
            <x v="254"/>
          </reference>
          <reference field="3" count="1" selected="0">
            <x v="2"/>
          </reference>
          <reference field="4" count="1" selected="0">
            <x v="1"/>
          </reference>
          <reference field="5" count="1">
            <x v="3"/>
          </reference>
        </references>
      </pivotArea>
    </format>
    <format dxfId="53684">
      <pivotArea dataOnly="0" labelOnly="1" fieldPosition="0">
        <references count="4">
          <reference field="2" count="1" selected="0">
            <x v="347"/>
          </reference>
          <reference field="3" count="1" selected="0">
            <x v="2"/>
          </reference>
          <reference field="4" count="1" selected="0">
            <x v="1"/>
          </reference>
          <reference field="5" count="1">
            <x v="11"/>
          </reference>
        </references>
      </pivotArea>
    </format>
    <format dxfId="53683">
      <pivotArea dataOnly="0" labelOnly="1" fieldPosition="0">
        <references count="4">
          <reference field="2" count="1" selected="0">
            <x v="415"/>
          </reference>
          <reference field="3" count="1" selected="0">
            <x v="3"/>
          </reference>
          <reference field="4" count="1" selected="0">
            <x v="1"/>
          </reference>
          <reference field="5" count="1">
            <x v="5"/>
          </reference>
        </references>
      </pivotArea>
    </format>
    <format dxfId="53682">
      <pivotArea dataOnly="0" labelOnly="1" fieldPosition="0">
        <references count="5">
          <reference field="2" count="1" selected="0">
            <x v="7"/>
          </reference>
          <reference field="3" count="1" selected="0">
            <x v="8"/>
          </reference>
          <reference field="4" count="1" selected="0">
            <x v="0"/>
          </reference>
          <reference field="5" count="1" selected="0">
            <x v="3"/>
          </reference>
          <reference field="6" count="1">
            <x v="0"/>
          </reference>
        </references>
      </pivotArea>
    </format>
    <format dxfId="53681">
      <pivotArea dataOnly="0" labelOnly="1" fieldPosition="0">
        <references count="5">
          <reference field="2" count="1" selected="0">
            <x v="110"/>
          </reference>
          <reference field="3" count="1" selected="0">
            <x v="3"/>
          </reference>
          <reference field="4" count="1" selected="0">
            <x v="7"/>
          </reference>
          <reference field="5" count="1" selected="0">
            <x v="9"/>
          </reference>
          <reference field="6" count="1">
            <x v="3"/>
          </reference>
        </references>
      </pivotArea>
    </format>
    <format dxfId="53680">
      <pivotArea dataOnly="0" labelOnly="1" fieldPosition="0">
        <references count="5">
          <reference field="2" count="1" selected="0">
            <x v="165"/>
          </reference>
          <reference field="3" count="1" selected="0">
            <x v="2"/>
          </reference>
          <reference field="4" count="1" selected="0">
            <x v="1"/>
          </reference>
          <reference field="5" count="1" selected="0">
            <x v="1"/>
          </reference>
          <reference field="6" count="1">
            <x v="3"/>
          </reference>
        </references>
      </pivotArea>
    </format>
    <format dxfId="53679">
      <pivotArea dataOnly="0" labelOnly="1" fieldPosition="0">
        <references count="5">
          <reference field="2" count="1" selected="0">
            <x v="166"/>
          </reference>
          <reference field="3" count="1" selected="0">
            <x v="3"/>
          </reference>
          <reference field="4" count="1" selected="0">
            <x v="1"/>
          </reference>
          <reference field="5" count="1" selected="0">
            <x v="2"/>
          </reference>
          <reference field="6" count="1">
            <x v="2"/>
          </reference>
        </references>
      </pivotArea>
    </format>
    <format dxfId="53678">
      <pivotArea dataOnly="0" labelOnly="1" fieldPosition="0">
        <references count="5">
          <reference field="2" count="1" selected="0">
            <x v="171"/>
          </reference>
          <reference field="3" count="1" selected="0">
            <x v="9"/>
          </reference>
          <reference field="4" count="1" selected="0">
            <x v="8"/>
          </reference>
          <reference field="5" count="1" selected="0">
            <x v="10"/>
          </reference>
          <reference field="6" count="1">
            <x v="5"/>
          </reference>
        </references>
      </pivotArea>
    </format>
    <format dxfId="53677">
      <pivotArea dataOnly="0" labelOnly="1" fieldPosition="0">
        <references count="6">
          <reference field="2" count="1" selected="0">
            <x v="7"/>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3676">
      <pivotArea dataOnly="0" labelOnly="1" fieldPosition="0">
        <references count="6">
          <reference field="2" count="1" selected="0">
            <x v="8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3675">
      <pivotArea dataOnly="0" labelOnly="1" fieldPosition="0">
        <references count="6">
          <reference field="2" count="1" selected="0">
            <x v="110"/>
          </reference>
          <reference field="3" count="1" selected="0">
            <x v="3"/>
          </reference>
          <reference field="4" count="1" selected="0">
            <x v="7"/>
          </reference>
          <reference field="5" count="1" selected="0">
            <x v="9"/>
          </reference>
          <reference field="6" count="1" selected="0">
            <x v="3"/>
          </reference>
          <reference field="7" count="1">
            <x v="8"/>
          </reference>
        </references>
      </pivotArea>
    </format>
    <format dxfId="53674">
      <pivotArea dataOnly="0" labelOnly="1" fieldPosition="0">
        <references count="6">
          <reference field="2" count="1" selected="0">
            <x v="11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3673">
      <pivotArea dataOnly="0" labelOnly="1" fieldPosition="0">
        <references count="6">
          <reference field="2" count="1" selected="0">
            <x v="318"/>
          </reference>
          <reference field="3" count="1" selected="0">
            <x v="2"/>
          </reference>
          <reference field="4" count="1" selected="0">
            <x v="1"/>
          </reference>
          <reference field="5" count="1" selected="0">
            <x v="4"/>
          </reference>
          <reference field="6" count="1" selected="0">
            <x v="2"/>
          </reference>
          <reference field="7" count="1">
            <x v="8"/>
          </reference>
        </references>
      </pivotArea>
    </format>
    <format dxfId="53672">
      <pivotArea dataOnly="0" labelOnly="1" fieldPosition="0">
        <references count="6">
          <reference field="2" count="1" selected="0">
            <x v="347"/>
          </reference>
          <reference field="3" count="1" selected="0">
            <x v="2"/>
          </reference>
          <reference field="4" count="1" selected="0">
            <x v="1"/>
          </reference>
          <reference field="5" count="1" selected="0">
            <x v="11"/>
          </reference>
          <reference field="6" count="1" selected="0">
            <x v="2"/>
          </reference>
          <reference field="7" count="1">
            <x v="1"/>
          </reference>
        </references>
      </pivotArea>
    </format>
    <format dxfId="53671">
      <pivotArea dataOnly="0" labelOnly="1" fieldPosition="0">
        <references count="7">
          <reference field="2" count="1" selected="0">
            <x v="7"/>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53670">
      <pivotArea dataOnly="0" labelOnly="1" fieldPosition="0">
        <references count="7">
          <reference field="2" count="1" selected="0">
            <x v="8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34"/>
          </reference>
        </references>
      </pivotArea>
    </format>
    <format dxfId="53669">
      <pivotArea dataOnly="0" labelOnly="1" fieldPosition="0">
        <references count="7">
          <reference field="2" count="1" selected="0">
            <x v="91"/>
          </reference>
          <reference field="3" count="1" selected="0">
            <x v="4"/>
          </reference>
          <reference field="4" count="1" selected="0">
            <x v="1"/>
          </reference>
          <reference field="5" count="1" selected="0">
            <x v="4"/>
          </reference>
          <reference field="6" count="1" selected="0">
            <x v="2"/>
          </reference>
          <reference field="7" count="1" selected="0">
            <x v="1"/>
          </reference>
          <reference field="8" count="1">
            <x v="4"/>
          </reference>
        </references>
      </pivotArea>
    </format>
    <format dxfId="53668">
      <pivotArea dataOnly="0" labelOnly="1" fieldPosition="0">
        <references count="7">
          <reference field="2" count="1" selected="0">
            <x v="110"/>
          </reference>
          <reference field="3" count="1" selected="0">
            <x v="3"/>
          </reference>
          <reference field="4" count="1" selected="0">
            <x v="7"/>
          </reference>
          <reference field="5" count="1" selected="0">
            <x v="9"/>
          </reference>
          <reference field="6" count="1" selected="0">
            <x v="3"/>
          </reference>
          <reference field="7" count="1" selected="0">
            <x v="8"/>
          </reference>
          <reference field="8" count="1">
            <x v="12"/>
          </reference>
        </references>
      </pivotArea>
    </format>
    <format dxfId="53667">
      <pivotArea dataOnly="0" labelOnly="1" fieldPosition="0">
        <references count="7">
          <reference field="2" count="1" selected="0">
            <x v="11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12"/>
          </reference>
        </references>
      </pivotArea>
    </format>
    <format dxfId="53666">
      <pivotArea dataOnly="0" labelOnly="1" fieldPosition="0">
        <references count="7">
          <reference field="2" count="1" selected="0">
            <x v="115"/>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25"/>
          </reference>
        </references>
      </pivotArea>
    </format>
    <format dxfId="53665">
      <pivotArea dataOnly="0" labelOnly="1" fieldPosition="0">
        <references count="7">
          <reference field="2" count="1" selected="0">
            <x v="116"/>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5"/>
          </reference>
        </references>
      </pivotArea>
    </format>
    <format dxfId="53664">
      <pivotArea dataOnly="0" labelOnly="1" fieldPosition="0">
        <references count="7">
          <reference field="2" count="1" selected="0">
            <x v="162"/>
          </reference>
          <reference field="3" count="1" selected="0">
            <x v="2"/>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3663">
      <pivotArea dataOnly="0" labelOnly="1" fieldPosition="0">
        <references count="7">
          <reference field="2" count="1" selected="0">
            <x v="163"/>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3662">
      <pivotArea dataOnly="0" labelOnly="1" fieldPosition="0">
        <references count="7">
          <reference field="2" count="1" selected="0">
            <x v="163"/>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58"/>
          </reference>
        </references>
      </pivotArea>
    </format>
    <format dxfId="53661">
      <pivotArea dataOnly="0" labelOnly="1" fieldPosition="0">
        <references count="7">
          <reference field="2" count="1" selected="0">
            <x v="165"/>
          </reference>
          <reference field="3" count="1" selected="0">
            <x v="2"/>
          </reference>
          <reference field="4" count="1" selected="0">
            <x v="1"/>
          </reference>
          <reference field="5" count="1" selected="0">
            <x v="1"/>
          </reference>
          <reference field="6" count="1" selected="0">
            <x v="3"/>
          </reference>
          <reference field="7" count="1" selected="0">
            <x v="1"/>
          </reference>
          <reference field="8" count="1">
            <x v="28"/>
          </reference>
        </references>
      </pivotArea>
    </format>
    <format dxfId="53660">
      <pivotArea dataOnly="0" labelOnly="1" fieldPosition="0">
        <references count="7">
          <reference field="2" count="1" selected="0">
            <x v="166"/>
          </reference>
          <reference field="3" count="1" selected="0">
            <x v="2"/>
          </reference>
          <reference field="4" count="1" selected="0">
            <x v="1"/>
          </reference>
          <reference field="5" count="1" selected="0">
            <x v="3"/>
          </reference>
          <reference field="6" count="1" selected="0">
            <x v="3"/>
          </reference>
          <reference field="7" count="1" selected="0">
            <x v="1"/>
          </reference>
          <reference field="8" count="1">
            <x v="25"/>
          </reference>
        </references>
      </pivotArea>
    </format>
    <format dxfId="53659">
      <pivotArea dataOnly="0" labelOnly="1" fieldPosition="0">
        <references count="7">
          <reference field="2" count="1" selected="0">
            <x v="166"/>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3658">
      <pivotArea dataOnly="0" labelOnly="1" fieldPosition="0">
        <references count="7">
          <reference field="2" count="1" selected="0">
            <x v="167"/>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28"/>
          </reference>
        </references>
      </pivotArea>
    </format>
    <format dxfId="53657">
      <pivotArea dataOnly="0" labelOnly="1" fieldPosition="0">
        <references count="7">
          <reference field="2" count="1" selected="0">
            <x v="171"/>
          </reference>
          <reference field="3" count="1" selected="0">
            <x v="9"/>
          </reference>
          <reference field="4" count="1" selected="0">
            <x v="8"/>
          </reference>
          <reference field="5" count="1" selected="0">
            <x v="10"/>
          </reference>
          <reference field="6" count="1" selected="0">
            <x v="5"/>
          </reference>
          <reference field="7" count="1" selected="0">
            <x v="1"/>
          </reference>
          <reference field="8" count="1">
            <x v="12"/>
          </reference>
        </references>
      </pivotArea>
    </format>
    <format dxfId="53656">
      <pivotArea dataOnly="0" labelOnly="1" fieldPosition="0">
        <references count="7">
          <reference field="2" count="1" selected="0">
            <x v="227"/>
          </reference>
          <reference field="3" count="1" selected="0">
            <x v="2"/>
          </reference>
          <reference field="4" count="1" selected="0">
            <x v="0"/>
          </reference>
          <reference field="5" count="1" selected="0">
            <x v="11"/>
          </reference>
          <reference field="6" count="1" selected="0">
            <x v="2"/>
          </reference>
          <reference field="7" count="1" selected="0">
            <x v="1"/>
          </reference>
          <reference field="8" count="1">
            <x v="13"/>
          </reference>
        </references>
      </pivotArea>
    </format>
    <format dxfId="53655">
      <pivotArea dataOnly="0" labelOnly="1" fieldPosition="0">
        <references count="7">
          <reference field="2" count="1" selected="0">
            <x v="243"/>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12"/>
          </reference>
        </references>
      </pivotArea>
    </format>
    <format dxfId="53654">
      <pivotArea dataOnly="0" labelOnly="1" fieldPosition="0">
        <references count="7">
          <reference field="2" count="1" selected="0">
            <x v="244"/>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25"/>
          </reference>
        </references>
      </pivotArea>
    </format>
    <format dxfId="53653">
      <pivotArea dataOnly="0" labelOnly="1" fieldPosition="0">
        <references count="7">
          <reference field="2" count="1" selected="0">
            <x v="245"/>
          </reference>
          <reference field="3" count="1" selected="0">
            <x v="4"/>
          </reference>
          <reference field="4" count="1" selected="0">
            <x v="0"/>
          </reference>
          <reference field="5" count="1" selected="0">
            <x v="4"/>
          </reference>
          <reference field="6" count="1" selected="0">
            <x v="2"/>
          </reference>
          <reference field="7" count="1" selected="0">
            <x v="1"/>
          </reference>
          <reference field="8" count="1">
            <x v="12"/>
          </reference>
        </references>
      </pivotArea>
    </format>
    <format dxfId="53652">
      <pivotArea dataOnly="0" labelOnly="1" fieldPosition="0">
        <references count="7">
          <reference field="2" count="1" selected="0">
            <x v="249"/>
          </reference>
          <reference field="3" count="1" selected="0">
            <x v="6"/>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3651">
      <pivotArea dataOnly="0" labelOnly="1" fieldPosition="0">
        <references count="7">
          <reference field="2" count="1" selected="0">
            <x v="25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3650">
      <pivotArea dataOnly="0" labelOnly="1" fieldPosition="0">
        <references count="7">
          <reference field="2" count="1" selected="0">
            <x v="318"/>
          </reference>
          <reference field="3" count="1" selected="0">
            <x v="2"/>
          </reference>
          <reference field="4" count="1" selected="0">
            <x v="1"/>
          </reference>
          <reference field="5" count="1" selected="0">
            <x v="4"/>
          </reference>
          <reference field="6" count="1" selected="0">
            <x v="2"/>
          </reference>
          <reference field="7" count="1" selected="0">
            <x v="8"/>
          </reference>
          <reference field="8" count="1">
            <x v="34"/>
          </reference>
        </references>
      </pivotArea>
    </format>
    <format dxfId="53649">
      <pivotArea dataOnly="0" labelOnly="1" fieldPosition="0">
        <references count="7">
          <reference field="2" count="1" selected="0">
            <x v="347"/>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3648">
      <pivotArea dataOnly="0" labelOnly="1" fieldPosition="0">
        <references count="7">
          <reference field="2" count="1" selected="0">
            <x v="415"/>
          </reference>
          <reference field="3" count="1" selected="0">
            <x v="3"/>
          </reference>
          <reference field="4" count="1" selected="0">
            <x v="1"/>
          </reference>
          <reference field="5" count="1" selected="0">
            <x v="5"/>
          </reference>
          <reference field="6" count="1" selected="0">
            <x v="2"/>
          </reference>
          <reference field="7" count="1" selected="0">
            <x v="1"/>
          </reference>
          <reference field="8" count="1">
            <x v="12"/>
          </reference>
        </references>
      </pivotArea>
    </format>
    <format dxfId="53647">
      <pivotArea field="2" type="button" dataOnly="0" labelOnly="1" outline="0" axis="axisRow" fieldPosition="0"/>
    </format>
    <format dxfId="53646">
      <pivotArea field="3" type="button" dataOnly="0" labelOnly="1" outline="0" axis="axisRow" fieldPosition="1"/>
    </format>
    <format dxfId="53645">
      <pivotArea field="4" type="button" dataOnly="0" labelOnly="1" outline="0" axis="axisRow" fieldPosition="2"/>
    </format>
    <format dxfId="53644">
      <pivotArea field="5" type="button" dataOnly="0" labelOnly="1" outline="0" axis="axisRow" fieldPosition="3"/>
    </format>
    <format dxfId="53643">
      <pivotArea field="6" type="button" dataOnly="0" labelOnly="1" outline="0" axis="axisRow" fieldPosition="4"/>
    </format>
    <format dxfId="53642">
      <pivotArea field="7" type="button" dataOnly="0" labelOnly="1" outline="0" axis="axisRow" fieldPosition="5"/>
    </format>
    <format dxfId="53641">
      <pivotArea field="8" type="button" dataOnly="0" labelOnly="1" outline="0" axis="axisRow" fieldPosition="6"/>
    </format>
    <format dxfId="53640">
      <pivotArea field="2" type="button" dataOnly="0" labelOnly="1" outline="0" axis="axisRow" fieldPosition="0"/>
    </format>
    <format dxfId="53639">
      <pivotArea field="3" type="button" dataOnly="0" labelOnly="1" outline="0" axis="axisRow" fieldPosition="1"/>
    </format>
    <format dxfId="53638">
      <pivotArea field="4" type="button" dataOnly="0" labelOnly="1" outline="0" axis="axisRow" fieldPosition="2"/>
    </format>
    <format dxfId="53637">
      <pivotArea field="5" type="button" dataOnly="0" labelOnly="1" outline="0" axis="axisRow" fieldPosition="3"/>
    </format>
    <format dxfId="53636">
      <pivotArea field="6" type="button" dataOnly="0" labelOnly="1" outline="0" axis="axisRow" fieldPosition="4"/>
    </format>
    <format dxfId="53635">
      <pivotArea field="7" type="button" dataOnly="0" labelOnly="1" outline="0" axis="axisRow" fieldPosition="5"/>
    </format>
    <format dxfId="53634">
      <pivotArea field="8" type="button" dataOnly="0" labelOnly="1" outline="0" axis="axisRow" fieldPosition="6"/>
    </format>
    <format dxfId="53633">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3632">
      <pivotArea dataOnly="0" labelOnly="1" fieldPosition="0">
        <references count="2">
          <reference field="2" count="1" selected="0">
            <x v="7"/>
          </reference>
          <reference field="3" count="1">
            <x v="8"/>
          </reference>
        </references>
      </pivotArea>
    </format>
    <format dxfId="53631">
      <pivotArea dataOnly="0" labelOnly="1" fieldPosition="0">
        <references count="2">
          <reference field="2" count="1" selected="0">
            <x v="83"/>
          </reference>
          <reference field="3" count="1">
            <x v="4"/>
          </reference>
        </references>
      </pivotArea>
    </format>
    <format dxfId="53630">
      <pivotArea dataOnly="0" labelOnly="1" fieldPosition="0">
        <references count="2">
          <reference field="2" count="1" selected="0">
            <x v="110"/>
          </reference>
          <reference field="3" count="1">
            <x v="3"/>
          </reference>
        </references>
      </pivotArea>
    </format>
    <format dxfId="53629">
      <pivotArea dataOnly="0" labelOnly="1" fieldPosition="0">
        <references count="2">
          <reference field="2" count="1" selected="0">
            <x v="113"/>
          </reference>
          <reference field="3" count="1">
            <x v="4"/>
          </reference>
        </references>
      </pivotArea>
    </format>
    <format dxfId="53628">
      <pivotArea dataOnly="0" labelOnly="1" fieldPosition="0">
        <references count="2">
          <reference field="2" count="1" selected="0">
            <x v="115"/>
          </reference>
          <reference field="3" count="1">
            <x v="2"/>
          </reference>
        </references>
      </pivotArea>
    </format>
    <format dxfId="53627">
      <pivotArea dataOnly="0" labelOnly="1" fieldPosition="0">
        <references count="2">
          <reference field="2" count="1" selected="0">
            <x v="166"/>
          </reference>
          <reference field="3" count="1">
            <x v="3"/>
          </reference>
        </references>
      </pivotArea>
    </format>
    <format dxfId="53626">
      <pivotArea dataOnly="0" labelOnly="1" fieldPosition="0">
        <references count="2">
          <reference field="2" count="1" selected="0">
            <x v="167"/>
          </reference>
          <reference field="3" count="1">
            <x v="2"/>
          </reference>
        </references>
      </pivotArea>
    </format>
    <format dxfId="53625">
      <pivotArea dataOnly="0" labelOnly="1" fieldPosition="0">
        <references count="2">
          <reference field="2" count="1" selected="0">
            <x v="171"/>
          </reference>
          <reference field="3" count="1">
            <x v="9"/>
          </reference>
        </references>
      </pivotArea>
    </format>
    <format dxfId="53624">
      <pivotArea dataOnly="0" labelOnly="1" fieldPosition="0">
        <references count="2">
          <reference field="2" count="1" selected="0">
            <x v="227"/>
          </reference>
          <reference field="3" count="1">
            <x v="2"/>
          </reference>
        </references>
      </pivotArea>
    </format>
    <format dxfId="53623">
      <pivotArea dataOnly="0" labelOnly="1" fieldPosition="0">
        <references count="2">
          <reference field="2" count="1" selected="0">
            <x v="243"/>
          </reference>
          <reference field="3" count="1">
            <x v="3"/>
          </reference>
        </references>
      </pivotArea>
    </format>
    <format dxfId="53622">
      <pivotArea dataOnly="0" labelOnly="1" fieldPosition="0">
        <references count="2">
          <reference field="2" count="1" selected="0">
            <x v="245"/>
          </reference>
          <reference field="3" count="1">
            <x v="4"/>
          </reference>
        </references>
      </pivotArea>
    </format>
    <format dxfId="53621">
      <pivotArea dataOnly="0" labelOnly="1" fieldPosition="0">
        <references count="2">
          <reference field="2" count="1" selected="0">
            <x v="249"/>
          </reference>
          <reference field="3" count="1">
            <x v="6"/>
          </reference>
        </references>
      </pivotArea>
    </format>
    <format dxfId="53620">
      <pivotArea dataOnly="0" labelOnly="1" fieldPosition="0">
        <references count="2">
          <reference field="2" count="1" selected="0">
            <x v="254"/>
          </reference>
          <reference field="3" count="1">
            <x v="2"/>
          </reference>
        </references>
      </pivotArea>
    </format>
    <format dxfId="53619">
      <pivotArea dataOnly="0" labelOnly="1" fieldPosition="0">
        <references count="2">
          <reference field="2" count="1" selected="0">
            <x v="415"/>
          </reference>
          <reference field="3" count="1">
            <x v="3"/>
          </reference>
        </references>
      </pivotArea>
    </format>
    <format dxfId="53618">
      <pivotArea dataOnly="0" labelOnly="1" fieldPosition="0">
        <references count="3">
          <reference field="2" count="1" selected="0">
            <x v="7"/>
          </reference>
          <reference field="3" count="1" selected="0">
            <x v="8"/>
          </reference>
          <reference field="4" count="1">
            <x v="0"/>
          </reference>
        </references>
      </pivotArea>
    </format>
    <format dxfId="53617">
      <pivotArea dataOnly="0" labelOnly="1" fieldPosition="0">
        <references count="3">
          <reference field="2" count="1" selected="0">
            <x v="83"/>
          </reference>
          <reference field="3" count="1" selected="0">
            <x v="4"/>
          </reference>
          <reference field="4" count="1">
            <x v="1"/>
          </reference>
        </references>
      </pivotArea>
    </format>
    <format dxfId="53616">
      <pivotArea dataOnly="0" labelOnly="1" fieldPosition="0">
        <references count="3">
          <reference field="2" count="1" selected="0">
            <x v="110"/>
          </reference>
          <reference field="3" count="1" selected="0">
            <x v="3"/>
          </reference>
          <reference field="4" count="1">
            <x v="7"/>
          </reference>
        </references>
      </pivotArea>
    </format>
    <format dxfId="53615">
      <pivotArea dataOnly="0" labelOnly="1" fieldPosition="0">
        <references count="3">
          <reference field="2" count="1" selected="0">
            <x v="113"/>
          </reference>
          <reference field="3" count="1" selected="0">
            <x v="4"/>
          </reference>
          <reference field="4" count="1">
            <x v="1"/>
          </reference>
        </references>
      </pivotArea>
    </format>
    <format dxfId="53614">
      <pivotArea dataOnly="0" labelOnly="1" fieldPosition="0">
        <references count="3">
          <reference field="2" count="1" selected="0">
            <x v="171"/>
          </reference>
          <reference field="3" count="1" selected="0">
            <x v="9"/>
          </reference>
          <reference field="4" count="1">
            <x v="8"/>
          </reference>
        </references>
      </pivotArea>
    </format>
    <format dxfId="53613">
      <pivotArea dataOnly="0" labelOnly="1" fieldPosition="0">
        <references count="3">
          <reference field="2" count="1" selected="0">
            <x v="227"/>
          </reference>
          <reference field="3" count="1" selected="0">
            <x v="2"/>
          </reference>
          <reference field="4" count="1">
            <x v="0"/>
          </reference>
        </references>
      </pivotArea>
    </format>
    <format dxfId="53612">
      <pivotArea dataOnly="0" labelOnly="1" fieldPosition="0">
        <references count="3">
          <reference field="2" count="1" selected="0">
            <x v="243"/>
          </reference>
          <reference field="3" count="1" selected="0">
            <x v="3"/>
          </reference>
          <reference field="4" count="1">
            <x v="1"/>
          </reference>
        </references>
      </pivotArea>
    </format>
    <format dxfId="53611">
      <pivotArea dataOnly="0" labelOnly="1" fieldPosition="0">
        <references count="3">
          <reference field="2" count="1" selected="0">
            <x v="245"/>
          </reference>
          <reference field="3" count="1" selected="0">
            <x v="4"/>
          </reference>
          <reference field="4" count="1">
            <x v="0"/>
          </reference>
        </references>
      </pivotArea>
    </format>
    <format dxfId="53610">
      <pivotArea dataOnly="0" labelOnly="1" fieldPosition="0">
        <references count="3">
          <reference field="2" count="1" selected="0">
            <x v="249"/>
          </reference>
          <reference field="3" count="1" selected="0">
            <x v="6"/>
          </reference>
          <reference field="4" count="1">
            <x v="1"/>
          </reference>
        </references>
      </pivotArea>
    </format>
    <format dxfId="53609">
      <pivotArea dataOnly="0" labelOnly="1" fieldPosition="0">
        <references count="4">
          <reference field="2" count="1" selected="0">
            <x v="7"/>
          </reference>
          <reference field="3" count="1" selected="0">
            <x v="8"/>
          </reference>
          <reference field="4" count="1" selected="0">
            <x v="0"/>
          </reference>
          <reference field="5" count="1">
            <x v="3"/>
          </reference>
        </references>
      </pivotArea>
    </format>
    <format dxfId="53608">
      <pivotArea dataOnly="0" labelOnly="1" fieldPosition="0">
        <references count="4">
          <reference field="2" count="1" selected="0">
            <x v="83"/>
          </reference>
          <reference field="3" count="1" selected="0">
            <x v="4"/>
          </reference>
          <reference field="4" count="1" selected="0">
            <x v="1"/>
          </reference>
          <reference field="5" count="1">
            <x v="7"/>
          </reference>
        </references>
      </pivotArea>
    </format>
    <format dxfId="53607">
      <pivotArea dataOnly="0" labelOnly="1" fieldPosition="0">
        <references count="4">
          <reference field="2" count="1" selected="0">
            <x v="91"/>
          </reference>
          <reference field="3" count="1" selected="0">
            <x v="4"/>
          </reference>
          <reference field="4" count="1" selected="0">
            <x v="1"/>
          </reference>
          <reference field="5" count="1">
            <x v="4"/>
          </reference>
        </references>
      </pivotArea>
    </format>
    <format dxfId="53606">
      <pivotArea dataOnly="0" labelOnly="1" fieldPosition="0">
        <references count="4">
          <reference field="2" count="1" selected="0">
            <x v="110"/>
          </reference>
          <reference field="3" count="1" selected="0">
            <x v="3"/>
          </reference>
          <reference field="4" count="1" selected="0">
            <x v="7"/>
          </reference>
          <reference field="5" count="1">
            <x v="9"/>
          </reference>
        </references>
      </pivotArea>
    </format>
    <format dxfId="53605">
      <pivotArea dataOnly="0" labelOnly="1" fieldPosition="0">
        <references count="4">
          <reference field="2" count="1" selected="0">
            <x v="113"/>
          </reference>
          <reference field="3" count="1" selected="0">
            <x v="4"/>
          </reference>
          <reference field="4" count="1" selected="0">
            <x v="1"/>
          </reference>
          <reference field="5" count="1">
            <x v="7"/>
          </reference>
        </references>
      </pivotArea>
    </format>
    <format dxfId="53604">
      <pivotArea dataOnly="0" labelOnly="1" fieldPosition="0">
        <references count="4">
          <reference field="2" count="1" selected="0">
            <x v="115"/>
          </reference>
          <reference field="3" count="1" selected="0">
            <x v="2"/>
          </reference>
          <reference field="4" count="1" selected="0">
            <x v="1"/>
          </reference>
          <reference field="5" count="1">
            <x v="4"/>
          </reference>
        </references>
      </pivotArea>
    </format>
    <format dxfId="53603">
      <pivotArea dataOnly="0" labelOnly="1" fieldPosition="0">
        <references count="4">
          <reference field="2" count="1" selected="0">
            <x v="116"/>
          </reference>
          <reference field="3" count="1" selected="0">
            <x v="2"/>
          </reference>
          <reference field="4" count="1" selected="0">
            <x v="1"/>
          </reference>
          <reference field="5" count="1">
            <x v="11"/>
          </reference>
        </references>
      </pivotArea>
    </format>
    <format dxfId="53602">
      <pivotArea dataOnly="0" labelOnly="1" fieldPosition="0">
        <references count="4">
          <reference field="2" count="1" selected="0">
            <x v="162"/>
          </reference>
          <reference field="3" count="1" selected="0">
            <x v="2"/>
          </reference>
          <reference field="4" count="1" selected="0">
            <x v="1"/>
          </reference>
          <reference field="5" count="1">
            <x v="2"/>
          </reference>
        </references>
      </pivotArea>
    </format>
    <format dxfId="53601">
      <pivotArea dataOnly="0" labelOnly="1" fieldPosition="0">
        <references count="4">
          <reference field="2" count="1" selected="0">
            <x v="163"/>
          </reference>
          <reference field="3" count="1" selected="0">
            <x v="2"/>
          </reference>
          <reference field="4" count="1" selected="0">
            <x v="1"/>
          </reference>
          <reference field="5" count="2">
            <x v="3"/>
            <x v="11"/>
          </reference>
        </references>
      </pivotArea>
    </format>
    <format dxfId="53600">
      <pivotArea dataOnly="0" labelOnly="1" fieldPosition="0">
        <references count="4">
          <reference field="2" count="1" selected="0">
            <x v="165"/>
          </reference>
          <reference field="3" count="1" selected="0">
            <x v="2"/>
          </reference>
          <reference field="4" count="1" selected="0">
            <x v="1"/>
          </reference>
          <reference field="5" count="1">
            <x v="1"/>
          </reference>
        </references>
      </pivotArea>
    </format>
    <format dxfId="53599">
      <pivotArea dataOnly="0" labelOnly="1" fieldPosition="0">
        <references count="4">
          <reference field="2" count="1" selected="0">
            <x v="166"/>
          </reference>
          <reference field="3" count="1" selected="0">
            <x v="2"/>
          </reference>
          <reference field="4" count="1" selected="0">
            <x v="1"/>
          </reference>
          <reference field="5" count="1">
            <x v="3"/>
          </reference>
        </references>
      </pivotArea>
    </format>
    <format dxfId="53598">
      <pivotArea dataOnly="0" labelOnly="1" fieldPosition="0">
        <references count="4">
          <reference field="2" count="1" selected="0">
            <x v="166"/>
          </reference>
          <reference field="3" count="1" selected="0">
            <x v="3"/>
          </reference>
          <reference field="4" count="1" selected="0">
            <x v="1"/>
          </reference>
          <reference field="5" count="1">
            <x v="2"/>
          </reference>
        </references>
      </pivotArea>
    </format>
    <format dxfId="53597">
      <pivotArea dataOnly="0" labelOnly="1" fieldPosition="0">
        <references count="4">
          <reference field="2" count="1" selected="0">
            <x v="167"/>
          </reference>
          <reference field="3" count="1" selected="0">
            <x v="2"/>
          </reference>
          <reference field="4" count="1" selected="0">
            <x v="1"/>
          </reference>
          <reference field="5" count="1">
            <x v="3"/>
          </reference>
        </references>
      </pivotArea>
    </format>
    <format dxfId="53596">
      <pivotArea dataOnly="0" labelOnly="1" fieldPosition="0">
        <references count="4">
          <reference field="2" count="1" selected="0">
            <x v="171"/>
          </reference>
          <reference field="3" count="1" selected="0">
            <x v="9"/>
          </reference>
          <reference field="4" count="1" selected="0">
            <x v="8"/>
          </reference>
          <reference field="5" count="1">
            <x v="10"/>
          </reference>
        </references>
      </pivotArea>
    </format>
    <format dxfId="53595">
      <pivotArea dataOnly="0" labelOnly="1" fieldPosition="0">
        <references count="4">
          <reference field="2" count="1" selected="0">
            <x v="227"/>
          </reference>
          <reference field="3" count="1" selected="0">
            <x v="2"/>
          </reference>
          <reference field="4" count="1" selected="0">
            <x v="0"/>
          </reference>
          <reference field="5" count="1">
            <x v="11"/>
          </reference>
        </references>
      </pivotArea>
    </format>
    <format dxfId="53594">
      <pivotArea dataOnly="0" labelOnly="1" fieldPosition="0">
        <references count="4">
          <reference field="2" count="1" selected="0">
            <x v="243"/>
          </reference>
          <reference field="3" count="1" selected="0">
            <x v="3"/>
          </reference>
          <reference field="4" count="1" selected="0">
            <x v="1"/>
          </reference>
          <reference field="5" count="1">
            <x v="2"/>
          </reference>
        </references>
      </pivotArea>
    </format>
    <format dxfId="53593">
      <pivotArea dataOnly="0" labelOnly="1" fieldPosition="0">
        <references count="4">
          <reference field="2" count="1" selected="0">
            <x v="245"/>
          </reference>
          <reference field="3" count="1" selected="0">
            <x v="4"/>
          </reference>
          <reference field="4" count="1" selected="0">
            <x v="0"/>
          </reference>
          <reference field="5" count="1">
            <x v="4"/>
          </reference>
        </references>
      </pivotArea>
    </format>
    <format dxfId="53592">
      <pivotArea dataOnly="0" labelOnly="1" fieldPosition="0">
        <references count="4">
          <reference field="2" count="1" selected="0">
            <x v="249"/>
          </reference>
          <reference field="3" count="1" selected="0">
            <x v="6"/>
          </reference>
          <reference field="4" count="1" selected="0">
            <x v="1"/>
          </reference>
          <reference field="5" count="1">
            <x v="11"/>
          </reference>
        </references>
      </pivotArea>
    </format>
    <format dxfId="53591">
      <pivotArea dataOnly="0" labelOnly="1" fieldPosition="0">
        <references count="4">
          <reference field="2" count="1" selected="0">
            <x v="254"/>
          </reference>
          <reference field="3" count="1" selected="0">
            <x v="2"/>
          </reference>
          <reference field="4" count="1" selected="0">
            <x v="1"/>
          </reference>
          <reference field="5" count="1">
            <x v="3"/>
          </reference>
        </references>
      </pivotArea>
    </format>
    <format dxfId="53590">
      <pivotArea dataOnly="0" labelOnly="1" fieldPosition="0">
        <references count="4">
          <reference field="2" count="1" selected="0">
            <x v="318"/>
          </reference>
          <reference field="3" count="1" selected="0">
            <x v="2"/>
          </reference>
          <reference field="4" count="1" selected="0">
            <x v="1"/>
          </reference>
          <reference field="5" count="1">
            <x v="4"/>
          </reference>
        </references>
      </pivotArea>
    </format>
    <format dxfId="53589">
      <pivotArea dataOnly="0" labelOnly="1" fieldPosition="0">
        <references count="4">
          <reference field="2" count="1" selected="0">
            <x v="347"/>
          </reference>
          <reference field="3" count="1" selected="0">
            <x v="2"/>
          </reference>
          <reference field="4" count="1" selected="0">
            <x v="1"/>
          </reference>
          <reference field="5" count="1">
            <x v="11"/>
          </reference>
        </references>
      </pivotArea>
    </format>
    <format dxfId="53588">
      <pivotArea dataOnly="0" labelOnly="1" fieldPosition="0">
        <references count="4">
          <reference field="2" count="1" selected="0">
            <x v="415"/>
          </reference>
          <reference field="3" count="1" selected="0">
            <x v="3"/>
          </reference>
          <reference field="4" count="1" selected="0">
            <x v="1"/>
          </reference>
          <reference field="5" count="1">
            <x v="5"/>
          </reference>
        </references>
      </pivotArea>
    </format>
    <format dxfId="53587">
      <pivotArea dataOnly="0" labelOnly="1" fieldPosition="0">
        <references count="5">
          <reference field="2" count="1" selected="0">
            <x v="7"/>
          </reference>
          <reference field="3" count="1" selected="0">
            <x v="8"/>
          </reference>
          <reference field="4" count="1" selected="0">
            <x v="0"/>
          </reference>
          <reference field="5" count="1" selected="0">
            <x v="3"/>
          </reference>
          <reference field="6" count="1">
            <x v="0"/>
          </reference>
        </references>
      </pivotArea>
    </format>
    <format dxfId="53586">
      <pivotArea dataOnly="0" labelOnly="1" fieldPosition="0">
        <references count="5">
          <reference field="2" count="1" selected="0">
            <x v="83"/>
          </reference>
          <reference field="3" count="1" selected="0">
            <x v="4"/>
          </reference>
          <reference field="4" count="1" selected="0">
            <x v="1"/>
          </reference>
          <reference field="5" count="1" selected="0">
            <x v="7"/>
          </reference>
          <reference field="6" count="1">
            <x v="2"/>
          </reference>
        </references>
      </pivotArea>
    </format>
    <format dxfId="53585">
      <pivotArea dataOnly="0" labelOnly="1" fieldPosition="0">
        <references count="5">
          <reference field="2" count="1" selected="0">
            <x v="110"/>
          </reference>
          <reference field="3" count="1" selected="0">
            <x v="3"/>
          </reference>
          <reference field="4" count="1" selected="0">
            <x v="7"/>
          </reference>
          <reference field="5" count="1" selected="0">
            <x v="9"/>
          </reference>
          <reference field="6" count="1">
            <x v="3"/>
          </reference>
        </references>
      </pivotArea>
    </format>
    <format dxfId="53584">
      <pivotArea dataOnly="0" labelOnly="1" fieldPosition="0">
        <references count="5">
          <reference field="2" count="1" selected="0">
            <x v="113"/>
          </reference>
          <reference field="3" count="1" selected="0">
            <x v="4"/>
          </reference>
          <reference field="4" count="1" selected="0">
            <x v="1"/>
          </reference>
          <reference field="5" count="1" selected="0">
            <x v="7"/>
          </reference>
          <reference field="6" count="1">
            <x v="2"/>
          </reference>
        </references>
      </pivotArea>
    </format>
    <format dxfId="53583">
      <pivotArea dataOnly="0" labelOnly="1" fieldPosition="0">
        <references count="5">
          <reference field="2" count="1" selected="0">
            <x v="165"/>
          </reference>
          <reference field="3" count="1" selected="0">
            <x v="2"/>
          </reference>
          <reference field="4" count="1" selected="0">
            <x v="1"/>
          </reference>
          <reference field="5" count="1" selected="0">
            <x v="1"/>
          </reference>
          <reference field="6" count="1">
            <x v="3"/>
          </reference>
        </references>
      </pivotArea>
    </format>
    <format dxfId="53582">
      <pivotArea dataOnly="0" labelOnly="1" fieldPosition="0">
        <references count="5">
          <reference field="2" count="1" selected="0">
            <x v="166"/>
          </reference>
          <reference field="3" count="1" selected="0">
            <x v="3"/>
          </reference>
          <reference field="4" count="1" selected="0">
            <x v="1"/>
          </reference>
          <reference field="5" count="1" selected="0">
            <x v="2"/>
          </reference>
          <reference field="6" count="1">
            <x v="2"/>
          </reference>
        </references>
      </pivotArea>
    </format>
    <format dxfId="53581">
      <pivotArea dataOnly="0" labelOnly="1" fieldPosition="0">
        <references count="5">
          <reference field="2" count="1" selected="0">
            <x v="171"/>
          </reference>
          <reference field="3" count="1" selected="0">
            <x v="9"/>
          </reference>
          <reference field="4" count="1" selected="0">
            <x v="8"/>
          </reference>
          <reference field="5" count="1" selected="0">
            <x v="10"/>
          </reference>
          <reference field="6" count="1">
            <x v="5"/>
          </reference>
        </references>
      </pivotArea>
    </format>
    <format dxfId="53580">
      <pivotArea dataOnly="0" labelOnly="1" fieldPosition="0">
        <references count="5">
          <reference field="2" count="1" selected="0">
            <x v="227"/>
          </reference>
          <reference field="3" count="1" selected="0">
            <x v="2"/>
          </reference>
          <reference field="4" count="1" selected="0">
            <x v="0"/>
          </reference>
          <reference field="5" count="1" selected="0">
            <x v="11"/>
          </reference>
          <reference field="6" count="1">
            <x v="2"/>
          </reference>
        </references>
      </pivotArea>
    </format>
    <format dxfId="53579">
      <pivotArea dataOnly="0" labelOnly="1" fieldPosition="0">
        <references count="6">
          <reference field="2" count="1" selected="0">
            <x v="7"/>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3578">
      <pivotArea dataOnly="0" labelOnly="1" fieldPosition="0">
        <references count="6">
          <reference field="2" count="1" selected="0">
            <x v="8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3577">
      <pivotArea dataOnly="0" labelOnly="1" fieldPosition="0">
        <references count="6">
          <reference field="2" count="1" selected="0">
            <x v="110"/>
          </reference>
          <reference field="3" count="1" selected="0">
            <x v="3"/>
          </reference>
          <reference field="4" count="1" selected="0">
            <x v="7"/>
          </reference>
          <reference field="5" count="1" selected="0">
            <x v="9"/>
          </reference>
          <reference field="6" count="1" selected="0">
            <x v="3"/>
          </reference>
          <reference field="7" count="1">
            <x v="8"/>
          </reference>
        </references>
      </pivotArea>
    </format>
    <format dxfId="53576">
      <pivotArea dataOnly="0" labelOnly="1" fieldPosition="0">
        <references count="6">
          <reference field="2" count="1" selected="0">
            <x v="11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3575">
      <pivotArea dataOnly="0" labelOnly="1" fieldPosition="0">
        <references count="6">
          <reference field="2" count="1" selected="0">
            <x v="318"/>
          </reference>
          <reference field="3" count="1" selected="0">
            <x v="2"/>
          </reference>
          <reference field="4" count="1" selected="0">
            <x v="1"/>
          </reference>
          <reference field="5" count="1" selected="0">
            <x v="4"/>
          </reference>
          <reference field="6" count="1" selected="0">
            <x v="2"/>
          </reference>
          <reference field="7" count="1">
            <x v="8"/>
          </reference>
        </references>
      </pivotArea>
    </format>
    <format dxfId="53574">
      <pivotArea dataOnly="0" labelOnly="1" fieldPosition="0">
        <references count="6">
          <reference field="2" count="1" selected="0">
            <x v="347"/>
          </reference>
          <reference field="3" count="1" selected="0">
            <x v="2"/>
          </reference>
          <reference field="4" count="1" selected="0">
            <x v="1"/>
          </reference>
          <reference field="5" count="1" selected="0">
            <x v="11"/>
          </reference>
          <reference field="6" count="1" selected="0">
            <x v="2"/>
          </reference>
          <reference field="7" count="1">
            <x v="1"/>
          </reference>
        </references>
      </pivotArea>
    </format>
    <format dxfId="53573">
      <pivotArea dataOnly="0" labelOnly="1" fieldPosition="0">
        <references count="7">
          <reference field="2" count="1" selected="0">
            <x v="7"/>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53572">
      <pivotArea dataOnly="0" labelOnly="1" fieldPosition="0">
        <references count="7">
          <reference field="2" count="1" selected="0">
            <x v="8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34"/>
          </reference>
        </references>
      </pivotArea>
    </format>
    <format dxfId="53571">
      <pivotArea dataOnly="0" labelOnly="1" fieldPosition="0">
        <references count="7">
          <reference field="2" count="1" selected="0">
            <x v="91"/>
          </reference>
          <reference field="3" count="1" selected="0">
            <x v="4"/>
          </reference>
          <reference field="4" count="1" selected="0">
            <x v="1"/>
          </reference>
          <reference field="5" count="1" selected="0">
            <x v="4"/>
          </reference>
          <reference field="6" count="1" selected="0">
            <x v="2"/>
          </reference>
          <reference field="7" count="1" selected="0">
            <x v="1"/>
          </reference>
          <reference field="8" count="1">
            <x v="4"/>
          </reference>
        </references>
      </pivotArea>
    </format>
    <format dxfId="53570">
      <pivotArea dataOnly="0" labelOnly="1" fieldPosition="0">
        <references count="7">
          <reference field="2" count="1" selected="0">
            <x v="110"/>
          </reference>
          <reference field="3" count="1" selected="0">
            <x v="3"/>
          </reference>
          <reference field="4" count="1" selected="0">
            <x v="7"/>
          </reference>
          <reference field="5" count="1" selected="0">
            <x v="9"/>
          </reference>
          <reference field="6" count="1" selected="0">
            <x v="3"/>
          </reference>
          <reference field="7" count="1" selected="0">
            <x v="8"/>
          </reference>
          <reference field="8" count="1">
            <x v="12"/>
          </reference>
        </references>
      </pivotArea>
    </format>
    <format dxfId="53569">
      <pivotArea dataOnly="0" labelOnly="1" fieldPosition="0">
        <references count="7">
          <reference field="2" count="1" selected="0">
            <x v="11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12"/>
          </reference>
        </references>
      </pivotArea>
    </format>
    <format dxfId="53568">
      <pivotArea dataOnly="0" labelOnly="1" fieldPosition="0">
        <references count="7">
          <reference field="2" count="1" selected="0">
            <x v="115"/>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25"/>
          </reference>
        </references>
      </pivotArea>
    </format>
    <format dxfId="53567">
      <pivotArea dataOnly="0" labelOnly="1" fieldPosition="0">
        <references count="7">
          <reference field="2" count="1" selected="0">
            <x v="116"/>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5"/>
          </reference>
        </references>
      </pivotArea>
    </format>
    <format dxfId="53566">
      <pivotArea dataOnly="0" labelOnly="1" fieldPosition="0">
        <references count="7">
          <reference field="2" count="1" selected="0">
            <x v="162"/>
          </reference>
          <reference field="3" count="1" selected="0">
            <x v="2"/>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3565">
      <pivotArea dataOnly="0" labelOnly="1" fieldPosition="0">
        <references count="7">
          <reference field="2" count="1" selected="0">
            <x v="163"/>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3564">
      <pivotArea dataOnly="0" labelOnly="1" fieldPosition="0">
        <references count="7">
          <reference field="2" count="1" selected="0">
            <x v="163"/>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58"/>
          </reference>
        </references>
      </pivotArea>
    </format>
    <format dxfId="53563">
      <pivotArea dataOnly="0" labelOnly="1" fieldPosition="0">
        <references count="7">
          <reference field="2" count="1" selected="0">
            <x v="165"/>
          </reference>
          <reference field="3" count="1" selected="0">
            <x v="2"/>
          </reference>
          <reference field="4" count="1" selected="0">
            <x v="1"/>
          </reference>
          <reference field="5" count="1" selected="0">
            <x v="1"/>
          </reference>
          <reference field="6" count="1" selected="0">
            <x v="3"/>
          </reference>
          <reference field="7" count="1" selected="0">
            <x v="1"/>
          </reference>
          <reference field="8" count="1">
            <x v="28"/>
          </reference>
        </references>
      </pivotArea>
    </format>
    <format dxfId="53562">
      <pivotArea dataOnly="0" labelOnly="1" fieldPosition="0">
        <references count="7">
          <reference field="2" count="1" selected="0">
            <x v="166"/>
          </reference>
          <reference field="3" count="1" selected="0">
            <x v="2"/>
          </reference>
          <reference field="4" count="1" selected="0">
            <x v="1"/>
          </reference>
          <reference field="5" count="1" selected="0">
            <x v="3"/>
          </reference>
          <reference field="6" count="1" selected="0">
            <x v="3"/>
          </reference>
          <reference field="7" count="1" selected="0">
            <x v="1"/>
          </reference>
          <reference field="8" count="1">
            <x v="25"/>
          </reference>
        </references>
      </pivotArea>
    </format>
    <format dxfId="53561">
      <pivotArea dataOnly="0" labelOnly="1" fieldPosition="0">
        <references count="7">
          <reference field="2" count="1" selected="0">
            <x v="166"/>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3560">
      <pivotArea dataOnly="0" labelOnly="1" fieldPosition="0">
        <references count="7">
          <reference field="2" count="1" selected="0">
            <x v="167"/>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28"/>
          </reference>
        </references>
      </pivotArea>
    </format>
    <format dxfId="53559">
      <pivotArea dataOnly="0" labelOnly="1" fieldPosition="0">
        <references count="7">
          <reference field="2" count="1" selected="0">
            <x v="171"/>
          </reference>
          <reference field="3" count="1" selected="0">
            <x v="9"/>
          </reference>
          <reference field="4" count="1" selected="0">
            <x v="8"/>
          </reference>
          <reference field="5" count="1" selected="0">
            <x v="10"/>
          </reference>
          <reference field="6" count="1" selected="0">
            <x v="5"/>
          </reference>
          <reference field="7" count="1" selected="0">
            <x v="1"/>
          </reference>
          <reference field="8" count="1">
            <x v="12"/>
          </reference>
        </references>
      </pivotArea>
    </format>
    <format dxfId="53558">
      <pivotArea dataOnly="0" labelOnly="1" fieldPosition="0">
        <references count="7">
          <reference field="2" count="1" selected="0">
            <x v="227"/>
          </reference>
          <reference field="3" count="1" selected="0">
            <x v="2"/>
          </reference>
          <reference field="4" count="1" selected="0">
            <x v="0"/>
          </reference>
          <reference field="5" count="1" selected="0">
            <x v="11"/>
          </reference>
          <reference field="6" count="1" selected="0">
            <x v="2"/>
          </reference>
          <reference field="7" count="1" selected="0">
            <x v="1"/>
          </reference>
          <reference field="8" count="1">
            <x v="13"/>
          </reference>
        </references>
      </pivotArea>
    </format>
    <format dxfId="53557">
      <pivotArea dataOnly="0" labelOnly="1" fieldPosition="0">
        <references count="7">
          <reference field="2" count="1" selected="0">
            <x v="243"/>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12"/>
          </reference>
        </references>
      </pivotArea>
    </format>
    <format dxfId="53556">
      <pivotArea dataOnly="0" labelOnly="1" fieldPosition="0">
        <references count="7">
          <reference field="2" count="1" selected="0">
            <x v="244"/>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25"/>
          </reference>
        </references>
      </pivotArea>
    </format>
    <format dxfId="53555">
      <pivotArea dataOnly="0" labelOnly="1" fieldPosition="0">
        <references count="7">
          <reference field="2" count="1" selected="0">
            <x v="245"/>
          </reference>
          <reference field="3" count="1" selected="0">
            <x v="4"/>
          </reference>
          <reference field="4" count="1" selected="0">
            <x v="0"/>
          </reference>
          <reference field="5" count="1" selected="0">
            <x v="4"/>
          </reference>
          <reference field="6" count="1" selected="0">
            <x v="2"/>
          </reference>
          <reference field="7" count="1" selected="0">
            <x v="1"/>
          </reference>
          <reference field="8" count="1">
            <x v="12"/>
          </reference>
        </references>
      </pivotArea>
    </format>
    <format dxfId="53554">
      <pivotArea dataOnly="0" labelOnly="1" fieldPosition="0">
        <references count="7">
          <reference field="2" count="1" selected="0">
            <x v="249"/>
          </reference>
          <reference field="3" count="1" selected="0">
            <x v="6"/>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3553">
      <pivotArea dataOnly="0" labelOnly="1" fieldPosition="0">
        <references count="7">
          <reference field="2" count="1" selected="0">
            <x v="25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3552">
      <pivotArea dataOnly="0" labelOnly="1" fieldPosition="0">
        <references count="7">
          <reference field="2" count="1" selected="0">
            <x v="318"/>
          </reference>
          <reference field="3" count="1" selected="0">
            <x v="2"/>
          </reference>
          <reference field="4" count="1" selected="0">
            <x v="1"/>
          </reference>
          <reference field="5" count="1" selected="0">
            <x v="4"/>
          </reference>
          <reference field="6" count="1" selected="0">
            <x v="2"/>
          </reference>
          <reference field="7" count="1" selected="0">
            <x v="8"/>
          </reference>
          <reference field="8" count="1">
            <x v="34"/>
          </reference>
        </references>
      </pivotArea>
    </format>
    <format dxfId="53551">
      <pivotArea dataOnly="0" labelOnly="1" fieldPosition="0">
        <references count="7">
          <reference field="2" count="1" selected="0">
            <x v="347"/>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3550">
      <pivotArea dataOnly="0" labelOnly="1" fieldPosition="0">
        <references count="7">
          <reference field="2" count="1" selected="0">
            <x v="415"/>
          </reference>
          <reference field="3" count="1" selected="0">
            <x v="3"/>
          </reference>
          <reference field="4" count="1" selected="0">
            <x v="1"/>
          </reference>
          <reference field="5" count="1" selected="0">
            <x v="5"/>
          </reference>
          <reference field="6" count="1" selected="0">
            <x v="2"/>
          </reference>
          <reference field="7" count="1" selected="0">
            <x v="1"/>
          </reference>
          <reference field="8" count="1">
            <x v="12"/>
          </reference>
        </references>
      </pivotArea>
    </format>
    <format dxfId="53549">
      <pivotArea dataOnly="0" labelOnly="1" fieldPosition="0">
        <references count="2">
          <reference field="2" count="1" selected="0">
            <x v="7"/>
          </reference>
          <reference field="3" count="1">
            <x v="8"/>
          </reference>
        </references>
      </pivotArea>
    </format>
    <format dxfId="53548">
      <pivotArea dataOnly="0" labelOnly="1" fieldPosition="0">
        <references count="2">
          <reference field="2" count="1" selected="0">
            <x v="83"/>
          </reference>
          <reference field="3" count="1">
            <x v="4"/>
          </reference>
        </references>
      </pivotArea>
    </format>
    <format dxfId="53547">
      <pivotArea dataOnly="0" labelOnly="1" fieldPosition="0">
        <references count="2">
          <reference field="2" count="1" selected="0">
            <x v="110"/>
          </reference>
          <reference field="3" count="1">
            <x v="3"/>
          </reference>
        </references>
      </pivotArea>
    </format>
    <format dxfId="53546">
      <pivotArea dataOnly="0" labelOnly="1" fieldPosition="0">
        <references count="2">
          <reference field="2" count="1" selected="0">
            <x v="113"/>
          </reference>
          <reference field="3" count="1">
            <x v="4"/>
          </reference>
        </references>
      </pivotArea>
    </format>
    <format dxfId="53545">
      <pivotArea dataOnly="0" labelOnly="1" fieldPosition="0">
        <references count="2">
          <reference field="2" count="1" selected="0">
            <x v="166"/>
          </reference>
          <reference field="3" count="1">
            <x v="3"/>
          </reference>
        </references>
      </pivotArea>
    </format>
    <format dxfId="53544">
      <pivotArea dataOnly="0" labelOnly="1" fieldPosition="0">
        <references count="2">
          <reference field="2" count="1" selected="0">
            <x v="167"/>
          </reference>
          <reference field="3" count="1">
            <x v="2"/>
          </reference>
        </references>
      </pivotArea>
    </format>
    <format dxfId="53543">
      <pivotArea dataOnly="0" labelOnly="1" fieldPosition="0">
        <references count="2">
          <reference field="2" count="1" selected="0">
            <x v="171"/>
          </reference>
          <reference field="3" count="1">
            <x v="9"/>
          </reference>
        </references>
      </pivotArea>
    </format>
    <format dxfId="53542">
      <pivotArea dataOnly="0" labelOnly="1" fieldPosition="0">
        <references count="2">
          <reference field="2" count="1" selected="0">
            <x v="227"/>
          </reference>
          <reference field="3" count="1">
            <x v="2"/>
          </reference>
        </references>
      </pivotArea>
    </format>
    <format dxfId="53541">
      <pivotArea dataOnly="0" labelOnly="1" fieldPosition="0">
        <references count="2">
          <reference field="2" count="1" selected="0">
            <x v="243"/>
          </reference>
          <reference field="3" count="1">
            <x v="3"/>
          </reference>
        </references>
      </pivotArea>
    </format>
    <format dxfId="53540">
      <pivotArea dataOnly="0" labelOnly="1" fieldPosition="0">
        <references count="2">
          <reference field="2" count="1" selected="0">
            <x v="245"/>
          </reference>
          <reference field="3" count="1">
            <x v="4"/>
          </reference>
        </references>
      </pivotArea>
    </format>
    <format dxfId="53539">
      <pivotArea dataOnly="0" labelOnly="1" fieldPosition="0">
        <references count="2">
          <reference field="2" count="1" selected="0">
            <x v="254"/>
          </reference>
          <reference field="3" count="1">
            <x v="2"/>
          </reference>
        </references>
      </pivotArea>
    </format>
    <format dxfId="53538">
      <pivotArea dataOnly="0" labelOnly="1" fieldPosition="0">
        <references count="2">
          <reference field="2" count="1" selected="0">
            <x v="415"/>
          </reference>
          <reference field="3" count="1">
            <x v="3"/>
          </reference>
        </references>
      </pivotArea>
    </format>
    <format dxfId="53537">
      <pivotArea dataOnly="0" labelOnly="1" fieldPosition="0">
        <references count="3">
          <reference field="2" count="1" selected="0">
            <x v="7"/>
          </reference>
          <reference field="3" count="1" selected="0">
            <x v="8"/>
          </reference>
          <reference field="4" count="1">
            <x v="0"/>
          </reference>
        </references>
      </pivotArea>
    </format>
    <format dxfId="53536">
      <pivotArea dataOnly="0" labelOnly="1" fieldPosition="0">
        <references count="3">
          <reference field="2" count="1" selected="0">
            <x v="110"/>
          </reference>
          <reference field="3" count="1" selected="0">
            <x v="3"/>
          </reference>
          <reference field="4" count="1">
            <x v="7"/>
          </reference>
        </references>
      </pivotArea>
    </format>
    <format dxfId="53535">
      <pivotArea dataOnly="0" labelOnly="1" fieldPosition="0">
        <references count="3">
          <reference field="2" count="1" selected="0">
            <x v="113"/>
          </reference>
          <reference field="3" count="1" selected="0">
            <x v="4"/>
          </reference>
          <reference field="4" count="1">
            <x v="1"/>
          </reference>
        </references>
      </pivotArea>
    </format>
    <format dxfId="53534">
      <pivotArea dataOnly="0" labelOnly="1" fieldPosition="0">
        <references count="3">
          <reference field="2" count="1" selected="0">
            <x v="171"/>
          </reference>
          <reference field="3" count="1" selected="0">
            <x v="9"/>
          </reference>
          <reference field="4" count="1">
            <x v="8"/>
          </reference>
        </references>
      </pivotArea>
    </format>
    <format dxfId="53533">
      <pivotArea dataOnly="0" labelOnly="1" fieldPosition="0">
        <references count="3">
          <reference field="2" count="1" selected="0">
            <x v="227"/>
          </reference>
          <reference field="3" count="1" selected="0">
            <x v="2"/>
          </reference>
          <reference field="4" count="1">
            <x v="0"/>
          </reference>
        </references>
      </pivotArea>
    </format>
    <format dxfId="53532">
      <pivotArea dataOnly="0" labelOnly="1" fieldPosition="0">
        <references count="3">
          <reference field="2" count="1" selected="0">
            <x v="243"/>
          </reference>
          <reference field="3" count="1" selected="0">
            <x v="3"/>
          </reference>
          <reference field="4" count="1">
            <x v="1"/>
          </reference>
        </references>
      </pivotArea>
    </format>
    <format dxfId="53531">
      <pivotArea dataOnly="0" labelOnly="1" fieldPosition="0">
        <references count="3">
          <reference field="2" count="1" selected="0">
            <x v="245"/>
          </reference>
          <reference field="3" count="1" selected="0">
            <x v="4"/>
          </reference>
          <reference field="4" count="1">
            <x v="0"/>
          </reference>
        </references>
      </pivotArea>
    </format>
    <format dxfId="53530">
      <pivotArea dataOnly="0" labelOnly="1" fieldPosition="0">
        <references count="4">
          <reference field="2" count="1" selected="0">
            <x v="7"/>
          </reference>
          <reference field="3" count="1" selected="0">
            <x v="8"/>
          </reference>
          <reference field="4" count="1" selected="0">
            <x v="0"/>
          </reference>
          <reference field="5" count="1">
            <x v="3"/>
          </reference>
        </references>
      </pivotArea>
    </format>
    <format dxfId="53529">
      <pivotArea dataOnly="0" labelOnly="1" fieldPosition="0">
        <references count="4">
          <reference field="2" count="1" selected="0">
            <x v="83"/>
          </reference>
          <reference field="3" count="1" selected="0">
            <x v="4"/>
          </reference>
          <reference field="4" count="1" selected="0">
            <x v="1"/>
          </reference>
          <reference field="5" count="1">
            <x v="7"/>
          </reference>
        </references>
      </pivotArea>
    </format>
    <format dxfId="53528">
      <pivotArea dataOnly="0" labelOnly="1" fieldPosition="0">
        <references count="4">
          <reference field="2" count="1" selected="0">
            <x v="91"/>
          </reference>
          <reference field="3" count="1" selected="0">
            <x v="4"/>
          </reference>
          <reference field="4" count="1" selected="0">
            <x v="1"/>
          </reference>
          <reference field="5" count="1">
            <x v="4"/>
          </reference>
        </references>
      </pivotArea>
    </format>
    <format dxfId="53527">
      <pivotArea dataOnly="0" labelOnly="1" fieldPosition="0">
        <references count="4">
          <reference field="2" count="1" selected="0">
            <x v="110"/>
          </reference>
          <reference field="3" count="1" selected="0">
            <x v="3"/>
          </reference>
          <reference field="4" count="1" selected="0">
            <x v="7"/>
          </reference>
          <reference field="5" count="1">
            <x v="9"/>
          </reference>
        </references>
      </pivotArea>
    </format>
    <format dxfId="53526">
      <pivotArea dataOnly="0" labelOnly="1" fieldPosition="0">
        <references count="4">
          <reference field="2" count="1" selected="0">
            <x v="113"/>
          </reference>
          <reference field="3" count="1" selected="0">
            <x v="4"/>
          </reference>
          <reference field="4" count="1" selected="0">
            <x v="1"/>
          </reference>
          <reference field="5" count="1">
            <x v="7"/>
          </reference>
        </references>
      </pivotArea>
    </format>
    <format dxfId="53525">
      <pivotArea dataOnly="0" labelOnly="1" fieldPosition="0">
        <references count="4">
          <reference field="2" count="1" selected="0">
            <x v="115"/>
          </reference>
          <reference field="3" count="1" selected="0">
            <x v="2"/>
          </reference>
          <reference field="4" count="1" selected="0">
            <x v="1"/>
          </reference>
          <reference field="5" count="1">
            <x v="4"/>
          </reference>
        </references>
      </pivotArea>
    </format>
    <format dxfId="53524">
      <pivotArea dataOnly="0" labelOnly="1" fieldPosition="0">
        <references count="4">
          <reference field="2" count="1" selected="0">
            <x v="116"/>
          </reference>
          <reference field="3" count="1" selected="0">
            <x v="2"/>
          </reference>
          <reference field="4" count="1" selected="0">
            <x v="1"/>
          </reference>
          <reference field="5" count="1">
            <x v="11"/>
          </reference>
        </references>
      </pivotArea>
    </format>
    <format dxfId="53523">
      <pivotArea dataOnly="0" labelOnly="1" fieldPosition="0">
        <references count="4">
          <reference field="2" count="1" selected="0">
            <x v="162"/>
          </reference>
          <reference field="3" count="1" selected="0">
            <x v="2"/>
          </reference>
          <reference field="4" count="1" selected="0">
            <x v="1"/>
          </reference>
          <reference field="5" count="1">
            <x v="2"/>
          </reference>
        </references>
      </pivotArea>
    </format>
    <format dxfId="53522">
      <pivotArea dataOnly="0" labelOnly="1" fieldPosition="0">
        <references count="4">
          <reference field="2" count="1" selected="0">
            <x v="163"/>
          </reference>
          <reference field="3" count="1" selected="0">
            <x v="2"/>
          </reference>
          <reference field="4" count="1" selected="0">
            <x v="1"/>
          </reference>
          <reference field="5" count="2">
            <x v="3"/>
            <x v="11"/>
          </reference>
        </references>
      </pivotArea>
    </format>
    <format dxfId="53521">
      <pivotArea dataOnly="0" labelOnly="1" fieldPosition="0">
        <references count="4">
          <reference field="2" count="1" selected="0">
            <x v="165"/>
          </reference>
          <reference field="3" count="1" selected="0">
            <x v="2"/>
          </reference>
          <reference field="4" count="1" selected="0">
            <x v="1"/>
          </reference>
          <reference field="5" count="1">
            <x v="1"/>
          </reference>
        </references>
      </pivotArea>
    </format>
    <format dxfId="53520">
      <pivotArea dataOnly="0" labelOnly="1" fieldPosition="0">
        <references count="4">
          <reference field="2" count="1" selected="0">
            <x v="166"/>
          </reference>
          <reference field="3" count="1" selected="0">
            <x v="2"/>
          </reference>
          <reference field="4" count="1" selected="0">
            <x v="1"/>
          </reference>
          <reference field="5" count="1">
            <x v="3"/>
          </reference>
        </references>
      </pivotArea>
    </format>
    <format dxfId="53519">
      <pivotArea dataOnly="0" labelOnly="1" fieldPosition="0">
        <references count="4">
          <reference field="2" count="1" selected="0">
            <x v="166"/>
          </reference>
          <reference field="3" count="1" selected="0">
            <x v="3"/>
          </reference>
          <reference field="4" count="1" selected="0">
            <x v="1"/>
          </reference>
          <reference field="5" count="1">
            <x v="2"/>
          </reference>
        </references>
      </pivotArea>
    </format>
    <format dxfId="53518">
      <pivotArea dataOnly="0" labelOnly="1" fieldPosition="0">
        <references count="4">
          <reference field="2" count="1" selected="0">
            <x v="167"/>
          </reference>
          <reference field="3" count="1" selected="0">
            <x v="2"/>
          </reference>
          <reference field="4" count="1" selected="0">
            <x v="1"/>
          </reference>
          <reference field="5" count="1">
            <x v="3"/>
          </reference>
        </references>
      </pivotArea>
    </format>
    <format dxfId="53517">
      <pivotArea dataOnly="0" labelOnly="1" fieldPosition="0">
        <references count="4">
          <reference field="2" count="1" selected="0">
            <x v="171"/>
          </reference>
          <reference field="3" count="1" selected="0">
            <x v="9"/>
          </reference>
          <reference field="4" count="1" selected="0">
            <x v="8"/>
          </reference>
          <reference field="5" count="1">
            <x v="10"/>
          </reference>
        </references>
      </pivotArea>
    </format>
    <format dxfId="53516">
      <pivotArea dataOnly="0" labelOnly="1" fieldPosition="0">
        <references count="4">
          <reference field="2" count="1" selected="0">
            <x v="227"/>
          </reference>
          <reference field="3" count="1" selected="0">
            <x v="2"/>
          </reference>
          <reference field="4" count="1" selected="0">
            <x v="0"/>
          </reference>
          <reference field="5" count="1">
            <x v="11"/>
          </reference>
        </references>
      </pivotArea>
    </format>
    <format dxfId="53515">
      <pivotArea dataOnly="0" labelOnly="1" fieldPosition="0">
        <references count="4">
          <reference field="2" count="1" selected="0">
            <x v="243"/>
          </reference>
          <reference field="3" count="1" selected="0">
            <x v="3"/>
          </reference>
          <reference field="4" count="1" selected="0">
            <x v="1"/>
          </reference>
          <reference field="5" count="1">
            <x v="2"/>
          </reference>
        </references>
      </pivotArea>
    </format>
    <format dxfId="53514">
      <pivotArea dataOnly="0" labelOnly="1" fieldPosition="0">
        <references count="4">
          <reference field="2" count="1" selected="0">
            <x v="245"/>
          </reference>
          <reference field="3" count="1" selected="0">
            <x v="4"/>
          </reference>
          <reference field="4" count="1" selected="0">
            <x v="0"/>
          </reference>
          <reference field="5" count="1">
            <x v="4"/>
          </reference>
        </references>
      </pivotArea>
    </format>
    <format dxfId="53513">
      <pivotArea dataOnly="0" labelOnly="1" fieldPosition="0">
        <references count="4">
          <reference field="2" count="1" selected="0">
            <x v="249"/>
          </reference>
          <reference field="3" count="1" selected="0">
            <x v="6"/>
          </reference>
          <reference field="4" count="1" selected="0">
            <x v="1"/>
          </reference>
          <reference field="5" count="1">
            <x v="11"/>
          </reference>
        </references>
      </pivotArea>
    </format>
    <format dxfId="53512">
      <pivotArea dataOnly="0" labelOnly="1" fieldPosition="0">
        <references count="4">
          <reference field="2" count="1" selected="0">
            <x v="254"/>
          </reference>
          <reference field="3" count="1" selected="0">
            <x v="2"/>
          </reference>
          <reference field="4" count="1" selected="0">
            <x v="1"/>
          </reference>
          <reference field="5" count="1">
            <x v="3"/>
          </reference>
        </references>
      </pivotArea>
    </format>
    <format dxfId="53511">
      <pivotArea dataOnly="0" labelOnly="1" fieldPosition="0">
        <references count="4">
          <reference field="2" count="1" selected="0">
            <x v="347"/>
          </reference>
          <reference field="3" count="1" selected="0">
            <x v="2"/>
          </reference>
          <reference field="4" count="1" selected="0">
            <x v="1"/>
          </reference>
          <reference field="5" count="1">
            <x v="11"/>
          </reference>
        </references>
      </pivotArea>
    </format>
    <format dxfId="53510">
      <pivotArea dataOnly="0" labelOnly="1" fieldPosition="0">
        <references count="4">
          <reference field="2" count="1" selected="0">
            <x v="415"/>
          </reference>
          <reference field="3" count="1" selected="0">
            <x v="3"/>
          </reference>
          <reference field="4" count="1" selected="0">
            <x v="1"/>
          </reference>
          <reference field="5" count="1">
            <x v="5"/>
          </reference>
        </references>
      </pivotArea>
    </format>
    <format dxfId="53509">
      <pivotArea dataOnly="0" labelOnly="1" fieldPosition="0">
        <references count="5">
          <reference field="2" count="1" selected="0">
            <x v="7"/>
          </reference>
          <reference field="3" count="1" selected="0">
            <x v="8"/>
          </reference>
          <reference field="4" count="1" selected="0">
            <x v="0"/>
          </reference>
          <reference field="5" count="1" selected="0">
            <x v="3"/>
          </reference>
          <reference field="6" count="1">
            <x v="0"/>
          </reference>
        </references>
      </pivotArea>
    </format>
    <format dxfId="53508">
      <pivotArea dataOnly="0" labelOnly="1" fieldPosition="0">
        <references count="5">
          <reference field="2" count="1" selected="0">
            <x v="110"/>
          </reference>
          <reference field="3" count="1" selected="0">
            <x v="3"/>
          </reference>
          <reference field="4" count="1" selected="0">
            <x v="7"/>
          </reference>
          <reference field="5" count="1" selected="0">
            <x v="9"/>
          </reference>
          <reference field="6" count="1">
            <x v="3"/>
          </reference>
        </references>
      </pivotArea>
    </format>
    <format dxfId="53507">
      <pivotArea dataOnly="0" labelOnly="1" fieldPosition="0">
        <references count="5">
          <reference field="2" count="1" selected="0">
            <x v="165"/>
          </reference>
          <reference field="3" count="1" selected="0">
            <x v="2"/>
          </reference>
          <reference field="4" count="1" selected="0">
            <x v="1"/>
          </reference>
          <reference field="5" count="1" selected="0">
            <x v="1"/>
          </reference>
          <reference field="6" count="1">
            <x v="3"/>
          </reference>
        </references>
      </pivotArea>
    </format>
    <format dxfId="53506">
      <pivotArea dataOnly="0" labelOnly="1" fieldPosition="0">
        <references count="5">
          <reference field="2" count="1" selected="0">
            <x v="166"/>
          </reference>
          <reference field="3" count="1" selected="0">
            <x v="3"/>
          </reference>
          <reference field="4" count="1" selected="0">
            <x v="1"/>
          </reference>
          <reference field="5" count="1" selected="0">
            <x v="2"/>
          </reference>
          <reference field="6" count="1">
            <x v="2"/>
          </reference>
        </references>
      </pivotArea>
    </format>
    <format dxfId="53505">
      <pivotArea dataOnly="0" labelOnly="1" fieldPosition="0">
        <references count="5">
          <reference field="2" count="1" selected="0">
            <x v="171"/>
          </reference>
          <reference field="3" count="1" selected="0">
            <x v="9"/>
          </reference>
          <reference field="4" count="1" selected="0">
            <x v="8"/>
          </reference>
          <reference field="5" count="1" selected="0">
            <x v="10"/>
          </reference>
          <reference field="6" count="1">
            <x v="5"/>
          </reference>
        </references>
      </pivotArea>
    </format>
    <format dxfId="53504">
      <pivotArea dataOnly="0" labelOnly="1" fieldPosition="0">
        <references count="6">
          <reference field="2" count="1" selected="0">
            <x v="7"/>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3503">
      <pivotArea dataOnly="0" labelOnly="1" fieldPosition="0">
        <references count="6">
          <reference field="2" count="1" selected="0">
            <x v="8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3502">
      <pivotArea dataOnly="0" labelOnly="1" fieldPosition="0">
        <references count="6">
          <reference field="2" count="1" selected="0">
            <x v="110"/>
          </reference>
          <reference field="3" count="1" selected="0">
            <x v="3"/>
          </reference>
          <reference field="4" count="1" selected="0">
            <x v="7"/>
          </reference>
          <reference field="5" count="1" selected="0">
            <x v="9"/>
          </reference>
          <reference field="6" count="1" selected="0">
            <x v="3"/>
          </reference>
          <reference field="7" count="1">
            <x v="8"/>
          </reference>
        </references>
      </pivotArea>
    </format>
    <format dxfId="53501">
      <pivotArea dataOnly="0" labelOnly="1" fieldPosition="0">
        <references count="6">
          <reference field="2" count="1" selected="0">
            <x v="11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3500">
      <pivotArea dataOnly="0" labelOnly="1" fieldPosition="0">
        <references count="6">
          <reference field="2" count="1" selected="0">
            <x v="318"/>
          </reference>
          <reference field="3" count="1" selected="0">
            <x v="2"/>
          </reference>
          <reference field="4" count="1" selected="0">
            <x v="1"/>
          </reference>
          <reference field="5" count="1" selected="0">
            <x v="4"/>
          </reference>
          <reference field="6" count="1" selected="0">
            <x v="2"/>
          </reference>
          <reference field="7" count="1">
            <x v="8"/>
          </reference>
        </references>
      </pivotArea>
    </format>
    <format dxfId="53499">
      <pivotArea dataOnly="0" labelOnly="1" fieldPosition="0">
        <references count="6">
          <reference field="2" count="1" selected="0">
            <x v="347"/>
          </reference>
          <reference field="3" count="1" selected="0">
            <x v="2"/>
          </reference>
          <reference field="4" count="1" selected="0">
            <x v="1"/>
          </reference>
          <reference field="5" count="1" selected="0">
            <x v="11"/>
          </reference>
          <reference field="6" count="1" selected="0">
            <x v="2"/>
          </reference>
          <reference field="7" count="1">
            <x v="1"/>
          </reference>
        </references>
      </pivotArea>
    </format>
    <format dxfId="53498">
      <pivotArea dataOnly="0" labelOnly="1" fieldPosition="0">
        <references count="7">
          <reference field="2" count="1" selected="0">
            <x v="7"/>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53497">
      <pivotArea dataOnly="0" labelOnly="1" fieldPosition="0">
        <references count="7">
          <reference field="2" count="1" selected="0">
            <x v="8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34"/>
          </reference>
        </references>
      </pivotArea>
    </format>
    <format dxfId="53496">
      <pivotArea dataOnly="0" labelOnly="1" fieldPosition="0">
        <references count="7">
          <reference field="2" count="1" selected="0">
            <x v="91"/>
          </reference>
          <reference field="3" count="1" selected="0">
            <x v="4"/>
          </reference>
          <reference field="4" count="1" selected="0">
            <x v="1"/>
          </reference>
          <reference field="5" count="1" selected="0">
            <x v="4"/>
          </reference>
          <reference field="6" count="1" selected="0">
            <x v="2"/>
          </reference>
          <reference field="7" count="1" selected="0">
            <x v="1"/>
          </reference>
          <reference field="8" count="1">
            <x v="4"/>
          </reference>
        </references>
      </pivotArea>
    </format>
    <format dxfId="53495">
      <pivotArea dataOnly="0" labelOnly="1" fieldPosition="0">
        <references count="7">
          <reference field="2" count="1" selected="0">
            <x v="110"/>
          </reference>
          <reference field="3" count="1" selected="0">
            <x v="3"/>
          </reference>
          <reference field="4" count="1" selected="0">
            <x v="7"/>
          </reference>
          <reference field="5" count="1" selected="0">
            <x v="9"/>
          </reference>
          <reference field="6" count="1" selected="0">
            <x v="3"/>
          </reference>
          <reference field="7" count="1" selected="0">
            <x v="8"/>
          </reference>
          <reference field="8" count="1">
            <x v="12"/>
          </reference>
        </references>
      </pivotArea>
    </format>
    <format dxfId="53494">
      <pivotArea dataOnly="0" labelOnly="1" fieldPosition="0">
        <references count="7">
          <reference field="2" count="1" selected="0">
            <x v="11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12"/>
          </reference>
        </references>
      </pivotArea>
    </format>
    <format dxfId="53493">
      <pivotArea dataOnly="0" labelOnly="1" fieldPosition="0">
        <references count="7">
          <reference field="2" count="1" selected="0">
            <x v="115"/>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25"/>
          </reference>
        </references>
      </pivotArea>
    </format>
    <format dxfId="53492">
      <pivotArea dataOnly="0" labelOnly="1" fieldPosition="0">
        <references count="7">
          <reference field="2" count="1" selected="0">
            <x v="116"/>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5"/>
          </reference>
        </references>
      </pivotArea>
    </format>
    <format dxfId="53491">
      <pivotArea dataOnly="0" labelOnly="1" fieldPosition="0">
        <references count="7">
          <reference field="2" count="1" selected="0">
            <x v="162"/>
          </reference>
          <reference field="3" count="1" selected="0">
            <x v="2"/>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3490">
      <pivotArea dataOnly="0" labelOnly="1" fieldPosition="0">
        <references count="7">
          <reference field="2" count="1" selected="0">
            <x v="163"/>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3489">
      <pivotArea dataOnly="0" labelOnly="1" fieldPosition="0">
        <references count="7">
          <reference field="2" count="1" selected="0">
            <x v="163"/>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58"/>
          </reference>
        </references>
      </pivotArea>
    </format>
    <format dxfId="53488">
      <pivotArea dataOnly="0" labelOnly="1" fieldPosition="0">
        <references count="7">
          <reference field="2" count="1" selected="0">
            <x v="165"/>
          </reference>
          <reference field="3" count="1" selected="0">
            <x v="2"/>
          </reference>
          <reference field="4" count="1" selected="0">
            <x v="1"/>
          </reference>
          <reference field="5" count="1" selected="0">
            <x v="1"/>
          </reference>
          <reference field="6" count="1" selected="0">
            <x v="3"/>
          </reference>
          <reference field="7" count="1" selected="0">
            <x v="1"/>
          </reference>
          <reference field="8" count="1">
            <x v="28"/>
          </reference>
        </references>
      </pivotArea>
    </format>
    <format dxfId="53487">
      <pivotArea dataOnly="0" labelOnly="1" fieldPosition="0">
        <references count="7">
          <reference field="2" count="1" selected="0">
            <x v="166"/>
          </reference>
          <reference field="3" count="1" selected="0">
            <x v="2"/>
          </reference>
          <reference field="4" count="1" selected="0">
            <x v="1"/>
          </reference>
          <reference field="5" count="1" selected="0">
            <x v="3"/>
          </reference>
          <reference field="6" count="1" selected="0">
            <x v="3"/>
          </reference>
          <reference field="7" count="1" selected="0">
            <x v="1"/>
          </reference>
          <reference field="8" count="1">
            <x v="25"/>
          </reference>
        </references>
      </pivotArea>
    </format>
    <format dxfId="53486">
      <pivotArea dataOnly="0" labelOnly="1" fieldPosition="0">
        <references count="7">
          <reference field="2" count="1" selected="0">
            <x v="166"/>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3485">
      <pivotArea dataOnly="0" labelOnly="1" fieldPosition="0">
        <references count="7">
          <reference field="2" count="1" selected="0">
            <x v="167"/>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28"/>
          </reference>
        </references>
      </pivotArea>
    </format>
    <format dxfId="53484">
      <pivotArea dataOnly="0" labelOnly="1" fieldPosition="0">
        <references count="7">
          <reference field="2" count="1" selected="0">
            <x v="171"/>
          </reference>
          <reference field="3" count="1" selected="0">
            <x v="9"/>
          </reference>
          <reference field="4" count="1" selected="0">
            <x v="8"/>
          </reference>
          <reference field="5" count="1" selected="0">
            <x v="10"/>
          </reference>
          <reference field="6" count="1" selected="0">
            <x v="5"/>
          </reference>
          <reference field="7" count="1" selected="0">
            <x v="1"/>
          </reference>
          <reference field="8" count="1">
            <x v="12"/>
          </reference>
        </references>
      </pivotArea>
    </format>
    <format dxfId="53483">
      <pivotArea dataOnly="0" labelOnly="1" fieldPosition="0">
        <references count="7">
          <reference field="2" count="1" selected="0">
            <x v="227"/>
          </reference>
          <reference field="3" count="1" selected="0">
            <x v="2"/>
          </reference>
          <reference field="4" count="1" selected="0">
            <x v="0"/>
          </reference>
          <reference field="5" count="1" selected="0">
            <x v="11"/>
          </reference>
          <reference field="6" count="1" selected="0">
            <x v="2"/>
          </reference>
          <reference field="7" count="1" selected="0">
            <x v="1"/>
          </reference>
          <reference field="8" count="1">
            <x v="13"/>
          </reference>
        </references>
      </pivotArea>
    </format>
    <format dxfId="53482">
      <pivotArea dataOnly="0" labelOnly="1" fieldPosition="0">
        <references count="7">
          <reference field="2" count="1" selected="0">
            <x v="243"/>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12"/>
          </reference>
        </references>
      </pivotArea>
    </format>
    <format dxfId="53481">
      <pivotArea dataOnly="0" labelOnly="1" fieldPosition="0">
        <references count="7">
          <reference field="2" count="1" selected="0">
            <x v="244"/>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25"/>
          </reference>
        </references>
      </pivotArea>
    </format>
    <format dxfId="53480">
      <pivotArea dataOnly="0" labelOnly="1" fieldPosition="0">
        <references count="7">
          <reference field="2" count="1" selected="0">
            <x v="245"/>
          </reference>
          <reference field="3" count="1" selected="0">
            <x v="4"/>
          </reference>
          <reference field="4" count="1" selected="0">
            <x v="0"/>
          </reference>
          <reference field="5" count="1" selected="0">
            <x v="4"/>
          </reference>
          <reference field="6" count="1" selected="0">
            <x v="2"/>
          </reference>
          <reference field="7" count="1" selected="0">
            <x v="1"/>
          </reference>
          <reference field="8" count="1">
            <x v="12"/>
          </reference>
        </references>
      </pivotArea>
    </format>
    <format dxfId="53479">
      <pivotArea dataOnly="0" labelOnly="1" fieldPosition="0">
        <references count="7">
          <reference field="2" count="1" selected="0">
            <x v="249"/>
          </reference>
          <reference field="3" count="1" selected="0">
            <x v="6"/>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3478">
      <pivotArea dataOnly="0" labelOnly="1" fieldPosition="0">
        <references count="7">
          <reference field="2" count="1" selected="0">
            <x v="25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3477">
      <pivotArea dataOnly="0" labelOnly="1" fieldPosition="0">
        <references count="7">
          <reference field="2" count="1" selected="0">
            <x v="318"/>
          </reference>
          <reference field="3" count="1" selected="0">
            <x v="2"/>
          </reference>
          <reference field="4" count="1" selected="0">
            <x v="1"/>
          </reference>
          <reference field="5" count="1" selected="0">
            <x v="4"/>
          </reference>
          <reference field="6" count="1" selected="0">
            <x v="2"/>
          </reference>
          <reference field="7" count="1" selected="0">
            <x v="8"/>
          </reference>
          <reference field="8" count="1">
            <x v="34"/>
          </reference>
        </references>
      </pivotArea>
    </format>
    <format dxfId="53476">
      <pivotArea dataOnly="0" labelOnly="1" fieldPosition="0">
        <references count="7">
          <reference field="2" count="1" selected="0">
            <x v="347"/>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3475">
      <pivotArea dataOnly="0" labelOnly="1" fieldPosition="0">
        <references count="7">
          <reference field="2" count="1" selected="0">
            <x v="415"/>
          </reference>
          <reference field="3" count="1" selected="0">
            <x v="3"/>
          </reference>
          <reference field="4" count="1" selected="0">
            <x v="1"/>
          </reference>
          <reference field="5" count="1" selected="0">
            <x v="5"/>
          </reference>
          <reference field="6" count="1" selected="0">
            <x v="2"/>
          </reference>
          <reference field="7" count="1" selected="0">
            <x v="1"/>
          </reference>
          <reference field="8" count="1">
            <x v="12"/>
          </reference>
        </references>
      </pivotArea>
    </format>
    <format dxfId="53474">
      <pivotArea dataOnly="0" labelOnly="1" fieldPosition="0">
        <references count="1">
          <reference field="2" count="10">
            <x v="1"/>
            <x v="2"/>
            <x v="3"/>
            <x v="53"/>
            <x v="64"/>
            <x v="97"/>
            <x v="225"/>
            <x v="242"/>
            <x v="296"/>
            <x v="416"/>
          </reference>
        </references>
      </pivotArea>
    </format>
    <format dxfId="53473">
      <pivotArea dataOnly="0" labelOnly="1" fieldPosition="0">
        <references count="1">
          <reference field="2" count="10">
            <x v="1"/>
            <x v="2"/>
            <x v="3"/>
            <x v="53"/>
            <x v="64"/>
            <x v="97"/>
            <x v="225"/>
            <x v="242"/>
            <x v="296"/>
            <x v="416"/>
          </reference>
        </references>
      </pivotArea>
    </format>
    <format dxfId="5347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3471">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347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3469">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3468">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346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53466">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53465">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53464">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53463">
      <pivotArea dataOnly="0" labelOnly="1" fieldPosition="0">
        <references count="2">
          <reference field="2" count="1" selected="0">
            <x v="0"/>
          </reference>
          <reference field="3" count="1">
            <x v="2"/>
          </reference>
        </references>
      </pivotArea>
    </format>
    <format dxfId="53462">
      <pivotArea dataOnly="0" labelOnly="1" fieldPosition="0">
        <references count="2">
          <reference field="2" count="1" selected="0">
            <x v="1"/>
          </reference>
          <reference field="3" count="1">
            <x v="7"/>
          </reference>
        </references>
      </pivotArea>
    </format>
    <format dxfId="53461">
      <pivotArea dataOnly="0" labelOnly="1" fieldPosition="0">
        <references count="2">
          <reference field="2" count="1" selected="0">
            <x v="2"/>
          </reference>
          <reference field="3" count="1">
            <x v="2"/>
          </reference>
        </references>
      </pivotArea>
    </format>
    <format dxfId="53460">
      <pivotArea dataOnly="0" labelOnly="1" fieldPosition="0">
        <references count="2">
          <reference field="2" count="1" selected="0">
            <x v="4"/>
          </reference>
          <reference field="3" count="1">
            <x v="8"/>
          </reference>
        </references>
      </pivotArea>
    </format>
    <format dxfId="53459">
      <pivotArea dataOnly="0" labelOnly="1" fieldPosition="0">
        <references count="2">
          <reference field="2" count="1" selected="0">
            <x v="5"/>
          </reference>
          <reference field="3" count="1">
            <x v="3"/>
          </reference>
        </references>
      </pivotArea>
    </format>
    <format dxfId="53458">
      <pivotArea dataOnly="0" labelOnly="1" fieldPosition="0">
        <references count="2">
          <reference field="2" count="1" selected="0">
            <x v="6"/>
          </reference>
          <reference field="3" count="1">
            <x v="2"/>
          </reference>
        </references>
      </pivotArea>
    </format>
    <format dxfId="53457">
      <pivotArea dataOnly="0" labelOnly="1" fieldPosition="0">
        <references count="2">
          <reference field="2" count="1" selected="0">
            <x v="7"/>
          </reference>
          <reference field="3" count="1">
            <x v="8"/>
          </reference>
        </references>
      </pivotArea>
    </format>
    <format dxfId="53456">
      <pivotArea dataOnly="0" labelOnly="1" fieldPosition="0">
        <references count="2">
          <reference field="2" count="1" selected="0">
            <x v="9"/>
          </reference>
          <reference field="3" count="1">
            <x v="2"/>
          </reference>
        </references>
      </pivotArea>
    </format>
    <format dxfId="53455">
      <pivotArea dataOnly="0" labelOnly="1" fieldPosition="0">
        <references count="2">
          <reference field="2" count="1" selected="0">
            <x v="10"/>
          </reference>
          <reference field="3" count="1">
            <x v="8"/>
          </reference>
        </references>
      </pivotArea>
    </format>
    <format dxfId="53454">
      <pivotArea dataOnly="0" labelOnly="1" fieldPosition="0">
        <references count="2">
          <reference field="2" count="1" selected="0">
            <x v="11"/>
          </reference>
          <reference field="3" count="1">
            <x v="2"/>
          </reference>
        </references>
      </pivotArea>
    </format>
    <format dxfId="53453">
      <pivotArea dataOnly="0" labelOnly="1" fieldPosition="0">
        <references count="2">
          <reference field="2" count="1" selected="0">
            <x v="14"/>
          </reference>
          <reference field="3" count="1">
            <x v="8"/>
          </reference>
        </references>
      </pivotArea>
    </format>
    <format dxfId="53452">
      <pivotArea dataOnly="0" labelOnly="1" fieldPosition="0">
        <references count="2">
          <reference field="2" count="1" selected="0">
            <x v="15"/>
          </reference>
          <reference field="3" count="1">
            <x v="2"/>
          </reference>
        </references>
      </pivotArea>
    </format>
    <format dxfId="53451">
      <pivotArea dataOnly="0" labelOnly="1" fieldPosition="0">
        <references count="2">
          <reference field="2" count="1" selected="0">
            <x v="16"/>
          </reference>
          <reference field="3" count="1">
            <x v="4"/>
          </reference>
        </references>
      </pivotArea>
    </format>
    <format dxfId="53450">
      <pivotArea dataOnly="0" labelOnly="1" fieldPosition="0">
        <references count="2">
          <reference field="2" count="1" selected="0">
            <x v="17"/>
          </reference>
          <reference field="3" count="1">
            <x v="5"/>
          </reference>
        </references>
      </pivotArea>
    </format>
    <format dxfId="53449">
      <pivotArea dataOnly="0" labelOnly="1" fieldPosition="0">
        <references count="2">
          <reference field="2" count="1" selected="0">
            <x v="18"/>
          </reference>
          <reference field="3" count="1">
            <x v="8"/>
          </reference>
        </references>
      </pivotArea>
    </format>
    <format dxfId="53448">
      <pivotArea dataOnly="0" labelOnly="1" fieldPosition="0">
        <references count="2">
          <reference field="2" count="1" selected="0">
            <x v="20"/>
          </reference>
          <reference field="3" count="1">
            <x v="4"/>
          </reference>
        </references>
      </pivotArea>
    </format>
    <format dxfId="53447">
      <pivotArea dataOnly="0" labelOnly="1" fieldPosition="0">
        <references count="2">
          <reference field="2" count="1" selected="0">
            <x v="21"/>
          </reference>
          <reference field="3" count="1">
            <x v="2"/>
          </reference>
        </references>
      </pivotArea>
    </format>
    <format dxfId="53446">
      <pivotArea dataOnly="0" labelOnly="1" fieldPosition="0">
        <references count="2">
          <reference field="2" count="1" selected="0">
            <x v="24"/>
          </reference>
          <reference field="3" count="1">
            <x v="3"/>
          </reference>
        </references>
      </pivotArea>
    </format>
    <format dxfId="53445">
      <pivotArea dataOnly="0" labelOnly="1" fieldPosition="0">
        <references count="2">
          <reference field="2" count="1" selected="0">
            <x v="26"/>
          </reference>
          <reference field="3" count="1">
            <x v="8"/>
          </reference>
        </references>
      </pivotArea>
    </format>
    <format dxfId="53444">
      <pivotArea dataOnly="0" labelOnly="1" fieldPosition="0">
        <references count="2">
          <reference field="2" count="1" selected="0">
            <x v="27"/>
          </reference>
          <reference field="3" count="1">
            <x v="2"/>
          </reference>
        </references>
      </pivotArea>
    </format>
    <format dxfId="53443">
      <pivotArea dataOnly="0" labelOnly="1" fieldPosition="0">
        <references count="2">
          <reference field="2" count="1" selected="0">
            <x v="30"/>
          </reference>
          <reference field="3" count="1">
            <x v="3"/>
          </reference>
        </references>
      </pivotArea>
    </format>
    <format dxfId="53442">
      <pivotArea dataOnly="0" labelOnly="1" fieldPosition="0">
        <references count="2">
          <reference field="2" count="1" selected="0">
            <x v="31"/>
          </reference>
          <reference field="3" count="1">
            <x v="2"/>
          </reference>
        </references>
      </pivotArea>
    </format>
    <format dxfId="53441">
      <pivotArea dataOnly="0" labelOnly="1" fieldPosition="0">
        <references count="2">
          <reference field="2" count="1" selected="0">
            <x v="32"/>
          </reference>
          <reference field="3" count="1">
            <x v="4"/>
          </reference>
        </references>
      </pivotArea>
    </format>
    <format dxfId="53440">
      <pivotArea dataOnly="0" labelOnly="1" fieldPosition="0">
        <references count="2">
          <reference field="2" count="1" selected="0">
            <x v="33"/>
          </reference>
          <reference field="3" count="1">
            <x v="5"/>
          </reference>
        </references>
      </pivotArea>
    </format>
    <format dxfId="53439">
      <pivotArea dataOnly="0" labelOnly="1" fieldPosition="0">
        <references count="2">
          <reference field="2" count="1" selected="0">
            <x v="34"/>
          </reference>
          <reference field="3" count="1">
            <x v="2"/>
          </reference>
        </references>
      </pivotArea>
    </format>
    <format dxfId="53438">
      <pivotArea dataOnly="0" labelOnly="1" fieldPosition="0">
        <references count="2">
          <reference field="2" count="1" selected="0">
            <x v="35"/>
          </reference>
          <reference field="3" count="1">
            <x v="4"/>
          </reference>
        </references>
      </pivotArea>
    </format>
    <format dxfId="53437">
      <pivotArea dataOnly="0" labelOnly="1" fieldPosition="0">
        <references count="2">
          <reference field="2" count="1" selected="0">
            <x v="39"/>
          </reference>
          <reference field="3" count="1">
            <x v="6"/>
          </reference>
        </references>
      </pivotArea>
    </format>
    <format dxfId="53436">
      <pivotArea dataOnly="0" labelOnly="1" fieldPosition="0">
        <references count="2">
          <reference field="2" count="1" selected="0">
            <x v="40"/>
          </reference>
          <reference field="3" count="1">
            <x v="3"/>
          </reference>
        </references>
      </pivotArea>
    </format>
    <format dxfId="53435">
      <pivotArea dataOnly="0" labelOnly="1" fieldPosition="0">
        <references count="2">
          <reference field="2" count="1" selected="0">
            <x v="41"/>
          </reference>
          <reference field="3" count="1">
            <x v="2"/>
          </reference>
        </references>
      </pivotArea>
    </format>
    <format dxfId="53434">
      <pivotArea dataOnly="0" labelOnly="1" fieldPosition="0">
        <references count="2">
          <reference field="2" count="1" selected="0">
            <x v="42"/>
          </reference>
          <reference field="3" count="1">
            <x v="4"/>
          </reference>
        </references>
      </pivotArea>
    </format>
    <format dxfId="53433">
      <pivotArea dataOnly="0" labelOnly="1" fieldPosition="0">
        <references count="2">
          <reference field="2" count="1" selected="0">
            <x v="43"/>
          </reference>
          <reference field="3" count="1">
            <x v="1"/>
          </reference>
        </references>
      </pivotArea>
    </format>
    <format dxfId="53432">
      <pivotArea dataOnly="0" labelOnly="1" fieldPosition="0">
        <references count="2">
          <reference field="2" count="1" selected="0">
            <x v="44"/>
          </reference>
          <reference field="3" count="1">
            <x v="2"/>
          </reference>
        </references>
      </pivotArea>
    </format>
    <format dxfId="53431">
      <pivotArea dataOnly="0" labelOnly="1" fieldPosition="0">
        <references count="2">
          <reference field="2" count="1" selected="0">
            <x v="46"/>
          </reference>
          <reference field="3" count="1">
            <x v="6"/>
          </reference>
        </references>
      </pivotArea>
    </format>
    <format dxfId="53430">
      <pivotArea dataOnly="0" labelOnly="1" fieldPosition="0">
        <references count="2">
          <reference field="2" count="1" selected="0">
            <x v="47"/>
          </reference>
          <reference field="3" count="1">
            <x v="8"/>
          </reference>
        </references>
      </pivotArea>
    </format>
    <format dxfId="53429">
      <pivotArea dataOnly="0" labelOnly="1" fieldPosition="0">
        <references count="2">
          <reference field="2" count="1" selected="0">
            <x v="48"/>
          </reference>
          <reference field="3" count="1">
            <x v="2"/>
          </reference>
        </references>
      </pivotArea>
    </format>
    <format dxfId="53428">
      <pivotArea dataOnly="0" labelOnly="1" fieldPosition="0">
        <references count="2">
          <reference field="2" count="1" selected="0">
            <x v="53"/>
          </reference>
          <reference field="3" count="1">
            <x v="3"/>
          </reference>
        </references>
      </pivotArea>
    </format>
    <format dxfId="53427">
      <pivotArea dataOnly="0" labelOnly="1" fieldPosition="0">
        <references count="2">
          <reference field="2" count="1" selected="0">
            <x v="54"/>
          </reference>
          <reference field="3" count="1">
            <x v="2"/>
          </reference>
        </references>
      </pivotArea>
    </format>
    <format dxfId="53426">
      <pivotArea dataOnly="0" labelOnly="1" fieldPosition="0">
        <references count="2">
          <reference field="2" count="1" selected="0">
            <x v="55"/>
          </reference>
          <reference field="3" count="1">
            <x v="3"/>
          </reference>
        </references>
      </pivotArea>
    </format>
    <format dxfId="53425">
      <pivotArea dataOnly="0" labelOnly="1" fieldPosition="0">
        <references count="2">
          <reference field="2" count="1" selected="0">
            <x v="56"/>
          </reference>
          <reference field="3" count="1">
            <x v="2"/>
          </reference>
        </references>
      </pivotArea>
    </format>
    <format dxfId="53424">
      <pivotArea dataOnly="0" labelOnly="1" fieldPosition="0">
        <references count="2">
          <reference field="2" count="1" selected="0">
            <x v="57"/>
          </reference>
          <reference field="3" count="1">
            <x v="3"/>
          </reference>
        </references>
      </pivotArea>
    </format>
    <format dxfId="53423">
      <pivotArea dataOnly="0" labelOnly="1" fieldPosition="0">
        <references count="2">
          <reference field="2" count="1" selected="0">
            <x v="60"/>
          </reference>
          <reference field="3" count="1">
            <x v="2"/>
          </reference>
        </references>
      </pivotArea>
    </format>
    <format dxfId="53422">
      <pivotArea dataOnly="0" labelOnly="1" fieldPosition="0">
        <references count="2">
          <reference field="2" count="1" selected="0">
            <x v="61"/>
          </reference>
          <reference field="3" count="1">
            <x v="3"/>
          </reference>
        </references>
      </pivotArea>
    </format>
    <format dxfId="53421">
      <pivotArea dataOnly="0" labelOnly="1" fieldPosition="0">
        <references count="2">
          <reference field="2" count="1" selected="0">
            <x v="64"/>
          </reference>
          <reference field="3" count="2">
            <x v="6"/>
            <x v="8"/>
          </reference>
        </references>
      </pivotArea>
    </format>
    <format dxfId="53420">
      <pivotArea dataOnly="0" labelOnly="1" fieldPosition="0">
        <references count="2">
          <reference field="2" count="1" selected="0">
            <x v="65"/>
          </reference>
          <reference field="3" count="1">
            <x v="2"/>
          </reference>
        </references>
      </pivotArea>
    </format>
    <format dxfId="53419">
      <pivotArea dataOnly="0" labelOnly="1" fieldPosition="0">
        <references count="2">
          <reference field="2" count="1" selected="0">
            <x v="66"/>
          </reference>
          <reference field="3" count="1">
            <x v="4"/>
          </reference>
        </references>
      </pivotArea>
    </format>
    <format dxfId="53418">
      <pivotArea dataOnly="0" labelOnly="1" fieldPosition="0">
        <references count="2">
          <reference field="2" count="1" selected="0">
            <x v="67"/>
          </reference>
          <reference field="3" count="1">
            <x v="2"/>
          </reference>
        </references>
      </pivotArea>
    </format>
    <format dxfId="53417">
      <pivotArea dataOnly="0" labelOnly="1" fieldPosition="0">
        <references count="2">
          <reference field="2" count="1" selected="0">
            <x v="68"/>
          </reference>
          <reference field="3" count="1">
            <x v="4"/>
          </reference>
        </references>
      </pivotArea>
    </format>
    <format dxfId="53416">
      <pivotArea dataOnly="0" labelOnly="1" fieldPosition="0">
        <references count="2">
          <reference field="2" count="1" selected="0">
            <x v="69"/>
          </reference>
          <reference field="3" count="1">
            <x v="3"/>
          </reference>
        </references>
      </pivotArea>
    </format>
    <format dxfId="53415">
      <pivotArea dataOnly="0" labelOnly="1" fieldPosition="0">
        <references count="2">
          <reference field="2" count="1" selected="0">
            <x v="70"/>
          </reference>
          <reference field="3" count="1">
            <x v="2"/>
          </reference>
        </references>
      </pivotArea>
    </format>
    <format dxfId="53414">
      <pivotArea dataOnly="0" labelOnly="1" fieldPosition="0">
        <references count="2">
          <reference field="2" count="1" selected="0">
            <x v="71"/>
          </reference>
          <reference field="3" count="1">
            <x v="3"/>
          </reference>
        </references>
      </pivotArea>
    </format>
    <format dxfId="53413">
      <pivotArea dataOnly="0" labelOnly="1" fieldPosition="0">
        <references count="2">
          <reference field="2" count="1" selected="0">
            <x v="72"/>
          </reference>
          <reference field="3" count="1">
            <x v="4"/>
          </reference>
        </references>
      </pivotArea>
    </format>
    <format dxfId="53412">
      <pivotArea dataOnly="0" labelOnly="1" fieldPosition="0">
        <references count="2">
          <reference field="2" count="1" selected="0">
            <x v="73"/>
          </reference>
          <reference field="3" count="1">
            <x v="2"/>
          </reference>
        </references>
      </pivotArea>
    </format>
    <format dxfId="53411">
      <pivotArea dataOnly="0" labelOnly="1" fieldPosition="0">
        <references count="2">
          <reference field="2" count="1" selected="0">
            <x v="74"/>
          </reference>
          <reference field="3" count="1">
            <x v="4"/>
          </reference>
        </references>
      </pivotArea>
    </format>
    <format dxfId="53410">
      <pivotArea dataOnly="0" labelOnly="1" fieldPosition="0">
        <references count="2">
          <reference field="2" count="1" selected="0">
            <x v="75"/>
          </reference>
          <reference field="3" count="1">
            <x v="2"/>
          </reference>
        </references>
      </pivotArea>
    </format>
    <format dxfId="53409">
      <pivotArea dataOnly="0" labelOnly="1" fieldPosition="0">
        <references count="2">
          <reference field="2" count="1" selected="0">
            <x v="76"/>
          </reference>
          <reference field="3" count="1">
            <x v="3"/>
          </reference>
        </references>
      </pivotArea>
    </format>
    <format dxfId="53408">
      <pivotArea dataOnly="0" labelOnly="1" fieldPosition="0">
        <references count="2">
          <reference field="2" count="1" selected="0">
            <x v="77"/>
          </reference>
          <reference field="3" count="1">
            <x v="4"/>
          </reference>
        </references>
      </pivotArea>
    </format>
    <format dxfId="53407">
      <pivotArea dataOnly="0" labelOnly="1" fieldPosition="0">
        <references count="2">
          <reference field="2" count="1" selected="0">
            <x v="79"/>
          </reference>
          <reference field="3" count="1">
            <x v="3"/>
          </reference>
        </references>
      </pivotArea>
    </format>
    <format dxfId="53406">
      <pivotArea dataOnly="0" labelOnly="1" fieldPosition="0">
        <references count="2">
          <reference field="2" count="1" selected="0">
            <x v="81"/>
          </reference>
          <reference field="3" count="1">
            <x v="2"/>
          </reference>
        </references>
      </pivotArea>
    </format>
    <format dxfId="53405">
      <pivotArea dataOnly="0" labelOnly="1" fieldPosition="0">
        <references count="2">
          <reference field="2" count="1" selected="0">
            <x v="83"/>
          </reference>
          <reference field="3" count="1">
            <x v="4"/>
          </reference>
        </references>
      </pivotArea>
    </format>
    <format dxfId="53404">
      <pivotArea dataOnly="0" labelOnly="1" fieldPosition="0">
        <references count="2">
          <reference field="2" count="1" selected="0">
            <x v="85"/>
          </reference>
          <reference field="3" count="1">
            <x v="3"/>
          </reference>
        </references>
      </pivotArea>
    </format>
    <format dxfId="53403">
      <pivotArea dataOnly="0" labelOnly="1" fieldPosition="0">
        <references count="2">
          <reference field="2" count="1" selected="0">
            <x v="86"/>
          </reference>
          <reference field="3" count="1">
            <x v="2"/>
          </reference>
        </references>
      </pivotArea>
    </format>
    <format dxfId="53402">
      <pivotArea dataOnly="0" labelOnly="1" fieldPosition="0">
        <references count="2">
          <reference field="2" count="1" selected="0">
            <x v="91"/>
          </reference>
          <reference field="3" count="1">
            <x v="4"/>
          </reference>
        </references>
      </pivotArea>
    </format>
    <format dxfId="53401">
      <pivotArea dataOnly="0" labelOnly="1" fieldPosition="0">
        <references count="2">
          <reference field="2" count="1" selected="0">
            <x v="93"/>
          </reference>
          <reference field="3" count="1">
            <x v="7"/>
          </reference>
        </references>
      </pivotArea>
    </format>
    <format dxfId="53400">
      <pivotArea dataOnly="0" labelOnly="1" fieldPosition="0">
        <references count="2">
          <reference field="2" count="1" selected="0">
            <x v="94"/>
          </reference>
          <reference field="3" count="1">
            <x v="2"/>
          </reference>
        </references>
      </pivotArea>
    </format>
    <format dxfId="53399">
      <pivotArea dataOnly="0" labelOnly="1" fieldPosition="0">
        <references count="2">
          <reference field="2" count="1" selected="0">
            <x v="95"/>
          </reference>
          <reference field="3" count="1">
            <x v="3"/>
          </reference>
        </references>
      </pivotArea>
    </format>
    <format dxfId="53398">
      <pivotArea dataOnly="0" labelOnly="1" fieldPosition="0">
        <references count="2">
          <reference field="2" count="1" selected="0">
            <x v="96"/>
          </reference>
          <reference field="3" count="1">
            <x v="2"/>
          </reference>
        </references>
      </pivotArea>
    </format>
    <format dxfId="53397">
      <pivotArea dataOnly="0" labelOnly="1" fieldPosition="0">
        <references count="2">
          <reference field="2" count="1" selected="0">
            <x v="101"/>
          </reference>
          <reference field="3" count="1">
            <x v="4"/>
          </reference>
        </references>
      </pivotArea>
    </format>
    <format dxfId="53396">
      <pivotArea dataOnly="0" labelOnly="1" fieldPosition="0">
        <references count="2">
          <reference field="2" count="1" selected="0">
            <x v="102"/>
          </reference>
          <reference field="3" count="1">
            <x v="3"/>
          </reference>
        </references>
      </pivotArea>
    </format>
    <format dxfId="53395">
      <pivotArea dataOnly="0" labelOnly="1" fieldPosition="0">
        <references count="2">
          <reference field="2" count="1" selected="0">
            <x v="103"/>
          </reference>
          <reference field="3" count="1">
            <x v="4"/>
          </reference>
        </references>
      </pivotArea>
    </format>
    <format dxfId="53394">
      <pivotArea dataOnly="0" labelOnly="1" fieldPosition="0">
        <references count="2">
          <reference field="2" count="1" selected="0">
            <x v="105"/>
          </reference>
          <reference field="3" count="1">
            <x v="2"/>
          </reference>
        </references>
      </pivotArea>
    </format>
    <format dxfId="53393">
      <pivotArea dataOnly="0" labelOnly="1" fieldPosition="0">
        <references count="2">
          <reference field="2" count="1" selected="0">
            <x v="107"/>
          </reference>
          <reference field="3" count="1">
            <x v="4"/>
          </reference>
        </references>
      </pivotArea>
    </format>
    <format dxfId="53392">
      <pivotArea dataOnly="0" labelOnly="1" fieldPosition="0">
        <references count="2">
          <reference field="2" count="1" selected="0">
            <x v="108"/>
          </reference>
          <reference field="3" count="1">
            <x v="2"/>
          </reference>
        </references>
      </pivotArea>
    </format>
    <format dxfId="53391">
      <pivotArea dataOnly="0" labelOnly="1" fieldPosition="0">
        <references count="2">
          <reference field="2" count="1" selected="0">
            <x v="109"/>
          </reference>
          <reference field="3" count="1">
            <x v="4"/>
          </reference>
        </references>
      </pivotArea>
    </format>
    <format dxfId="53390">
      <pivotArea dataOnly="0" labelOnly="1" fieldPosition="0">
        <references count="2">
          <reference field="2" count="1" selected="0">
            <x v="110"/>
          </reference>
          <reference field="3" count="1">
            <x v="3"/>
          </reference>
        </references>
      </pivotArea>
    </format>
    <format dxfId="53389">
      <pivotArea dataOnly="0" labelOnly="1" fieldPosition="0">
        <references count="2">
          <reference field="2" count="1" selected="0">
            <x v="111"/>
          </reference>
          <reference field="3" count="1">
            <x v="4"/>
          </reference>
        </references>
      </pivotArea>
    </format>
    <format dxfId="53388">
      <pivotArea dataOnly="0" labelOnly="1" fieldPosition="0">
        <references count="2">
          <reference field="2" count="1" selected="0">
            <x v="112"/>
          </reference>
          <reference field="3" count="1">
            <x v="2"/>
          </reference>
        </references>
      </pivotArea>
    </format>
    <format dxfId="53387">
      <pivotArea dataOnly="0" labelOnly="1" fieldPosition="0">
        <references count="2">
          <reference field="2" count="1" selected="0">
            <x v="113"/>
          </reference>
          <reference field="3" count="1">
            <x v="4"/>
          </reference>
        </references>
      </pivotArea>
    </format>
    <format dxfId="53386">
      <pivotArea dataOnly="0" labelOnly="1" fieldPosition="0">
        <references count="2">
          <reference field="2" count="1" selected="0">
            <x v="114"/>
          </reference>
          <reference field="3" count="1">
            <x v="2"/>
          </reference>
        </references>
      </pivotArea>
    </format>
    <format dxfId="53385">
      <pivotArea dataOnly="0" labelOnly="1" fieldPosition="0">
        <references count="2">
          <reference field="2" count="1" selected="0">
            <x v="117"/>
          </reference>
          <reference field="3" count="1">
            <x v="3"/>
          </reference>
        </references>
      </pivotArea>
    </format>
    <format dxfId="53384">
      <pivotArea dataOnly="0" labelOnly="1" fieldPosition="0">
        <references count="2">
          <reference field="2" count="1" selected="0">
            <x v="118"/>
          </reference>
          <reference field="3" count="2">
            <x v="2"/>
            <x v="3"/>
          </reference>
        </references>
      </pivotArea>
    </format>
    <format dxfId="53383">
      <pivotArea dataOnly="0" labelOnly="1" fieldPosition="0">
        <references count="2">
          <reference field="2" count="1" selected="0">
            <x v="119"/>
          </reference>
          <reference field="3" count="1">
            <x v="2"/>
          </reference>
        </references>
      </pivotArea>
    </format>
    <format dxfId="53382">
      <pivotArea dataOnly="0" labelOnly="1" fieldPosition="0">
        <references count="2">
          <reference field="2" count="1" selected="0">
            <x v="120"/>
          </reference>
          <reference field="3" count="1">
            <x v="4"/>
          </reference>
        </references>
      </pivotArea>
    </format>
    <format dxfId="53381">
      <pivotArea dataOnly="0" labelOnly="1" fieldPosition="0">
        <references count="2">
          <reference field="2" count="1" selected="0">
            <x v="121"/>
          </reference>
          <reference field="3" count="1">
            <x v="2"/>
          </reference>
        </references>
      </pivotArea>
    </format>
    <format dxfId="53380">
      <pivotArea dataOnly="0" labelOnly="1" fieldPosition="0">
        <references count="2">
          <reference field="2" count="1" selected="0">
            <x v="122"/>
          </reference>
          <reference field="3" count="1">
            <x v="6"/>
          </reference>
        </references>
      </pivotArea>
    </format>
    <format dxfId="53379">
      <pivotArea dataOnly="0" labelOnly="1" fieldPosition="0">
        <references count="2">
          <reference field="2" count="1" selected="0">
            <x v="123"/>
          </reference>
          <reference field="3" count="1">
            <x v="2"/>
          </reference>
        </references>
      </pivotArea>
    </format>
    <format dxfId="53378">
      <pivotArea dataOnly="0" labelOnly="1" fieldPosition="0">
        <references count="2">
          <reference field="2" count="1" selected="0">
            <x v="124"/>
          </reference>
          <reference field="3" count="1">
            <x v="4"/>
          </reference>
        </references>
      </pivotArea>
    </format>
    <format dxfId="53377">
      <pivotArea dataOnly="0" labelOnly="1" fieldPosition="0">
        <references count="2">
          <reference field="2" count="1" selected="0">
            <x v="125"/>
          </reference>
          <reference field="3" count="1">
            <x v="7"/>
          </reference>
        </references>
      </pivotArea>
    </format>
    <format dxfId="53376">
      <pivotArea dataOnly="0" labelOnly="1" fieldPosition="0">
        <references count="2">
          <reference field="2" count="1" selected="0">
            <x v="126"/>
          </reference>
          <reference field="3" count="1">
            <x v="2"/>
          </reference>
        </references>
      </pivotArea>
    </format>
    <format dxfId="53375">
      <pivotArea dataOnly="0" labelOnly="1" fieldPosition="0">
        <references count="2">
          <reference field="2" count="1" selected="0">
            <x v="129"/>
          </reference>
          <reference field="3" count="1">
            <x v="4"/>
          </reference>
        </references>
      </pivotArea>
    </format>
    <format dxfId="53374">
      <pivotArea dataOnly="0" labelOnly="1" fieldPosition="0">
        <references count="2">
          <reference field="2" count="1" selected="0">
            <x v="130"/>
          </reference>
          <reference field="3" count="1">
            <x v="7"/>
          </reference>
        </references>
      </pivotArea>
    </format>
    <format dxfId="53373">
      <pivotArea dataOnly="0" labelOnly="1" fieldPosition="0">
        <references count="2">
          <reference field="2" count="1" selected="0">
            <x v="131"/>
          </reference>
          <reference field="3" count="1">
            <x v="4"/>
          </reference>
        </references>
      </pivotArea>
    </format>
    <format dxfId="53372">
      <pivotArea dataOnly="0" labelOnly="1" fieldPosition="0">
        <references count="2">
          <reference field="2" count="1" selected="0">
            <x v="132"/>
          </reference>
          <reference field="3" count="1">
            <x v="2"/>
          </reference>
        </references>
      </pivotArea>
    </format>
    <format dxfId="53371">
      <pivotArea dataOnly="0" labelOnly="1" fieldPosition="0">
        <references count="2">
          <reference field="2" count="1" selected="0">
            <x v="133"/>
          </reference>
          <reference field="3" count="1">
            <x v="3"/>
          </reference>
        </references>
      </pivotArea>
    </format>
    <format dxfId="53370">
      <pivotArea dataOnly="0" labelOnly="1" fieldPosition="0">
        <references count="2">
          <reference field="2" count="1" selected="0">
            <x v="134"/>
          </reference>
          <reference field="3" count="1">
            <x v="2"/>
          </reference>
        </references>
      </pivotArea>
    </format>
    <format dxfId="53369">
      <pivotArea dataOnly="0" labelOnly="1" fieldPosition="0">
        <references count="2">
          <reference field="2" count="1" selected="0">
            <x v="136"/>
          </reference>
          <reference field="3" count="1">
            <x v="5"/>
          </reference>
        </references>
      </pivotArea>
    </format>
    <format dxfId="53368">
      <pivotArea dataOnly="0" labelOnly="1" fieldPosition="0">
        <references count="2">
          <reference field="2" count="1" selected="0">
            <x v="138"/>
          </reference>
          <reference field="3" count="2">
            <x v="2"/>
            <x v="4"/>
          </reference>
        </references>
      </pivotArea>
    </format>
    <format dxfId="53367">
      <pivotArea dataOnly="0" labelOnly="1" fieldPosition="0">
        <references count="2">
          <reference field="2" count="1" selected="0">
            <x v="139"/>
          </reference>
          <reference field="3" count="1">
            <x v="2"/>
          </reference>
        </references>
      </pivotArea>
    </format>
    <format dxfId="53366">
      <pivotArea dataOnly="0" labelOnly="1" fieldPosition="0">
        <references count="2">
          <reference field="2" count="1" selected="0">
            <x v="143"/>
          </reference>
          <reference field="3" count="1">
            <x v="4"/>
          </reference>
        </references>
      </pivotArea>
    </format>
    <format dxfId="53365">
      <pivotArea dataOnly="0" labelOnly="1" fieldPosition="0">
        <references count="2">
          <reference field="2" count="1" selected="0">
            <x v="144"/>
          </reference>
          <reference field="3" count="1">
            <x v="2"/>
          </reference>
        </references>
      </pivotArea>
    </format>
    <format dxfId="53364">
      <pivotArea dataOnly="0" labelOnly="1" fieldPosition="0">
        <references count="2">
          <reference field="2" count="1" selected="0">
            <x v="145"/>
          </reference>
          <reference field="3" count="1">
            <x v="4"/>
          </reference>
        </references>
      </pivotArea>
    </format>
    <format dxfId="53363">
      <pivotArea dataOnly="0" labelOnly="1" fieldPosition="0">
        <references count="2">
          <reference field="2" count="1" selected="0">
            <x v="146"/>
          </reference>
          <reference field="3" count="1">
            <x v="2"/>
          </reference>
        </references>
      </pivotArea>
    </format>
    <format dxfId="53362">
      <pivotArea dataOnly="0" labelOnly="1" fieldPosition="0">
        <references count="2">
          <reference field="2" count="1" selected="0">
            <x v="147"/>
          </reference>
          <reference field="3" count="1">
            <x v="4"/>
          </reference>
        </references>
      </pivotArea>
    </format>
    <format dxfId="53361">
      <pivotArea dataOnly="0" labelOnly="1" fieldPosition="0">
        <references count="2">
          <reference field="2" count="1" selected="0">
            <x v="148"/>
          </reference>
          <reference field="3" count="1">
            <x v="6"/>
          </reference>
        </references>
      </pivotArea>
    </format>
    <format dxfId="53360">
      <pivotArea dataOnly="0" labelOnly="1" fieldPosition="0">
        <references count="2">
          <reference field="2" count="1" selected="0">
            <x v="150"/>
          </reference>
          <reference field="3" count="1">
            <x v="1"/>
          </reference>
        </references>
      </pivotArea>
    </format>
    <format dxfId="53359">
      <pivotArea dataOnly="0" labelOnly="1" fieldPosition="0">
        <references count="2">
          <reference field="2" count="1" selected="0">
            <x v="151"/>
          </reference>
          <reference field="3" count="1">
            <x v="3"/>
          </reference>
        </references>
      </pivotArea>
    </format>
    <format dxfId="53358">
      <pivotArea dataOnly="0" labelOnly="1" fieldPosition="0">
        <references count="2">
          <reference field="2" count="1" selected="0">
            <x v="152"/>
          </reference>
          <reference field="3" count="1">
            <x v="9"/>
          </reference>
        </references>
      </pivotArea>
    </format>
    <format dxfId="53357">
      <pivotArea dataOnly="0" labelOnly="1" fieldPosition="0">
        <references count="2">
          <reference field="2" count="1" selected="0">
            <x v="153"/>
          </reference>
          <reference field="3" count="2">
            <x v="2"/>
            <x v="3"/>
          </reference>
        </references>
      </pivotArea>
    </format>
    <format dxfId="53356">
      <pivotArea dataOnly="0" labelOnly="1" fieldPosition="0">
        <references count="2">
          <reference field="2" count="1" selected="0">
            <x v="154"/>
          </reference>
          <reference field="3" count="2">
            <x v="2"/>
            <x v="3"/>
          </reference>
        </references>
      </pivotArea>
    </format>
    <format dxfId="53355">
      <pivotArea dataOnly="0" labelOnly="1" fieldPosition="0">
        <references count="2">
          <reference field="2" count="1" selected="0">
            <x v="155"/>
          </reference>
          <reference field="3" count="1">
            <x v="4"/>
          </reference>
        </references>
      </pivotArea>
    </format>
    <format dxfId="53354">
      <pivotArea dataOnly="0" labelOnly="1" fieldPosition="0">
        <references count="2">
          <reference field="2" count="1" selected="0">
            <x v="156"/>
          </reference>
          <reference field="3" count="1">
            <x v="6"/>
          </reference>
        </references>
      </pivotArea>
    </format>
    <format dxfId="53353">
      <pivotArea dataOnly="0" labelOnly="1" fieldPosition="0">
        <references count="2">
          <reference field="2" count="1" selected="0">
            <x v="157"/>
          </reference>
          <reference field="3" count="1">
            <x v="3"/>
          </reference>
        </references>
      </pivotArea>
    </format>
    <format dxfId="53352">
      <pivotArea dataOnly="0" labelOnly="1" fieldPosition="0">
        <references count="2">
          <reference field="2" count="1" selected="0">
            <x v="158"/>
          </reference>
          <reference field="3" count="1">
            <x v="5"/>
          </reference>
        </references>
      </pivotArea>
    </format>
    <format dxfId="53351">
      <pivotArea dataOnly="0" labelOnly="1" fieldPosition="0">
        <references count="2">
          <reference field="2" count="1" selected="0">
            <x v="159"/>
          </reference>
          <reference field="3" count="3">
            <x v="2"/>
            <x v="4"/>
            <x v="5"/>
          </reference>
        </references>
      </pivotArea>
    </format>
    <format dxfId="53350">
      <pivotArea dataOnly="0" labelOnly="1" fieldPosition="0">
        <references count="2">
          <reference field="2" count="1" selected="0">
            <x v="160"/>
          </reference>
          <reference field="3" count="1">
            <x v="2"/>
          </reference>
        </references>
      </pivotArea>
    </format>
    <format dxfId="53349">
      <pivotArea dataOnly="0" labelOnly="1" fieldPosition="0">
        <references count="2">
          <reference field="2" count="1" selected="0">
            <x v="161"/>
          </reference>
          <reference field="3" count="1">
            <x v="4"/>
          </reference>
        </references>
      </pivotArea>
    </format>
    <format dxfId="53348">
      <pivotArea dataOnly="0" labelOnly="1" fieldPosition="0">
        <references count="2">
          <reference field="2" count="1" selected="0">
            <x v="162"/>
          </reference>
          <reference field="3" count="1">
            <x v="2"/>
          </reference>
        </references>
      </pivotArea>
    </format>
    <format dxfId="53347">
      <pivotArea dataOnly="0" labelOnly="1" fieldPosition="0">
        <references count="2">
          <reference field="2" count="1" selected="0">
            <x v="166"/>
          </reference>
          <reference field="3" count="1">
            <x v="3"/>
          </reference>
        </references>
      </pivotArea>
    </format>
    <format dxfId="53346">
      <pivotArea dataOnly="0" labelOnly="1" fieldPosition="0">
        <references count="2">
          <reference field="2" count="1" selected="0">
            <x v="167"/>
          </reference>
          <reference field="3" count="1">
            <x v="2"/>
          </reference>
        </references>
      </pivotArea>
    </format>
    <format dxfId="53345">
      <pivotArea dataOnly="0" labelOnly="1" fieldPosition="0">
        <references count="2">
          <reference field="2" count="1" selected="0">
            <x v="169"/>
          </reference>
          <reference field="3" count="1">
            <x v="8"/>
          </reference>
        </references>
      </pivotArea>
    </format>
    <format dxfId="53344">
      <pivotArea dataOnly="0" labelOnly="1" fieldPosition="0">
        <references count="2">
          <reference field="2" count="1" selected="0">
            <x v="170"/>
          </reference>
          <reference field="3" count="1">
            <x v="2"/>
          </reference>
        </references>
      </pivotArea>
    </format>
    <format dxfId="53343">
      <pivotArea dataOnly="0" labelOnly="1" fieldPosition="0">
        <references count="2">
          <reference field="2" count="1" selected="0">
            <x v="171"/>
          </reference>
          <reference field="3" count="1">
            <x v="9"/>
          </reference>
        </references>
      </pivotArea>
    </format>
    <format dxfId="53342">
      <pivotArea dataOnly="0" labelOnly="1" fieldPosition="0">
        <references count="2">
          <reference field="2" count="1" selected="0">
            <x v="172"/>
          </reference>
          <reference field="3" count="1">
            <x v="6"/>
          </reference>
        </references>
      </pivotArea>
    </format>
    <format dxfId="53341">
      <pivotArea dataOnly="0" labelOnly="1" fieldPosition="0">
        <references count="2">
          <reference field="2" count="1" selected="0">
            <x v="173"/>
          </reference>
          <reference field="3" count="1">
            <x v="2"/>
          </reference>
        </references>
      </pivotArea>
    </format>
    <format dxfId="53340">
      <pivotArea dataOnly="0" labelOnly="1" fieldPosition="0">
        <references count="2">
          <reference field="2" count="1" selected="0">
            <x v="174"/>
          </reference>
          <reference field="3" count="1">
            <x v="4"/>
          </reference>
        </references>
      </pivotArea>
    </format>
    <format dxfId="53339">
      <pivotArea dataOnly="0" labelOnly="1" fieldPosition="0">
        <references count="2">
          <reference field="2" count="1" selected="0">
            <x v="175"/>
          </reference>
          <reference field="3" count="1">
            <x v="2"/>
          </reference>
        </references>
      </pivotArea>
    </format>
    <format dxfId="53338">
      <pivotArea dataOnly="0" labelOnly="1" fieldPosition="0">
        <references count="2">
          <reference field="2" count="1" selected="0">
            <x v="176"/>
          </reference>
          <reference field="3" count="1">
            <x v="3"/>
          </reference>
        </references>
      </pivotArea>
    </format>
    <format dxfId="53337">
      <pivotArea dataOnly="0" labelOnly="1" fieldPosition="0">
        <references count="2">
          <reference field="2" count="1" selected="0">
            <x v="177"/>
          </reference>
          <reference field="3" count="1">
            <x v="2"/>
          </reference>
        </references>
      </pivotArea>
    </format>
    <format dxfId="53336">
      <pivotArea dataOnly="0" labelOnly="1" fieldPosition="0">
        <references count="2">
          <reference field="2" count="1" selected="0">
            <x v="178"/>
          </reference>
          <reference field="3" count="1">
            <x v="4"/>
          </reference>
        </references>
      </pivotArea>
    </format>
    <format dxfId="53335">
      <pivotArea dataOnly="0" labelOnly="1" fieldPosition="0">
        <references count="2">
          <reference field="2" count="1" selected="0">
            <x v="179"/>
          </reference>
          <reference field="3" count="1">
            <x v="2"/>
          </reference>
        </references>
      </pivotArea>
    </format>
    <format dxfId="53334">
      <pivotArea dataOnly="0" labelOnly="1" fieldPosition="0">
        <references count="2">
          <reference field="2" count="1" selected="0">
            <x v="180"/>
          </reference>
          <reference field="3" count="1">
            <x v="4"/>
          </reference>
        </references>
      </pivotArea>
    </format>
    <format dxfId="53333">
      <pivotArea dataOnly="0" labelOnly="1" fieldPosition="0">
        <references count="2">
          <reference field="2" count="1" selected="0">
            <x v="184"/>
          </reference>
          <reference field="3" count="1">
            <x v="2"/>
          </reference>
        </references>
      </pivotArea>
    </format>
    <format dxfId="53332">
      <pivotArea dataOnly="0" labelOnly="1" fieldPosition="0">
        <references count="2">
          <reference field="2" count="1" selected="0">
            <x v="185"/>
          </reference>
          <reference field="3" count="1">
            <x v="4"/>
          </reference>
        </references>
      </pivotArea>
    </format>
    <format dxfId="53331">
      <pivotArea dataOnly="0" labelOnly="1" fieldPosition="0">
        <references count="2">
          <reference field="2" count="1" selected="0">
            <x v="186"/>
          </reference>
          <reference field="3" count="1">
            <x v="2"/>
          </reference>
        </references>
      </pivotArea>
    </format>
    <format dxfId="53330">
      <pivotArea dataOnly="0" labelOnly="1" fieldPosition="0">
        <references count="2">
          <reference field="2" count="1" selected="0">
            <x v="188"/>
          </reference>
          <reference field="3" count="1">
            <x v="4"/>
          </reference>
        </references>
      </pivotArea>
    </format>
    <format dxfId="53329">
      <pivotArea dataOnly="0" labelOnly="1" fieldPosition="0">
        <references count="2">
          <reference field="2" count="1" selected="0">
            <x v="189"/>
          </reference>
          <reference field="3" count="1">
            <x v="2"/>
          </reference>
        </references>
      </pivotArea>
    </format>
    <format dxfId="53328">
      <pivotArea dataOnly="0" labelOnly="1" fieldPosition="0">
        <references count="2">
          <reference field="2" count="1" selected="0">
            <x v="190"/>
          </reference>
          <reference field="3" count="1">
            <x v="3"/>
          </reference>
        </references>
      </pivotArea>
    </format>
    <format dxfId="53327">
      <pivotArea dataOnly="0" labelOnly="1" fieldPosition="0">
        <references count="2">
          <reference field="2" count="1" selected="0">
            <x v="191"/>
          </reference>
          <reference field="3" count="1">
            <x v="2"/>
          </reference>
        </references>
      </pivotArea>
    </format>
    <format dxfId="53326">
      <pivotArea dataOnly="0" labelOnly="1" fieldPosition="0">
        <references count="2">
          <reference field="2" count="1" selected="0">
            <x v="196"/>
          </reference>
          <reference field="3" count="1">
            <x v="4"/>
          </reference>
        </references>
      </pivotArea>
    </format>
    <format dxfId="53325">
      <pivotArea dataOnly="0" labelOnly="1" fieldPosition="0">
        <references count="2">
          <reference field="2" count="1" selected="0">
            <x v="198"/>
          </reference>
          <reference field="3" count="1">
            <x v="2"/>
          </reference>
        </references>
      </pivotArea>
    </format>
    <format dxfId="53324">
      <pivotArea dataOnly="0" labelOnly="1" fieldPosition="0">
        <references count="2">
          <reference field="2" count="1" selected="0">
            <x v="203"/>
          </reference>
          <reference field="3" count="1">
            <x v="4"/>
          </reference>
        </references>
      </pivotArea>
    </format>
    <format dxfId="53323">
      <pivotArea dataOnly="0" labelOnly="1" fieldPosition="0">
        <references count="2">
          <reference field="2" count="1" selected="0">
            <x v="204"/>
          </reference>
          <reference field="3" count="1">
            <x v="1"/>
          </reference>
        </references>
      </pivotArea>
    </format>
    <format dxfId="53322">
      <pivotArea dataOnly="0" labelOnly="1" fieldPosition="0">
        <references count="2">
          <reference field="2" count="1" selected="0">
            <x v="205"/>
          </reference>
          <reference field="3" count="1">
            <x v="4"/>
          </reference>
        </references>
      </pivotArea>
    </format>
    <format dxfId="53321">
      <pivotArea dataOnly="0" labelOnly="1" fieldPosition="0">
        <references count="2">
          <reference field="2" count="1" selected="0">
            <x v="207"/>
          </reference>
          <reference field="3" count="1">
            <x v="6"/>
          </reference>
        </references>
      </pivotArea>
    </format>
    <format dxfId="53320">
      <pivotArea dataOnly="0" labelOnly="1" fieldPosition="0">
        <references count="2">
          <reference field="2" count="1" selected="0">
            <x v="208"/>
          </reference>
          <reference field="3" count="1">
            <x v="8"/>
          </reference>
        </references>
      </pivotArea>
    </format>
    <format dxfId="53319">
      <pivotArea dataOnly="0" labelOnly="1" fieldPosition="0">
        <references count="2">
          <reference field="2" count="1" selected="0">
            <x v="209"/>
          </reference>
          <reference field="3" count="4">
            <x v="2"/>
            <x v="4"/>
            <x v="6"/>
            <x v="7"/>
          </reference>
        </references>
      </pivotArea>
    </format>
    <format dxfId="53318">
      <pivotArea dataOnly="0" labelOnly="1" fieldPosition="0">
        <references count="2">
          <reference field="2" count="1" selected="0">
            <x v="210"/>
          </reference>
          <reference field="3" count="2">
            <x v="2"/>
            <x v="7"/>
          </reference>
        </references>
      </pivotArea>
    </format>
    <format dxfId="53317">
      <pivotArea dataOnly="0" labelOnly="1" fieldPosition="0">
        <references count="2">
          <reference field="2" count="1" selected="0">
            <x v="211"/>
          </reference>
          <reference field="3" count="1">
            <x v="2"/>
          </reference>
        </references>
      </pivotArea>
    </format>
    <format dxfId="53316">
      <pivotArea dataOnly="0" labelOnly="1" fieldPosition="0">
        <references count="2">
          <reference field="2" count="1" selected="0">
            <x v="213"/>
          </reference>
          <reference field="3" count="1">
            <x v="6"/>
          </reference>
        </references>
      </pivotArea>
    </format>
    <format dxfId="53315">
      <pivotArea dataOnly="0" labelOnly="1" fieldPosition="0">
        <references count="2">
          <reference field="2" count="1" selected="0">
            <x v="214"/>
          </reference>
          <reference field="3" count="1">
            <x v="3"/>
          </reference>
        </references>
      </pivotArea>
    </format>
    <format dxfId="53314">
      <pivotArea dataOnly="0" labelOnly="1" fieldPosition="0">
        <references count="2">
          <reference field="2" count="1" selected="0">
            <x v="216"/>
          </reference>
          <reference field="3" count="1">
            <x v="2"/>
          </reference>
        </references>
      </pivotArea>
    </format>
    <format dxfId="53313">
      <pivotArea dataOnly="0" labelOnly="1" fieldPosition="0">
        <references count="2">
          <reference field="2" count="1" selected="0">
            <x v="218"/>
          </reference>
          <reference field="3" count="1">
            <x v="3"/>
          </reference>
        </references>
      </pivotArea>
    </format>
    <format dxfId="53312">
      <pivotArea dataOnly="0" labelOnly="1" fieldPosition="0">
        <references count="2">
          <reference field="2" count="1" selected="0">
            <x v="219"/>
          </reference>
          <reference field="3" count="1">
            <x v="2"/>
          </reference>
        </references>
      </pivotArea>
    </format>
    <format dxfId="53311">
      <pivotArea dataOnly="0" labelOnly="1" fieldPosition="0">
        <references count="2">
          <reference field="2" count="1" selected="0">
            <x v="220"/>
          </reference>
          <reference field="3" count="1">
            <x v="7"/>
          </reference>
        </references>
      </pivotArea>
    </format>
    <format dxfId="53310">
      <pivotArea dataOnly="0" labelOnly="1" fieldPosition="0">
        <references count="2">
          <reference field="2" count="1" selected="0">
            <x v="221"/>
          </reference>
          <reference field="3" count="1">
            <x v="3"/>
          </reference>
        </references>
      </pivotArea>
    </format>
    <format dxfId="53309">
      <pivotArea dataOnly="0" labelOnly="1" fieldPosition="0">
        <references count="2">
          <reference field="2" count="1" selected="0">
            <x v="222"/>
          </reference>
          <reference field="3" count="1">
            <x v="7"/>
          </reference>
        </references>
      </pivotArea>
    </format>
    <format dxfId="53308">
      <pivotArea dataOnly="0" labelOnly="1" fieldPosition="0">
        <references count="2">
          <reference field="2" count="1" selected="0">
            <x v="223"/>
          </reference>
          <reference field="3" count="1">
            <x v="3"/>
          </reference>
        </references>
      </pivotArea>
    </format>
    <format dxfId="53307">
      <pivotArea dataOnly="0" labelOnly="1" fieldPosition="0">
        <references count="2">
          <reference field="2" count="1" selected="0">
            <x v="227"/>
          </reference>
          <reference field="3" count="1">
            <x v="2"/>
          </reference>
        </references>
      </pivotArea>
    </format>
    <format dxfId="53306">
      <pivotArea dataOnly="0" labelOnly="1" fieldPosition="0">
        <references count="2">
          <reference field="2" count="1" selected="0">
            <x v="228"/>
          </reference>
          <reference field="3" count="1">
            <x v="4"/>
          </reference>
        </references>
      </pivotArea>
    </format>
    <format dxfId="53305">
      <pivotArea dataOnly="0" labelOnly="1" fieldPosition="0">
        <references count="2">
          <reference field="2" count="1" selected="0">
            <x v="229"/>
          </reference>
          <reference field="3" count="1">
            <x v="8"/>
          </reference>
        </references>
      </pivotArea>
    </format>
    <format dxfId="53304">
      <pivotArea dataOnly="0" labelOnly="1" fieldPosition="0">
        <references count="2">
          <reference field="2" count="1" selected="0">
            <x v="230"/>
          </reference>
          <reference field="3" count="1">
            <x v="2"/>
          </reference>
        </references>
      </pivotArea>
    </format>
    <format dxfId="53303">
      <pivotArea dataOnly="0" labelOnly="1" fieldPosition="0">
        <references count="2">
          <reference field="2" count="1" selected="0">
            <x v="231"/>
          </reference>
          <reference field="3" count="1">
            <x v="3"/>
          </reference>
        </references>
      </pivotArea>
    </format>
    <format dxfId="53302">
      <pivotArea dataOnly="0" labelOnly="1" fieldPosition="0">
        <references count="2">
          <reference field="2" count="1" selected="0">
            <x v="232"/>
          </reference>
          <reference field="3" count="1">
            <x v="2"/>
          </reference>
        </references>
      </pivotArea>
    </format>
    <format dxfId="53301">
      <pivotArea dataOnly="0" labelOnly="1" fieldPosition="0">
        <references count="2">
          <reference field="2" count="1" selected="0">
            <x v="233"/>
          </reference>
          <reference field="3" count="1">
            <x v="7"/>
          </reference>
        </references>
      </pivotArea>
    </format>
    <format dxfId="53300">
      <pivotArea dataOnly="0" labelOnly="1" fieldPosition="0">
        <references count="2">
          <reference field="2" count="1" selected="0">
            <x v="234"/>
          </reference>
          <reference field="3" count="1">
            <x v="2"/>
          </reference>
        </references>
      </pivotArea>
    </format>
    <format dxfId="53299">
      <pivotArea dataOnly="0" labelOnly="1" fieldPosition="0">
        <references count="2">
          <reference field="2" count="1" selected="0">
            <x v="235"/>
          </reference>
          <reference field="3" count="1">
            <x v="9"/>
          </reference>
        </references>
      </pivotArea>
    </format>
    <format dxfId="53298">
      <pivotArea dataOnly="0" labelOnly="1" fieldPosition="0">
        <references count="2">
          <reference field="2" count="1" selected="0">
            <x v="236"/>
          </reference>
          <reference field="3" count="1">
            <x v="1"/>
          </reference>
        </references>
      </pivotArea>
    </format>
    <format dxfId="53297">
      <pivotArea dataOnly="0" labelOnly="1" fieldPosition="0">
        <references count="2">
          <reference field="2" count="1" selected="0">
            <x v="239"/>
          </reference>
          <reference field="3" count="1">
            <x v="7"/>
          </reference>
        </references>
      </pivotArea>
    </format>
    <format dxfId="53296">
      <pivotArea dataOnly="0" labelOnly="1" fieldPosition="0">
        <references count="2">
          <reference field="2" count="1" selected="0">
            <x v="240"/>
          </reference>
          <reference field="3" count="1">
            <x v="9"/>
          </reference>
        </references>
      </pivotArea>
    </format>
    <format dxfId="53295">
      <pivotArea dataOnly="0" labelOnly="1" fieldPosition="0">
        <references count="2">
          <reference field="2" count="1" selected="0">
            <x v="241"/>
          </reference>
          <reference field="3" count="1">
            <x v="4"/>
          </reference>
        </references>
      </pivotArea>
    </format>
    <format dxfId="53294">
      <pivotArea dataOnly="0" labelOnly="1" fieldPosition="0">
        <references count="2">
          <reference field="2" count="1" selected="0">
            <x v="243"/>
          </reference>
          <reference field="3" count="1">
            <x v="3"/>
          </reference>
        </references>
      </pivotArea>
    </format>
    <format dxfId="53293">
      <pivotArea dataOnly="0" labelOnly="1" fieldPosition="0">
        <references count="2">
          <reference field="2" count="1" selected="0">
            <x v="245"/>
          </reference>
          <reference field="3" count="1">
            <x v="4"/>
          </reference>
        </references>
      </pivotArea>
    </format>
    <format dxfId="53292">
      <pivotArea dataOnly="0" labelOnly="1" fieldPosition="0">
        <references count="2">
          <reference field="2" count="1" selected="0">
            <x v="246"/>
          </reference>
          <reference field="3" count="1">
            <x v="6"/>
          </reference>
        </references>
      </pivotArea>
    </format>
    <format dxfId="53291">
      <pivotArea dataOnly="0" labelOnly="1" fieldPosition="0">
        <references count="2">
          <reference field="2" count="1" selected="0">
            <x v="247"/>
          </reference>
          <reference field="3" count="1">
            <x v="3"/>
          </reference>
        </references>
      </pivotArea>
    </format>
    <format dxfId="53290">
      <pivotArea dataOnly="0" labelOnly="1" fieldPosition="0">
        <references count="2">
          <reference field="2" count="1" selected="0">
            <x v="249"/>
          </reference>
          <reference field="3" count="2">
            <x v="2"/>
            <x v="6"/>
          </reference>
        </references>
      </pivotArea>
    </format>
    <format dxfId="53289">
      <pivotArea dataOnly="0" labelOnly="1" fieldPosition="0">
        <references count="2">
          <reference field="2" count="1" selected="0">
            <x v="250"/>
          </reference>
          <reference field="3" count="1">
            <x v="2"/>
          </reference>
        </references>
      </pivotArea>
    </format>
    <format dxfId="53288">
      <pivotArea dataOnly="0" labelOnly="1" fieldPosition="0">
        <references count="2">
          <reference field="2" count="1" selected="0">
            <x v="251"/>
          </reference>
          <reference field="3" count="1">
            <x v="8"/>
          </reference>
        </references>
      </pivotArea>
    </format>
    <format dxfId="53287">
      <pivotArea dataOnly="0" labelOnly="1" fieldPosition="0">
        <references count="2">
          <reference field="2" count="1" selected="0">
            <x v="252"/>
          </reference>
          <reference field="3" count="1">
            <x v="3"/>
          </reference>
        </references>
      </pivotArea>
    </format>
    <format dxfId="53286">
      <pivotArea dataOnly="0" labelOnly="1" fieldPosition="0">
        <references count="2">
          <reference field="2" count="1" selected="0">
            <x v="254"/>
          </reference>
          <reference field="3" count="1">
            <x v="2"/>
          </reference>
        </references>
      </pivotArea>
    </format>
    <format dxfId="53285">
      <pivotArea dataOnly="0" labelOnly="1" fieldPosition="0">
        <references count="2">
          <reference field="2" count="1" selected="0">
            <x v="257"/>
          </reference>
          <reference field="3" count="1">
            <x v="9"/>
          </reference>
        </references>
      </pivotArea>
    </format>
    <format dxfId="53284">
      <pivotArea dataOnly="0" labelOnly="1" fieldPosition="0">
        <references count="2">
          <reference field="2" count="1" selected="0">
            <x v="259"/>
          </reference>
          <reference field="3" count="1">
            <x v="2"/>
          </reference>
        </references>
      </pivotArea>
    </format>
    <format dxfId="53283">
      <pivotArea dataOnly="0" labelOnly="1" fieldPosition="0">
        <references count="2">
          <reference field="2" count="1" selected="0">
            <x v="261"/>
          </reference>
          <reference field="3" count="1">
            <x v="4"/>
          </reference>
        </references>
      </pivotArea>
    </format>
    <format dxfId="53282">
      <pivotArea dataOnly="0" labelOnly="1" fieldPosition="0">
        <references count="2">
          <reference field="2" count="1" selected="0">
            <x v="266"/>
          </reference>
          <reference field="3" count="1">
            <x v="8"/>
          </reference>
        </references>
      </pivotArea>
    </format>
    <format dxfId="53281">
      <pivotArea dataOnly="0" labelOnly="1" fieldPosition="0">
        <references count="2">
          <reference field="2" count="1" selected="0">
            <x v="267"/>
          </reference>
          <reference field="3" count="1">
            <x v="4"/>
          </reference>
        </references>
      </pivotArea>
    </format>
    <format dxfId="53280">
      <pivotArea dataOnly="0" labelOnly="1" fieldPosition="0">
        <references count="2">
          <reference field="2" count="1" selected="0">
            <x v="273"/>
          </reference>
          <reference field="3" count="1">
            <x v="6"/>
          </reference>
        </references>
      </pivotArea>
    </format>
    <format dxfId="53279">
      <pivotArea dataOnly="0" labelOnly="1" fieldPosition="0">
        <references count="2">
          <reference field="2" count="1" selected="0">
            <x v="274"/>
          </reference>
          <reference field="3" count="1">
            <x v="2"/>
          </reference>
        </references>
      </pivotArea>
    </format>
    <format dxfId="53278">
      <pivotArea dataOnly="0" labelOnly="1" fieldPosition="0">
        <references count="2">
          <reference field="2" count="1" selected="0">
            <x v="275"/>
          </reference>
          <reference field="3" count="1">
            <x v="3"/>
          </reference>
        </references>
      </pivotArea>
    </format>
    <format dxfId="53277">
      <pivotArea dataOnly="0" labelOnly="1" fieldPosition="0">
        <references count="2">
          <reference field="2" count="1" selected="0">
            <x v="276"/>
          </reference>
          <reference field="3" count="1">
            <x v="6"/>
          </reference>
        </references>
      </pivotArea>
    </format>
    <format dxfId="53276">
      <pivotArea dataOnly="0" labelOnly="1" fieldPosition="0">
        <references count="2">
          <reference field="2" count="1" selected="0">
            <x v="277"/>
          </reference>
          <reference field="3" count="1">
            <x v="2"/>
          </reference>
        </references>
      </pivotArea>
    </format>
    <format dxfId="53275">
      <pivotArea dataOnly="0" labelOnly="1" fieldPosition="0">
        <references count="2">
          <reference field="2" count="1" selected="0">
            <x v="280"/>
          </reference>
          <reference field="3" count="1">
            <x v="3"/>
          </reference>
        </references>
      </pivotArea>
    </format>
    <format dxfId="53274">
      <pivotArea dataOnly="0" labelOnly="1" fieldPosition="0">
        <references count="2">
          <reference field="2" count="1" selected="0">
            <x v="281"/>
          </reference>
          <reference field="3" count="1">
            <x v="1"/>
          </reference>
        </references>
      </pivotArea>
    </format>
    <format dxfId="53273">
      <pivotArea dataOnly="0" labelOnly="1" fieldPosition="0">
        <references count="2">
          <reference field="2" count="1" selected="0">
            <x v="282"/>
          </reference>
          <reference field="3" count="1">
            <x v="2"/>
          </reference>
        </references>
      </pivotArea>
    </format>
    <format dxfId="53272">
      <pivotArea dataOnly="0" labelOnly="1" fieldPosition="0">
        <references count="2">
          <reference field="2" count="1" selected="0">
            <x v="283"/>
          </reference>
          <reference field="3" count="1">
            <x v="7"/>
          </reference>
        </references>
      </pivotArea>
    </format>
    <format dxfId="53271">
      <pivotArea dataOnly="0" labelOnly="1" fieldPosition="0">
        <references count="2">
          <reference field="2" count="1" selected="0">
            <x v="284"/>
          </reference>
          <reference field="3" count="1">
            <x v="2"/>
          </reference>
        </references>
      </pivotArea>
    </format>
    <format dxfId="53270">
      <pivotArea dataOnly="0" labelOnly="1" fieldPosition="0">
        <references count="2">
          <reference field="2" count="1" selected="0">
            <x v="285"/>
          </reference>
          <reference field="3" count="1">
            <x v="3"/>
          </reference>
        </references>
      </pivotArea>
    </format>
    <format dxfId="53269">
      <pivotArea dataOnly="0" labelOnly="1" fieldPosition="0">
        <references count="2">
          <reference field="2" count="1" selected="0">
            <x v="286"/>
          </reference>
          <reference field="3" count="1">
            <x v="2"/>
          </reference>
        </references>
      </pivotArea>
    </format>
    <format dxfId="53268">
      <pivotArea dataOnly="0" labelOnly="1" fieldPosition="0">
        <references count="2">
          <reference field="2" count="1" selected="0">
            <x v="287"/>
          </reference>
          <reference field="3" count="1">
            <x v="3"/>
          </reference>
        </references>
      </pivotArea>
    </format>
    <format dxfId="53267">
      <pivotArea dataOnly="0" labelOnly="1" fieldPosition="0">
        <references count="2">
          <reference field="2" count="1" selected="0">
            <x v="288"/>
          </reference>
          <reference field="3" count="1">
            <x v="2"/>
          </reference>
        </references>
      </pivotArea>
    </format>
    <format dxfId="53266">
      <pivotArea dataOnly="0" labelOnly="1" fieldPosition="0">
        <references count="2">
          <reference field="2" count="1" selected="0">
            <x v="292"/>
          </reference>
          <reference field="3" count="1">
            <x v="3"/>
          </reference>
        </references>
      </pivotArea>
    </format>
    <format dxfId="53265">
      <pivotArea dataOnly="0" labelOnly="1" fieldPosition="0">
        <references count="2">
          <reference field="2" count="1" selected="0">
            <x v="293"/>
          </reference>
          <reference field="3" count="1">
            <x v="0"/>
          </reference>
        </references>
      </pivotArea>
    </format>
    <format dxfId="53264">
      <pivotArea dataOnly="0" labelOnly="1" fieldPosition="0">
        <references count="2">
          <reference field="2" count="1" selected="0">
            <x v="294"/>
          </reference>
          <reference field="3" count="1">
            <x v="4"/>
          </reference>
        </references>
      </pivotArea>
    </format>
    <format dxfId="53263">
      <pivotArea dataOnly="0" labelOnly="1" fieldPosition="0">
        <references count="2">
          <reference field="2" count="1" selected="0">
            <x v="295"/>
          </reference>
          <reference field="3" count="1">
            <x v="2"/>
          </reference>
        </references>
      </pivotArea>
    </format>
    <format dxfId="53262">
      <pivotArea dataOnly="0" labelOnly="1" fieldPosition="0">
        <references count="2">
          <reference field="2" count="1" selected="0">
            <x v="296"/>
          </reference>
          <reference field="3" count="1">
            <x v="4"/>
          </reference>
        </references>
      </pivotArea>
    </format>
    <format dxfId="53261">
      <pivotArea dataOnly="0" labelOnly="1" fieldPosition="0">
        <references count="2">
          <reference field="2" count="1" selected="0">
            <x v="298"/>
          </reference>
          <reference field="3" count="1">
            <x v="6"/>
          </reference>
        </references>
      </pivotArea>
    </format>
    <format dxfId="53260">
      <pivotArea dataOnly="0" labelOnly="1" fieldPosition="0">
        <references count="2">
          <reference field="2" count="1" selected="0">
            <x v="299"/>
          </reference>
          <reference field="3" count="1">
            <x v="2"/>
          </reference>
        </references>
      </pivotArea>
    </format>
    <format dxfId="53259">
      <pivotArea dataOnly="0" labelOnly="1" fieldPosition="0">
        <references count="2">
          <reference field="2" count="1" selected="0">
            <x v="301"/>
          </reference>
          <reference field="3" count="1">
            <x v="4"/>
          </reference>
        </references>
      </pivotArea>
    </format>
    <format dxfId="53258">
      <pivotArea dataOnly="0" labelOnly="1" fieldPosition="0">
        <references count="2">
          <reference field="2" count="1" selected="0">
            <x v="302"/>
          </reference>
          <reference field="3" count="1">
            <x v="2"/>
          </reference>
        </references>
      </pivotArea>
    </format>
    <format dxfId="53257">
      <pivotArea dataOnly="0" labelOnly="1" fieldPosition="0">
        <references count="2">
          <reference field="2" count="1" selected="0">
            <x v="303"/>
          </reference>
          <reference field="3" count="1">
            <x v="3"/>
          </reference>
        </references>
      </pivotArea>
    </format>
    <format dxfId="53256">
      <pivotArea dataOnly="0" labelOnly="1" fieldPosition="0">
        <references count="2">
          <reference field="2" count="1" selected="0">
            <x v="304"/>
          </reference>
          <reference field="3" count="1">
            <x v="2"/>
          </reference>
        </references>
      </pivotArea>
    </format>
    <format dxfId="53255">
      <pivotArea dataOnly="0" labelOnly="1" fieldPosition="0">
        <references count="2">
          <reference field="2" count="1" selected="0">
            <x v="305"/>
          </reference>
          <reference field="3" count="1">
            <x v="4"/>
          </reference>
        </references>
      </pivotArea>
    </format>
    <format dxfId="53254">
      <pivotArea dataOnly="0" labelOnly="1" fieldPosition="0">
        <references count="2">
          <reference field="2" count="1" selected="0">
            <x v="306"/>
          </reference>
          <reference field="3" count="1">
            <x v="2"/>
          </reference>
        </references>
      </pivotArea>
    </format>
    <format dxfId="53253">
      <pivotArea dataOnly="0" labelOnly="1" fieldPosition="0">
        <references count="2">
          <reference field="2" count="1" selected="0">
            <x v="313"/>
          </reference>
          <reference field="3" count="1">
            <x v="4"/>
          </reference>
        </references>
      </pivotArea>
    </format>
    <format dxfId="53252">
      <pivotArea dataOnly="0" labelOnly="1" fieldPosition="0">
        <references count="2">
          <reference field="2" count="1" selected="0">
            <x v="315"/>
          </reference>
          <reference field="3" count="1">
            <x v="2"/>
          </reference>
        </references>
      </pivotArea>
    </format>
    <format dxfId="53251">
      <pivotArea dataOnly="0" labelOnly="1" fieldPosition="0">
        <references count="2">
          <reference field="2" count="1" selected="0">
            <x v="316"/>
          </reference>
          <reference field="3" count="1">
            <x v="8"/>
          </reference>
        </references>
      </pivotArea>
    </format>
    <format dxfId="53250">
      <pivotArea dataOnly="0" labelOnly="1" fieldPosition="0">
        <references count="2">
          <reference field="2" count="1" selected="0">
            <x v="317"/>
          </reference>
          <reference field="3" count="1">
            <x v="2"/>
          </reference>
        </references>
      </pivotArea>
    </format>
    <format dxfId="53249">
      <pivotArea dataOnly="0" labelOnly="1" fieldPosition="0">
        <references count="2">
          <reference field="2" count="1" selected="0">
            <x v="318"/>
          </reference>
          <reference field="3" count="1">
            <x v="3"/>
          </reference>
        </references>
      </pivotArea>
    </format>
    <format dxfId="53248">
      <pivotArea dataOnly="0" labelOnly="1" fieldPosition="0">
        <references count="2">
          <reference field="2" count="1" selected="0">
            <x v="319"/>
          </reference>
          <reference field="3" count="1">
            <x v="1"/>
          </reference>
        </references>
      </pivotArea>
    </format>
    <format dxfId="53247">
      <pivotArea dataOnly="0" labelOnly="1" fieldPosition="0">
        <references count="2">
          <reference field="2" count="1" selected="0">
            <x v="320"/>
          </reference>
          <reference field="3" count="1">
            <x v="3"/>
          </reference>
        </references>
      </pivotArea>
    </format>
    <format dxfId="53246">
      <pivotArea dataOnly="0" labelOnly="1" fieldPosition="0">
        <references count="2">
          <reference field="2" count="1" selected="0">
            <x v="321"/>
          </reference>
          <reference field="3" count="1">
            <x v="2"/>
          </reference>
        </references>
      </pivotArea>
    </format>
    <format dxfId="53245">
      <pivotArea dataOnly="0" labelOnly="1" fieldPosition="0">
        <references count="2">
          <reference field="2" count="1" selected="0">
            <x v="323"/>
          </reference>
          <reference field="3" count="1">
            <x v="4"/>
          </reference>
        </references>
      </pivotArea>
    </format>
    <format dxfId="53244">
      <pivotArea dataOnly="0" labelOnly="1" fieldPosition="0">
        <references count="2">
          <reference field="2" count="1" selected="0">
            <x v="325"/>
          </reference>
          <reference field="3" count="1">
            <x v="8"/>
          </reference>
        </references>
      </pivotArea>
    </format>
    <format dxfId="53243">
      <pivotArea dataOnly="0" labelOnly="1" fieldPosition="0">
        <references count="2">
          <reference field="2" count="1" selected="0">
            <x v="326"/>
          </reference>
          <reference field="3" count="1">
            <x v="3"/>
          </reference>
        </references>
      </pivotArea>
    </format>
    <format dxfId="53242">
      <pivotArea dataOnly="0" labelOnly="1" fieldPosition="0">
        <references count="2">
          <reference field="2" count="1" selected="0">
            <x v="327"/>
          </reference>
          <reference field="3" count="1">
            <x v="6"/>
          </reference>
        </references>
      </pivotArea>
    </format>
    <format dxfId="53241">
      <pivotArea dataOnly="0" labelOnly="1" fieldPosition="0">
        <references count="2">
          <reference field="2" count="1" selected="0">
            <x v="328"/>
          </reference>
          <reference field="3" count="1">
            <x v="2"/>
          </reference>
        </references>
      </pivotArea>
    </format>
    <format dxfId="53240">
      <pivotArea dataOnly="0" labelOnly="1" fieldPosition="0">
        <references count="2">
          <reference field="2" count="1" selected="0">
            <x v="329"/>
          </reference>
          <reference field="3" count="1">
            <x v="6"/>
          </reference>
        </references>
      </pivotArea>
    </format>
    <format dxfId="53239">
      <pivotArea dataOnly="0" labelOnly="1" fieldPosition="0">
        <references count="2">
          <reference field="2" count="1" selected="0">
            <x v="330"/>
          </reference>
          <reference field="3" count="1">
            <x v="2"/>
          </reference>
        </references>
      </pivotArea>
    </format>
    <format dxfId="53238">
      <pivotArea dataOnly="0" labelOnly="1" fieldPosition="0">
        <references count="2">
          <reference field="2" count="1" selected="0">
            <x v="334"/>
          </reference>
          <reference field="3" count="1">
            <x v="4"/>
          </reference>
        </references>
      </pivotArea>
    </format>
    <format dxfId="53237">
      <pivotArea dataOnly="0" labelOnly="1" fieldPosition="0">
        <references count="2">
          <reference field="2" count="1" selected="0">
            <x v="335"/>
          </reference>
          <reference field="3" count="1">
            <x v="2"/>
          </reference>
        </references>
      </pivotArea>
    </format>
    <format dxfId="53236">
      <pivotArea dataOnly="0" labelOnly="1" fieldPosition="0">
        <references count="2">
          <reference field="2" count="1" selected="0">
            <x v="336"/>
          </reference>
          <reference field="3" count="1">
            <x v="4"/>
          </reference>
        </references>
      </pivotArea>
    </format>
    <format dxfId="53235">
      <pivotArea dataOnly="0" labelOnly="1" fieldPosition="0">
        <references count="2">
          <reference field="2" count="1" selected="0">
            <x v="339"/>
          </reference>
          <reference field="3" count="1">
            <x v="2"/>
          </reference>
        </references>
      </pivotArea>
    </format>
    <format dxfId="53234">
      <pivotArea dataOnly="0" labelOnly="1" fieldPosition="0">
        <references count="2">
          <reference field="2" count="1" selected="0">
            <x v="340"/>
          </reference>
          <reference field="3" count="1">
            <x v="7"/>
          </reference>
        </references>
      </pivotArea>
    </format>
    <format dxfId="53233">
      <pivotArea dataOnly="0" labelOnly="1" fieldPosition="0">
        <references count="2">
          <reference field="2" count="1" selected="0">
            <x v="341"/>
          </reference>
          <reference field="3" count="1">
            <x v="2"/>
          </reference>
        </references>
      </pivotArea>
    </format>
    <format dxfId="53232">
      <pivotArea dataOnly="0" labelOnly="1" fieldPosition="0">
        <references count="2">
          <reference field="2" count="1" selected="0">
            <x v="342"/>
          </reference>
          <reference field="3" count="1">
            <x v="5"/>
          </reference>
        </references>
      </pivotArea>
    </format>
    <format dxfId="53231">
      <pivotArea dataOnly="0" labelOnly="1" fieldPosition="0">
        <references count="2">
          <reference field="2" count="1" selected="0">
            <x v="343"/>
          </reference>
          <reference field="3" count="1">
            <x v="0"/>
          </reference>
        </references>
      </pivotArea>
    </format>
    <format dxfId="53230">
      <pivotArea dataOnly="0" labelOnly="1" fieldPosition="0">
        <references count="2">
          <reference field="2" count="1" selected="0">
            <x v="344"/>
          </reference>
          <reference field="3" count="1">
            <x v="1"/>
          </reference>
        </references>
      </pivotArea>
    </format>
    <format dxfId="53229">
      <pivotArea dataOnly="0" labelOnly="1" fieldPosition="0">
        <references count="2">
          <reference field="2" count="1" selected="0">
            <x v="345"/>
          </reference>
          <reference field="3" count="1">
            <x v="2"/>
          </reference>
        </references>
      </pivotArea>
    </format>
    <format dxfId="53228">
      <pivotArea dataOnly="0" labelOnly="1" fieldPosition="0">
        <references count="2">
          <reference field="2" count="1" selected="0">
            <x v="346"/>
          </reference>
          <reference field="3" count="1">
            <x v="1"/>
          </reference>
        </references>
      </pivotArea>
    </format>
    <format dxfId="53227">
      <pivotArea dataOnly="0" labelOnly="1" fieldPosition="0">
        <references count="2">
          <reference field="2" count="1" selected="0">
            <x v="347"/>
          </reference>
          <reference field="3" count="1">
            <x v="2"/>
          </reference>
        </references>
      </pivotArea>
    </format>
    <format dxfId="53226">
      <pivotArea dataOnly="0" labelOnly="1" fieldPosition="0">
        <references count="2">
          <reference field="2" count="1" selected="0">
            <x v="349"/>
          </reference>
          <reference field="3" count="1">
            <x v="3"/>
          </reference>
        </references>
      </pivotArea>
    </format>
    <format dxfId="53225">
      <pivotArea dataOnly="0" labelOnly="1" fieldPosition="0">
        <references count="2">
          <reference field="2" count="1" selected="0">
            <x v="350"/>
          </reference>
          <reference field="3" count="1">
            <x v="4"/>
          </reference>
        </references>
      </pivotArea>
    </format>
    <format dxfId="53224">
      <pivotArea dataOnly="0" labelOnly="1" fieldPosition="0">
        <references count="2">
          <reference field="2" count="1" selected="0">
            <x v="352"/>
          </reference>
          <reference field="3" count="1">
            <x v="3"/>
          </reference>
        </references>
      </pivotArea>
    </format>
    <format dxfId="53223">
      <pivotArea dataOnly="0" labelOnly="1" fieldPosition="0">
        <references count="2">
          <reference field="2" count="1" selected="0">
            <x v="353"/>
          </reference>
          <reference field="3" count="1">
            <x v="2"/>
          </reference>
        </references>
      </pivotArea>
    </format>
    <format dxfId="53222">
      <pivotArea dataOnly="0" labelOnly="1" fieldPosition="0">
        <references count="2">
          <reference field="2" count="1" selected="0">
            <x v="362"/>
          </reference>
          <reference field="3" count="1">
            <x v="6"/>
          </reference>
        </references>
      </pivotArea>
    </format>
    <format dxfId="53221">
      <pivotArea dataOnly="0" labelOnly="1" fieldPosition="0">
        <references count="2">
          <reference field="2" count="1" selected="0">
            <x v="364"/>
          </reference>
          <reference field="3" count="1">
            <x v="2"/>
          </reference>
        </references>
      </pivotArea>
    </format>
    <format dxfId="53220">
      <pivotArea dataOnly="0" labelOnly="1" fieldPosition="0">
        <references count="2">
          <reference field="2" count="1" selected="0">
            <x v="367"/>
          </reference>
          <reference field="3" count="1">
            <x v="4"/>
          </reference>
        </references>
      </pivotArea>
    </format>
    <format dxfId="53219">
      <pivotArea dataOnly="0" labelOnly="1" fieldPosition="0">
        <references count="2">
          <reference field="2" count="1" selected="0">
            <x v="368"/>
          </reference>
          <reference field="3" count="1">
            <x v="2"/>
          </reference>
        </references>
      </pivotArea>
    </format>
    <format dxfId="53218">
      <pivotArea dataOnly="0" labelOnly="1" fieldPosition="0">
        <references count="2">
          <reference field="2" count="1" selected="0">
            <x v="372"/>
          </reference>
          <reference field="3" count="1">
            <x v="3"/>
          </reference>
        </references>
      </pivotArea>
    </format>
    <format dxfId="53217">
      <pivotArea dataOnly="0" labelOnly="1" fieldPosition="0">
        <references count="2">
          <reference field="2" count="1" selected="0">
            <x v="373"/>
          </reference>
          <reference field="3" count="1">
            <x v="4"/>
          </reference>
        </references>
      </pivotArea>
    </format>
    <format dxfId="53216">
      <pivotArea dataOnly="0" labelOnly="1" fieldPosition="0">
        <references count="2">
          <reference field="2" count="1" selected="0">
            <x v="374"/>
          </reference>
          <reference field="3" count="1">
            <x v="2"/>
          </reference>
        </references>
      </pivotArea>
    </format>
    <format dxfId="53215">
      <pivotArea dataOnly="0" labelOnly="1" fieldPosition="0">
        <references count="2">
          <reference field="2" count="1" selected="0">
            <x v="377"/>
          </reference>
          <reference field="3" count="1">
            <x v="7"/>
          </reference>
        </references>
      </pivotArea>
    </format>
    <format dxfId="53214">
      <pivotArea dataOnly="0" labelOnly="1" fieldPosition="0">
        <references count="2">
          <reference field="2" count="1" selected="0">
            <x v="380"/>
          </reference>
          <reference field="3" count="1">
            <x v="2"/>
          </reference>
        </references>
      </pivotArea>
    </format>
    <format dxfId="53213">
      <pivotArea dataOnly="0" labelOnly="1" fieldPosition="0">
        <references count="2">
          <reference field="2" count="1" selected="0">
            <x v="387"/>
          </reference>
          <reference field="3" count="1">
            <x v="3"/>
          </reference>
        </references>
      </pivotArea>
    </format>
    <format dxfId="53212">
      <pivotArea dataOnly="0" labelOnly="1" fieldPosition="0">
        <references count="2">
          <reference field="2" count="1" selected="0">
            <x v="388"/>
          </reference>
          <reference field="3" count="1">
            <x v="2"/>
          </reference>
        </references>
      </pivotArea>
    </format>
    <format dxfId="53211">
      <pivotArea dataOnly="0" labelOnly="1" fieldPosition="0">
        <references count="2">
          <reference field="2" count="1" selected="0">
            <x v="400"/>
          </reference>
          <reference field="3" count="1">
            <x v="8"/>
          </reference>
        </references>
      </pivotArea>
    </format>
    <format dxfId="53210">
      <pivotArea dataOnly="0" labelOnly="1" fieldPosition="0">
        <references count="2">
          <reference field="2" count="1" selected="0">
            <x v="401"/>
          </reference>
          <reference field="3" count="1">
            <x v="2"/>
          </reference>
        </references>
      </pivotArea>
    </format>
    <format dxfId="53209">
      <pivotArea dataOnly="0" labelOnly="1" fieldPosition="0">
        <references count="2">
          <reference field="2" count="1" selected="0">
            <x v="403"/>
          </reference>
          <reference field="3" count="1">
            <x v="7"/>
          </reference>
        </references>
      </pivotArea>
    </format>
    <format dxfId="53208">
      <pivotArea dataOnly="0" labelOnly="1" fieldPosition="0">
        <references count="2">
          <reference field="2" count="1" selected="0">
            <x v="404"/>
          </reference>
          <reference field="3" count="1">
            <x v="2"/>
          </reference>
        </references>
      </pivotArea>
    </format>
    <format dxfId="53207">
      <pivotArea dataOnly="0" labelOnly="1" fieldPosition="0">
        <references count="2">
          <reference field="2" count="1" selected="0">
            <x v="406"/>
          </reference>
          <reference field="3" count="1">
            <x v="1"/>
          </reference>
        </references>
      </pivotArea>
    </format>
    <format dxfId="53206">
      <pivotArea dataOnly="0" labelOnly="1" fieldPosition="0">
        <references count="2">
          <reference field="2" count="1" selected="0">
            <x v="407"/>
          </reference>
          <reference field="3" count="1">
            <x v="7"/>
          </reference>
        </references>
      </pivotArea>
    </format>
    <format dxfId="53205">
      <pivotArea dataOnly="0" labelOnly="1" fieldPosition="0">
        <references count="2">
          <reference field="2" count="1" selected="0">
            <x v="408"/>
          </reference>
          <reference field="3" count="1">
            <x v="2"/>
          </reference>
        </references>
      </pivotArea>
    </format>
    <format dxfId="53204">
      <pivotArea dataOnly="0" labelOnly="1" fieldPosition="0">
        <references count="2">
          <reference field="2" count="1" selected="0">
            <x v="415"/>
          </reference>
          <reference field="3" count="1">
            <x v="3"/>
          </reference>
        </references>
      </pivotArea>
    </format>
    <format dxfId="53203">
      <pivotArea dataOnly="0" labelOnly="1" fieldPosition="0">
        <references count="2">
          <reference field="2" count="1" selected="0">
            <x v="416"/>
          </reference>
          <reference field="3" count="1">
            <x v="2"/>
          </reference>
        </references>
      </pivotArea>
    </format>
    <format dxfId="53202">
      <pivotArea dataOnly="0" labelOnly="1" fieldPosition="0">
        <references count="2">
          <reference field="2" count="1" selected="0">
            <x v="420"/>
          </reference>
          <reference field="3" count="1">
            <x v="7"/>
          </reference>
        </references>
      </pivotArea>
    </format>
    <format dxfId="53201">
      <pivotArea dataOnly="0" labelOnly="1" fieldPosition="0">
        <references count="2">
          <reference field="2" count="1" selected="0">
            <x v="421"/>
          </reference>
          <reference field="3" count="1">
            <x v="2"/>
          </reference>
        </references>
      </pivotArea>
    </format>
    <format dxfId="53200">
      <pivotArea dataOnly="0" labelOnly="1" fieldPosition="0">
        <references count="2">
          <reference field="2" count="1" selected="0">
            <x v="422"/>
          </reference>
          <reference field="3" count="1">
            <x v="3"/>
          </reference>
        </references>
      </pivotArea>
    </format>
    <format dxfId="53199">
      <pivotArea dataOnly="0" labelOnly="1" fieldPosition="0">
        <references count="2">
          <reference field="2" count="1" selected="0">
            <x v="425"/>
          </reference>
          <reference field="3" count="1">
            <x v="2"/>
          </reference>
        </references>
      </pivotArea>
    </format>
    <format dxfId="53198">
      <pivotArea dataOnly="0" labelOnly="1" fieldPosition="0">
        <references count="2">
          <reference field="2" count="1" selected="0">
            <x v="426"/>
          </reference>
          <reference field="3" count="1">
            <x v="10"/>
          </reference>
        </references>
      </pivotArea>
    </format>
    <format dxfId="53197">
      <pivotArea dataOnly="0" labelOnly="1" fieldPosition="0">
        <references count="3">
          <reference field="2" count="1" selected="0">
            <x v="0"/>
          </reference>
          <reference field="3" count="1" selected="0">
            <x v="2"/>
          </reference>
          <reference field="4" count="1">
            <x v="2"/>
          </reference>
        </references>
      </pivotArea>
    </format>
    <format dxfId="53196">
      <pivotArea dataOnly="0" labelOnly="1" fieldPosition="0">
        <references count="3">
          <reference field="2" count="1" selected="0">
            <x v="1"/>
          </reference>
          <reference field="3" count="1" selected="0">
            <x v="7"/>
          </reference>
          <reference field="4" count="1">
            <x v="1"/>
          </reference>
        </references>
      </pivotArea>
    </format>
    <format dxfId="53195">
      <pivotArea dataOnly="0" labelOnly="1" fieldPosition="0">
        <references count="3">
          <reference field="2" count="1" selected="0">
            <x v="4"/>
          </reference>
          <reference field="3" count="1" selected="0">
            <x v="8"/>
          </reference>
          <reference field="4" count="1">
            <x v="6"/>
          </reference>
        </references>
      </pivotArea>
    </format>
    <format dxfId="53194">
      <pivotArea dataOnly="0" labelOnly="1" fieldPosition="0">
        <references count="3">
          <reference field="2" count="1" selected="0">
            <x v="5"/>
          </reference>
          <reference field="3" count="1" selected="0">
            <x v="3"/>
          </reference>
          <reference field="4" count="1">
            <x v="3"/>
          </reference>
        </references>
      </pivotArea>
    </format>
    <format dxfId="53193">
      <pivotArea dataOnly="0" labelOnly="1" fieldPosition="0">
        <references count="3">
          <reference field="2" count="1" selected="0">
            <x v="6"/>
          </reference>
          <reference field="3" count="1" selected="0">
            <x v="2"/>
          </reference>
          <reference field="4" count="1">
            <x v="1"/>
          </reference>
        </references>
      </pivotArea>
    </format>
    <format dxfId="53192">
      <pivotArea dataOnly="0" labelOnly="1" fieldPosition="0">
        <references count="3">
          <reference field="2" count="1" selected="0">
            <x v="7"/>
          </reference>
          <reference field="3" count="1" selected="0">
            <x v="8"/>
          </reference>
          <reference field="4" count="1">
            <x v="0"/>
          </reference>
        </references>
      </pivotArea>
    </format>
    <format dxfId="53191">
      <pivotArea dataOnly="0" labelOnly="1" fieldPosition="0">
        <references count="3">
          <reference field="2" count="1" selected="0">
            <x v="11"/>
          </reference>
          <reference field="3" count="1" selected="0">
            <x v="2"/>
          </reference>
          <reference field="4" count="1">
            <x v="1"/>
          </reference>
        </references>
      </pivotArea>
    </format>
    <format dxfId="53190">
      <pivotArea dataOnly="0" labelOnly="1" fieldPosition="0">
        <references count="3">
          <reference field="2" count="1" selected="0">
            <x v="14"/>
          </reference>
          <reference field="3" count="1" selected="0">
            <x v="8"/>
          </reference>
          <reference field="4" count="1">
            <x v="0"/>
          </reference>
        </references>
      </pivotArea>
    </format>
    <format dxfId="53189">
      <pivotArea dataOnly="0" labelOnly="1" fieldPosition="0">
        <references count="3">
          <reference field="2" count="1" selected="0">
            <x v="15"/>
          </reference>
          <reference field="3" count="1" selected="0">
            <x v="2"/>
          </reference>
          <reference field="4" count="1">
            <x v="1"/>
          </reference>
        </references>
      </pivotArea>
    </format>
    <format dxfId="53188">
      <pivotArea dataOnly="0" labelOnly="1" fieldPosition="0">
        <references count="3">
          <reference field="2" count="1" selected="0">
            <x v="16"/>
          </reference>
          <reference field="3" count="1" selected="0">
            <x v="4"/>
          </reference>
          <reference field="4" count="1">
            <x v="3"/>
          </reference>
        </references>
      </pivotArea>
    </format>
    <format dxfId="53187">
      <pivotArea dataOnly="0" labelOnly="1" fieldPosition="0">
        <references count="3">
          <reference field="2" count="1" selected="0">
            <x v="17"/>
          </reference>
          <reference field="3" count="1" selected="0">
            <x v="5"/>
          </reference>
          <reference field="4" count="1">
            <x v="0"/>
          </reference>
        </references>
      </pivotArea>
    </format>
    <format dxfId="53186">
      <pivotArea dataOnly="0" labelOnly="1" fieldPosition="0">
        <references count="3">
          <reference field="2" count="1" selected="0">
            <x v="19"/>
          </reference>
          <reference field="3" count="1" selected="0">
            <x v="8"/>
          </reference>
          <reference field="4" count="1">
            <x v="6"/>
          </reference>
        </references>
      </pivotArea>
    </format>
    <format dxfId="53185">
      <pivotArea dataOnly="0" labelOnly="1" fieldPosition="0">
        <references count="3">
          <reference field="2" count="1" selected="0">
            <x v="20"/>
          </reference>
          <reference field="3" count="1" selected="0">
            <x v="4"/>
          </reference>
          <reference field="4" count="1">
            <x v="1"/>
          </reference>
        </references>
      </pivotArea>
    </format>
    <format dxfId="53184">
      <pivotArea dataOnly="0" labelOnly="1" fieldPosition="0">
        <references count="3">
          <reference field="2" count="1" selected="0">
            <x v="23"/>
          </reference>
          <reference field="3" count="1" selected="0">
            <x v="2"/>
          </reference>
          <reference field="4" count="1">
            <x v="0"/>
          </reference>
        </references>
      </pivotArea>
    </format>
    <format dxfId="53183">
      <pivotArea dataOnly="0" labelOnly="1" fieldPosition="0">
        <references count="3">
          <reference field="2" count="1" selected="0">
            <x v="25"/>
          </reference>
          <reference field="3" count="1" selected="0">
            <x v="3"/>
          </reference>
          <reference field="4" count="1">
            <x v="1"/>
          </reference>
        </references>
      </pivotArea>
    </format>
    <format dxfId="53182">
      <pivotArea dataOnly="0" labelOnly="1" fieldPosition="0">
        <references count="3">
          <reference field="2" count="1" selected="0">
            <x v="26"/>
          </reference>
          <reference field="3" count="1" selected="0">
            <x v="8"/>
          </reference>
          <reference field="4" count="1">
            <x v="0"/>
          </reference>
        </references>
      </pivotArea>
    </format>
    <format dxfId="53181">
      <pivotArea dataOnly="0" labelOnly="1" fieldPosition="0">
        <references count="3">
          <reference field="2" count="1" selected="0">
            <x v="27"/>
          </reference>
          <reference field="3" count="1" selected="0">
            <x v="2"/>
          </reference>
          <reference field="4" count="1">
            <x v="1"/>
          </reference>
        </references>
      </pivotArea>
    </format>
    <format dxfId="53180">
      <pivotArea dataOnly="0" labelOnly="1" fieldPosition="0">
        <references count="3">
          <reference field="2" count="1" selected="0">
            <x v="28"/>
          </reference>
          <reference field="3" count="1" selected="0">
            <x v="2"/>
          </reference>
          <reference field="4" count="1">
            <x v="0"/>
          </reference>
        </references>
      </pivotArea>
    </format>
    <format dxfId="53179">
      <pivotArea dataOnly="0" labelOnly="1" fieldPosition="0">
        <references count="3">
          <reference field="2" count="1" selected="0">
            <x v="29"/>
          </reference>
          <reference field="3" count="1" selected="0">
            <x v="2"/>
          </reference>
          <reference field="4" count="1">
            <x v="1"/>
          </reference>
        </references>
      </pivotArea>
    </format>
    <format dxfId="53178">
      <pivotArea dataOnly="0" labelOnly="1" fieldPosition="0">
        <references count="3">
          <reference field="2" count="1" selected="0">
            <x v="30"/>
          </reference>
          <reference field="3" count="1" selected="0">
            <x v="3"/>
          </reference>
          <reference field="4" count="1">
            <x v="0"/>
          </reference>
        </references>
      </pivotArea>
    </format>
    <format dxfId="53177">
      <pivotArea dataOnly="0" labelOnly="1" fieldPosition="0">
        <references count="3">
          <reference field="2" count="1" selected="0">
            <x v="31"/>
          </reference>
          <reference field="3" count="1" selected="0">
            <x v="2"/>
          </reference>
          <reference field="4" count="1">
            <x v="1"/>
          </reference>
        </references>
      </pivotArea>
    </format>
    <format dxfId="53176">
      <pivotArea dataOnly="0" labelOnly="1" fieldPosition="0">
        <references count="3">
          <reference field="2" count="1" selected="0">
            <x v="32"/>
          </reference>
          <reference field="3" count="1" selected="0">
            <x v="4"/>
          </reference>
          <reference field="4" count="1">
            <x v="3"/>
          </reference>
        </references>
      </pivotArea>
    </format>
    <format dxfId="53175">
      <pivotArea dataOnly="0" labelOnly="1" fieldPosition="0">
        <references count="3">
          <reference field="2" count="1" selected="0">
            <x v="43"/>
          </reference>
          <reference field="3" count="1" selected="0">
            <x v="1"/>
          </reference>
          <reference field="4" count="1">
            <x v="8"/>
          </reference>
        </references>
      </pivotArea>
    </format>
    <format dxfId="53174">
      <pivotArea dataOnly="0" labelOnly="1" fieldPosition="0">
        <references count="3">
          <reference field="2" count="1" selected="0">
            <x v="44"/>
          </reference>
          <reference field="3" count="1" selected="0">
            <x v="2"/>
          </reference>
          <reference field="4" count="1">
            <x v="1"/>
          </reference>
        </references>
      </pivotArea>
    </format>
    <format dxfId="53173">
      <pivotArea dataOnly="0" labelOnly="1" fieldPosition="0">
        <references count="3">
          <reference field="2" count="1" selected="0">
            <x v="45"/>
          </reference>
          <reference field="3" count="1" selected="0">
            <x v="2"/>
          </reference>
          <reference field="4" count="1">
            <x v="7"/>
          </reference>
        </references>
      </pivotArea>
    </format>
    <format dxfId="53172">
      <pivotArea dataOnly="0" labelOnly="1" fieldPosition="0">
        <references count="3">
          <reference field="2" count="1" selected="0">
            <x v="46"/>
          </reference>
          <reference field="3" count="1" selected="0">
            <x v="6"/>
          </reference>
          <reference field="4" count="1">
            <x v="0"/>
          </reference>
        </references>
      </pivotArea>
    </format>
    <format dxfId="53171">
      <pivotArea dataOnly="0" labelOnly="1" fieldPosition="0">
        <references count="3">
          <reference field="2" count="1" selected="0">
            <x v="47"/>
          </reference>
          <reference field="3" count="1" selected="0">
            <x v="8"/>
          </reference>
          <reference field="4" count="1">
            <x v="9"/>
          </reference>
        </references>
      </pivotArea>
    </format>
    <format dxfId="53170">
      <pivotArea dataOnly="0" labelOnly="1" fieldPosition="0">
        <references count="3">
          <reference field="2" count="1" selected="0">
            <x v="48"/>
          </reference>
          <reference field="3" count="1" selected="0">
            <x v="2"/>
          </reference>
          <reference field="4" count="1">
            <x v="3"/>
          </reference>
        </references>
      </pivotArea>
    </format>
    <format dxfId="53169">
      <pivotArea dataOnly="0" labelOnly="1" fieldPosition="0">
        <references count="3">
          <reference field="2" count="1" selected="0">
            <x v="49"/>
          </reference>
          <reference field="3" count="1" selected="0">
            <x v="2"/>
          </reference>
          <reference field="4" count="1">
            <x v="1"/>
          </reference>
        </references>
      </pivotArea>
    </format>
    <format dxfId="53168">
      <pivotArea dataOnly="0" labelOnly="1" fieldPosition="0">
        <references count="3">
          <reference field="2" count="1" selected="0">
            <x v="51"/>
          </reference>
          <reference field="3" count="1" selected="0">
            <x v="2"/>
          </reference>
          <reference field="4" count="1">
            <x v="7"/>
          </reference>
        </references>
      </pivotArea>
    </format>
    <format dxfId="53167">
      <pivotArea dataOnly="0" labelOnly="1" fieldPosition="0">
        <references count="3">
          <reference field="2" count="1" selected="0">
            <x v="52"/>
          </reference>
          <reference field="3" count="1" selected="0">
            <x v="2"/>
          </reference>
          <reference field="4" count="1">
            <x v="1"/>
          </reference>
        </references>
      </pivotArea>
    </format>
    <format dxfId="53166">
      <pivotArea dataOnly="0" labelOnly="1" fieldPosition="0">
        <references count="3">
          <reference field="2" count="1" selected="0">
            <x v="53"/>
          </reference>
          <reference field="3" count="1" selected="0">
            <x v="3"/>
          </reference>
          <reference field="4" count="1">
            <x v="3"/>
          </reference>
        </references>
      </pivotArea>
    </format>
    <format dxfId="53165">
      <pivotArea dataOnly="0" labelOnly="1" fieldPosition="0">
        <references count="3">
          <reference field="2" count="1" selected="0">
            <x v="54"/>
          </reference>
          <reference field="3" count="1" selected="0">
            <x v="2"/>
          </reference>
          <reference field="4" count="1">
            <x v="1"/>
          </reference>
        </references>
      </pivotArea>
    </format>
    <format dxfId="53164">
      <pivotArea dataOnly="0" labelOnly="1" fieldPosition="0">
        <references count="3">
          <reference field="2" count="1" selected="0">
            <x v="56"/>
          </reference>
          <reference field="3" count="1" selected="0">
            <x v="2"/>
          </reference>
          <reference field="4" count="1">
            <x v="0"/>
          </reference>
        </references>
      </pivotArea>
    </format>
    <format dxfId="53163">
      <pivotArea dataOnly="0" labelOnly="1" fieldPosition="0">
        <references count="3">
          <reference field="2" count="1" selected="0">
            <x v="57"/>
          </reference>
          <reference field="3" count="1" selected="0">
            <x v="3"/>
          </reference>
          <reference field="4" count="1">
            <x v="1"/>
          </reference>
        </references>
      </pivotArea>
    </format>
    <format dxfId="53162">
      <pivotArea dataOnly="0" labelOnly="1" fieldPosition="0">
        <references count="3">
          <reference field="2" count="1" selected="0">
            <x v="59"/>
          </reference>
          <reference field="3" count="1" selected="0">
            <x v="3"/>
          </reference>
          <reference field="4" count="1">
            <x v="0"/>
          </reference>
        </references>
      </pivotArea>
    </format>
    <format dxfId="53161">
      <pivotArea dataOnly="0" labelOnly="1" fieldPosition="0">
        <references count="3">
          <reference field="2" count="1" selected="0">
            <x v="60"/>
          </reference>
          <reference field="3" count="1" selected="0">
            <x v="2"/>
          </reference>
          <reference field="4" count="1">
            <x v="1"/>
          </reference>
        </references>
      </pivotArea>
    </format>
    <format dxfId="53160">
      <pivotArea dataOnly="0" labelOnly="1" fieldPosition="0">
        <references count="3">
          <reference field="2" count="1" selected="0">
            <x v="63"/>
          </reference>
          <reference field="3" count="1" selected="0">
            <x v="3"/>
          </reference>
          <reference field="4" count="1">
            <x v="3"/>
          </reference>
        </references>
      </pivotArea>
    </format>
    <format dxfId="53159">
      <pivotArea dataOnly="0" labelOnly="1" fieldPosition="0">
        <references count="3">
          <reference field="2" count="1" selected="0">
            <x v="64"/>
          </reference>
          <reference field="3" count="1" selected="0">
            <x v="3"/>
          </reference>
          <reference field="4" count="1">
            <x v="0"/>
          </reference>
        </references>
      </pivotArea>
    </format>
    <format dxfId="53158">
      <pivotArea dataOnly="0" labelOnly="1" fieldPosition="0">
        <references count="3">
          <reference field="2" count="1" selected="0">
            <x v="64"/>
          </reference>
          <reference field="3" count="1" selected="0">
            <x v="8"/>
          </reference>
          <reference field="4" count="1">
            <x v="6"/>
          </reference>
        </references>
      </pivotArea>
    </format>
    <format dxfId="53157">
      <pivotArea dataOnly="0" labelOnly="1" fieldPosition="0">
        <references count="3">
          <reference field="2" count="1" selected="0">
            <x v="65"/>
          </reference>
          <reference field="3" count="1" selected="0">
            <x v="2"/>
          </reference>
          <reference field="4" count="1">
            <x v="1"/>
          </reference>
        </references>
      </pivotArea>
    </format>
    <format dxfId="53156">
      <pivotArea dataOnly="0" labelOnly="1" fieldPosition="0">
        <references count="3">
          <reference field="2" count="1" selected="0">
            <x v="68"/>
          </reference>
          <reference field="3" count="1" selected="0">
            <x v="4"/>
          </reference>
          <reference field="4" count="1">
            <x v="3"/>
          </reference>
        </references>
      </pivotArea>
    </format>
    <format dxfId="53155">
      <pivotArea dataOnly="0" labelOnly="1" fieldPosition="0">
        <references count="3">
          <reference field="2" count="1" selected="0">
            <x v="69"/>
          </reference>
          <reference field="3" count="1" selected="0">
            <x v="3"/>
          </reference>
          <reference field="4" count="1">
            <x v="1"/>
          </reference>
        </references>
      </pivotArea>
    </format>
    <format dxfId="53154">
      <pivotArea dataOnly="0" labelOnly="1" fieldPosition="0">
        <references count="3">
          <reference field="2" count="1" selected="0">
            <x v="71"/>
          </reference>
          <reference field="3" count="1" selected="0">
            <x v="3"/>
          </reference>
          <reference field="4" count="1">
            <x v="5"/>
          </reference>
        </references>
      </pivotArea>
    </format>
    <format dxfId="53153">
      <pivotArea dataOnly="0" labelOnly="1" fieldPosition="0">
        <references count="3">
          <reference field="2" count="1" selected="0">
            <x v="72"/>
          </reference>
          <reference field="3" count="1" selected="0">
            <x v="4"/>
          </reference>
          <reference field="4" count="1">
            <x v="1"/>
          </reference>
        </references>
      </pivotArea>
    </format>
    <format dxfId="53152">
      <pivotArea dataOnly="0" labelOnly="1" fieldPosition="0">
        <references count="3">
          <reference field="2" count="1" selected="0">
            <x v="76"/>
          </reference>
          <reference field="3" count="1" selected="0">
            <x v="3"/>
          </reference>
          <reference field="4" count="1">
            <x v="0"/>
          </reference>
        </references>
      </pivotArea>
    </format>
    <format dxfId="53151">
      <pivotArea dataOnly="0" labelOnly="1" fieldPosition="0">
        <references count="3">
          <reference field="2" count="1" selected="0">
            <x v="77"/>
          </reference>
          <reference field="3" count="1" selected="0">
            <x v="4"/>
          </reference>
          <reference field="4" count="1">
            <x v="1"/>
          </reference>
        </references>
      </pivotArea>
    </format>
    <format dxfId="53150">
      <pivotArea dataOnly="0" labelOnly="1" fieldPosition="0">
        <references count="3">
          <reference field="2" count="1" selected="0">
            <x v="79"/>
          </reference>
          <reference field="3" count="1" selected="0">
            <x v="3"/>
          </reference>
          <reference field="4" count="1">
            <x v="0"/>
          </reference>
        </references>
      </pivotArea>
    </format>
    <format dxfId="53149">
      <pivotArea dataOnly="0" labelOnly="1" fieldPosition="0">
        <references count="3">
          <reference field="2" count="1" selected="0">
            <x v="80"/>
          </reference>
          <reference field="3" count="1" selected="0">
            <x v="3"/>
          </reference>
          <reference field="4" count="1">
            <x v="1"/>
          </reference>
        </references>
      </pivotArea>
    </format>
    <format dxfId="53148">
      <pivotArea dataOnly="0" labelOnly="1" fieldPosition="0">
        <references count="3">
          <reference field="2" count="1" selected="0">
            <x v="85"/>
          </reference>
          <reference field="3" count="1" selected="0">
            <x v="3"/>
          </reference>
          <reference field="4" count="1">
            <x v="0"/>
          </reference>
        </references>
      </pivotArea>
    </format>
    <format dxfId="53147">
      <pivotArea dataOnly="0" labelOnly="1" fieldPosition="0">
        <references count="3">
          <reference field="2" count="1" selected="0">
            <x v="86"/>
          </reference>
          <reference field="3" count="1" selected="0">
            <x v="2"/>
          </reference>
          <reference field="4" count="1">
            <x v="1"/>
          </reference>
        </references>
      </pivotArea>
    </format>
    <format dxfId="53146">
      <pivotArea dataOnly="0" labelOnly="1" fieldPosition="0">
        <references count="3">
          <reference field="2" count="1" selected="0">
            <x v="92"/>
          </reference>
          <reference field="3" count="1" selected="0">
            <x v="4"/>
          </reference>
          <reference field="4" count="2">
            <x v="0"/>
            <x v="1"/>
          </reference>
        </references>
      </pivotArea>
    </format>
    <format dxfId="53145">
      <pivotArea dataOnly="0" labelOnly="1" fieldPosition="0">
        <references count="3">
          <reference field="2" count="1" selected="0">
            <x v="93"/>
          </reference>
          <reference field="3" count="1" selected="0">
            <x v="7"/>
          </reference>
          <reference field="4" count="1">
            <x v="0"/>
          </reference>
        </references>
      </pivotArea>
    </format>
    <format dxfId="53144">
      <pivotArea dataOnly="0" labelOnly="1" fieldPosition="0">
        <references count="3">
          <reference field="2" count="1" selected="0">
            <x v="94"/>
          </reference>
          <reference field="3" count="1" selected="0">
            <x v="2"/>
          </reference>
          <reference field="4" count="1">
            <x v="1"/>
          </reference>
        </references>
      </pivotArea>
    </format>
    <format dxfId="53143">
      <pivotArea dataOnly="0" labelOnly="1" fieldPosition="0">
        <references count="3">
          <reference field="2" count="1" selected="0">
            <x v="98"/>
          </reference>
          <reference field="3" count="1" selected="0">
            <x v="2"/>
          </reference>
          <reference field="4" count="1">
            <x v="7"/>
          </reference>
        </references>
      </pivotArea>
    </format>
    <format dxfId="53142">
      <pivotArea dataOnly="0" labelOnly="1" fieldPosition="0">
        <references count="3">
          <reference field="2" count="1" selected="0">
            <x v="99"/>
          </reference>
          <reference field="3" count="1" selected="0">
            <x v="2"/>
          </reference>
          <reference field="4" count="1">
            <x v="1"/>
          </reference>
        </references>
      </pivotArea>
    </format>
    <format dxfId="53141">
      <pivotArea dataOnly="0" labelOnly="1" fieldPosition="0">
        <references count="3">
          <reference field="2" count="1" selected="0">
            <x v="101"/>
          </reference>
          <reference field="3" count="1" selected="0">
            <x v="4"/>
          </reference>
          <reference field="4" count="1">
            <x v="0"/>
          </reference>
        </references>
      </pivotArea>
    </format>
    <format dxfId="53140">
      <pivotArea dataOnly="0" labelOnly="1" fieldPosition="0">
        <references count="3">
          <reference field="2" count="1" selected="0">
            <x v="102"/>
          </reference>
          <reference field="3" count="1" selected="0">
            <x v="3"/>
          </reference>
          <reference field="4" count="1">
            <x v="1"/>
          </reference>
        </references>
      </pivotArea>
    </format>
    <format dxfId="53139">
      <pivotArea dataOnly="0" labelOnly="1" fieldPosition="0">
        <references count="3">
          <reference field="2" count="1" selected="0">
            <x v="110"/>
          </reference>
          <reference field="3" count="1" selected="0">
            <x v="3"/>
          </reference>
          <reference field="4" count="1">
            <x v="7"/>
          </reference>
        </references>
      </pivotArea>
    </format>
    <format dxfId="53138">
      <pivotArea dataOnly="0" labelOnly="1" fieldPosition="0">
        <references count="3">
          <reference field="2" count="1" selected="0">
            <x v="111"/>
          </reference>
          <reference field="3" count="1" selected="0">
            <x v="4"/>
          </reference>
          <reference field="4" count="1">
            <x v="1"/>
          </reference>
        </references>
      </pivotArea>
    </format>
    <format dxfId="53137">
      <pivotArea dataOnly="0" labelOnly="1" fieldPosition="0">
        <references count="3">
          <reference field="2" count="1" selected="0">
            <x v="112"/>
          </reference>
          <reference field="3" count="1" selected="0">
            <x v="2"/>
          </reference>
          <reference field="4" count="1">
            <x v="7"/>
          </reference>
        </references>
      </pivotArea>
    </format>
    <format dxfId="53136">
      <pivotArea dataOnly="0" labelOnly="1" fieldPosition="0">
        <references count="3">
          <reference field="2" count="1" selected="0">
            <x v="113"/>
          </reference>
          <reference field="3" count="1" selected="0">
            <x v="4"/>
          </reference>
          <reference field="4" count="1">
            <x v="1"/>
          </reference>
        </references>
      </pivotArea>
    </format>
    <format dxfId="53135">
      <pivotArea dataOnly="0" labelOnly="1" fieldPosition="0">
        <references count="3">
          <reference field="2" count="1" selected="0">
            <x v="118"/>
          </reference>
          <reference field="3" count="1" selected="0">
            <x v="2"/>
          </reference>
          <reference field="4" count="3">
            <x v="0"/>
            <x v="1"/>
            <x v="3"/>
          </reference>
        </references>
      </pivotArea>
    </format>
    <format dxfId="53134">
      <pivotArea dataOnly="0" labelOnly="1" fieldPosition="0">
        <references count="3">
          <reference field="2" count="1" selected="0">
            <x v="118"/>
          </reference>
          <reference field="3" count="1" selected="0">
            <x v="3"/>
          </reference>
          <reference field="4" count="1">
            <x v="0"/>
          </reference>
        </references>
      </pivotArea>
    </format>
    <format dxfId="53133">
      <pivotArea dataOnly="0" labelOnly="1" fieldPosition="0">
        <references count="3">
          <reference field="2" count="1" selected="0">
            <x v="120"/>
          </reference>
          <reference field="3" count="1" selected="0">
            <x v="4"/>
          </reference>
          <reference field="4" count="1">
            <x v="1"/>
          </reference>
        </references>
      </pivotArea>
    </format>
    <format dxfId="53132">
      <pivotArea dataOnly="0" labelOnly="1" fieldPosition="0">
        <references count="3">
          <reference field="2" count="1" selected="0">
            <x v="121"/>
          </reference>
          <reference field="3" count="1" selected="0">
            <x v="2"/>
          </reference>
          <reference field="4" count="1">
            <x v="0"/>
          </reference>
        </references>
      </pivotArea>
    </format>
    <format dxfId="53131">
      <pivotArea dataOnly="0" labelOnly="1" fieldPosition="0">
        <references count="3">
          <reference field="2" count="1" selected="0">
            <x v="122"/>
          </reference>
          <reference field="3" count="1" selected="0">
            <x v="6"/>
          </reference>
          <reference field="4" count="1">
            <x v="6"/>
          </reference>
        </references>
      </pivotArea>
    </format>
    <format dxfId="53130">
      <pivotArea dataOnly="0" labelOnly="1" fieldPosition="0">
        <references count="3">
          <reference field="2" count="1" selected="0">
            <x v="123"/>
          </reference>
          <reference field="3" count="1" selected="0">
            <x v="2"/>
          </reference>
          <reference field="4" count="1">
            <x v="1"/>
          </reference>
        </references>
      </pivotArea>
    </format>
    <format dxfId="53129">
      <pivotArea dataOnly="0" labelOnly="1" fieldPosition="0">
        <references count="3">
          <reference field="2" count="1" selected="0">
            <x v="125"/>
          </reference>
          <reference field="3" count="1" selected="0">
            <x v="7"/>
          </reference>
          <reference field="4" count="1">
            <x v="0"/>
          </reference>
        </references>
      </pivotArea>
    </format>
    <format dxfId="53128">
      <pivotArea dataOnly="0" labelOnly="1" fieldPosition="0">
        <references count="3">
          <reference field="2" count="1" selected="0">
            <x v="126"/>
          </reference>
          <reference field="3" count="1" selected="0">
            <x v="2"/>
          </reference>
          <reference field="4" count="1">
            <x v="1"/>
          </reference>
        </references>
      </pivotArea>
    </format>
    <format dxfId="53127">
      <pivotArea dataOnly="0" labelOnly="1" fieldPosition="0">
        <references count="3">
          <reference field="2" count="1" selected="0">
            <x v="128"/>
          </reference>
          <reference field="3" count="1" selected="0">
            <x v="2"/>
          </reference>
          <reference field="4" count="1">
            <x v="3"/>
          </reference>
        </references>
      </pivotArea>
    </format>
    <format dxfId="53126">
      <pivotArea dataOnly="0" labelOnly="1" fieldPosition="0">
        <references count="3">
          <reference field="2" count="1" selected="0">
            <x v="129"/>
          </reference>
          <reference field="3" count="1" selected="0">
            <x v="4"/>
          </reference>
          <reference field="4" count="1">
            <x v="1"/>
          </reference>
        </references>
      </pivotArea>
    </format>
    <format dxfId="53125">
      <pivotArea dataOnly="0" labelOnly="1" fieldPosition="0">
        <references count="3">
          <reference field="2" count="1" selected="0">
            <x v="130"/>
          </reference>
          <reference field="3" count="1" selected="0">
            <x v="7"/>
          </reference>
          <reference field="4" count="1">
            <x v="0"/>
          </reference>
        </references>
      </pivotArea>
    </format>
    <format dxfId="53124">
      <pivotArea dataOnly="0" labelOnly="1" fieldPosition="0">
        <references count="3">
          <reference field="2" count="1" selected="0">
            <x v="132"/>
          </reference>
          <reference field="3" count="1" selected="0">
            <x v="2"/>
          </reference>
          <reference field="4" count="1">
            <x v="1"/>
          </reference>
        </references>
      </pivotArea>
    </format>
    <format dxfId="53123">
      <pivotArea dataOnly="0" labelOnly="1" fieldPosition="0">
        <references count="3">
          <reference field="2" count="1" selected="0">
            <x v="135"/>
          </reference>
          <reference field="3" count="1" selected="0">
            <x v="2"/>
          </reference>
          <reference field="4" count="1">
            <x v="0"/>
          </reference>
        </references>
      </pivotArea>
    </format>
    <format dxfId="53122">
      <pivotArea dataOnly="0" labelOnly="1" fieldPosition="0">
        <references count="3">
          <reference field="2" count="1" selected="0">
            <x v="136"/>
          </reference>
          <reference field="3" count="1" selected="0">
            <x v="5"/>
          </reference>
          <reference field="4" count="1">
            <x v="1"/>
          </reference>
        </references>
      </pivotArea>
    </format>
    <format dxfId="53121">
      <pivotArea dataOnly="0" labelOnly="1" fieldPosition="0">
        <references count="3">
          <reference field="2" count="1" selected="0">
            <x v="138"/>
          </reference>
          <reference field="3" count="1" selected="0">
            <x v="4"/>
          </reference>
          <reference field="4" count="1">
            <x v="0"/>
          </reference>
        </references>
      </pivotArea>
    </format>
    <format dxfId="53120">
      <pivotArea dataOnly="0" labelOnly="1" fieldPosition="0">
        <references count="3">
          <reference field="2" count="1" selected="0">
            <x v="139"/>
          </reference>
          <reference field="3" count="1" selected="0">
            <x v="2"/>
          </reference>
          <reference field="4" count="1">
            <x v="1"/>
          </reference>
        </references>
      </pivotArea>
    </format>
    <format dxfId="53119">
      <pivotArea dataOnly="0" labelOnly="1" fieldPosition="0">
        <references count="3">
          <reference field="2" count="1" selected="0">
            <x v="142"/>
          </reference>
          <reference field="3" count="1" selected="0">
            <x v="2"/>
          </reference>
          <reference field="4" count="1">
            <x v="3"/>
          </reference>
        </references>
      </pivotArea>
    </format>
    <format dxfId="53118">
      <pivotArea dataOnly="0" labelOnly="1" fieldPosition="0">
        <references count="3">
          <reference field="2" count="1" selected="0">
            <x v="143"/>
          </reference>
          <reference field="3" count="1" selected="0">
            <x v="4"/>
          </reference>
          <reference field="4" count="1">
            <x v="1"/>
          </reference>
        </references>
      </pivotArea>
    </format>
    <format dxfId="53117">
      <pivotArea dataOnly="0" labelOnly="1" fieldPosition="0">
        <references count="3">
          <reference field="2" count="1" selected="0">
            <x v="144"/>
          </reference>
          <reference field="3" count="1" selected="0">
            <x v="2"/>
          </reference>
          <reference field="4" count="1">
            <x v="0"/>
          </reference>
        </references>
      </pivotArea>
    </format>
    <format dxfId="53116">
      <pivotArea dataOnly="0" labelOnly="1" fieldPosition="0">
        <references count="3">
          <reference field="2" count="1" selected="0">
            <x v="146"/>
          </reference>
          <reference field="3" count="1" selected="0">
            <x v="2"/>
          </reference>
          <reference field="4" count="1">
            <x v="1"/>
          </reference>
        </references>
      </pivotArea>
    </format>
    <format dxfId="53115">
      <pivotArea dataOnly="0" labelOnly="1" fieldPosition="0">
        <references count="3">
          <reference field="2" count="1" selected="0">
            <x v="148"/>
          </reference>
          <reference field="3" count="1" selected="0">
            <x v="6"/>
          </reference>
          <reference field="4" count="1">
            <x v="0"/>
          </reference>
        </references>
      </pivotArea>
    </format>
    <format dxfId="53114">
      <pivotArea dataOnly="0" labelOnly="1" fieldPosition="0">
        <references count="3">
          <reference field="2" count="1" selected="0">
            <x v="149"/>
          </reference>
          <reference field="3" count="1" selected="0">
            <x v="6"/>
          </reference>
          <reference field="4" count="1">
            <x v="6"/>
          </reference>
        </references>
      </pivotArea>
    </format>
    <format dxfId="53113">
      <pivotArea dataOnly="0" labelOnly="1" fieldPosition="0">
        <references count="3">
          <reference field="2" count="1" selected="0">
            <x v="150"/>
          </reference>
          <reference field="3" count="1" selected="0">
            <x v="1"/>
          </reference>
          <reference field="4" count="1">
            <x v="1"/>
          </reference>
        </references>
      </pivotArea>
    </format>
    <format dxfId="53112">
      <pivotArea dataOnly="0" labelOnly="1" fieldPosition="0">
        <references count="3">
          <reference field="2" count="1" selected="0">
            <x v="151"/>
          </reference>
          <reference field="3" count="1" selected="0">
            <x v="3"/>
          </reference>
          <reference field="4" count="1">
            <x v="3"/>
          </reference>
        </references>
      </pivotArea>
    </format>
    <format dxfId="53111">
      <pivotArea dataOnly="0" labelOnly="1" fieldPosition="0">
        <references count="3">
          <reference field="2" count="1" selected="0">
            <x v="152"/>
          </reference>
          <reference field="3" count="1" selected="0">
            <x v="9"/>
          </reference>
          <reference field="4" count="1">
            <x v="8"/>
          </reference>
        </references>
      </pivotArea>
    </format>
    <format dxfId="53110">
      <pivotArea dataOnly="0" labelOnly="1" fieldPosition="0">
        <references count="3">
          <reference field="2" count="1" selected="0">
            <x v="153"/>
          </reference>
          <reference field="3" count="1" selected="0">
            <x v="2"/>
          </reference>
          <reference field="4" count="1">
            <x v="0"/>
          </reference>
        </references>
      </pivotArea>
    </format>
    <format dxfId="53109">
      <pivotArea dataOnly="0" labelOnly="1" fieldPosition="0">
        <references count="3">
          <reference field="2" count="1" selected="0">
            <x v="154"/>
          </reference>
          <reference field="3" count="1" selected="0">
            <x v="2"/>
          </reference>
          <reference field="4" count="1">
            <x v="1"/>
          </reference>
        </references>
      </pivotArea>
    </format>
    <format dxfId="53108">
      <pivotArea dataOnly="0" labelOnly="1" fieldPosition="0">
        <references count="3">
          <reference field="2" count="1" selected="0">
            <x v="156"/>
          </reference>
          <reference field="3" count="1" selected="0">
            <x v="6"/>
          </reference>
          <reference field="4" count="1">
            <x v="0"/>
          </reference>
        </references>
      </pivotArea>
    </format>
    <format dxfId="53107">
      <pivotArea dataOnly="0" labelOnly="1" fieldPosition="0">
        <references count="3">
          <reference field="2" count="1" selected="0">
            <x v="157"/>
          </reference>
          <reference field="3" count="1" selected="0">
            <x v="3"/>
          </reference>
          <reference field="4" count="1">
            <x v="1"/>
          </reference>
        </references>
      </pivotArea>
    </format>
    <format dxfId="53106">
      <pivotArea dataOnly="0" labelOnly="1" fieldPosition="0">
        <references count="3">
          <reference field="2" count="1" selected="0">
            <x v="169"/>
          </reference>
          <reference field="3" count="1" selected="0">
            <x v="8"/>
          </reference>
          <reference field="4" count="1">
            <x v="0"/>
          </reference>
        </references>
      </pivotArea>
    </format>
    <format dxfId="53105">
      <pivotArea dataOnly="0" labelOnly="1" fieldPosition="0">
        <references count="3">
          <reference field="2" count="1" selected="0">
            <x v="170"/>
          </reference>
          <reference field="3" count="1" selected="0">
            <x v="2"/>
          </reference>
          <reference field="4" count="1">
            <x v="1"/>
          </reference>
        </references>
      </pivotArea>
    </format>
    <format dxfId="53104">
      <pivotArea dataOnly="0" labelOnly="1" fieldPosition="0">
        <references count="3">
          <reference field="2" count="1" selected="0">
            <x v="171"/>
          </reference>
          <reference field="3" count="1" selected="0">
            <x v="9"/>
          </reference>
          <reference field="4" count="1">
            <x v="8"/>
          </reference>
        </references>
      </pivotArea>
    </format>
    <format dxfId="53103">
      <pivotArea dataOnly="0" labelOnly="1" fieldPosition="0">
        <references count="3">
          <reference field="2" count="1" selected="0">
            <x v="172"/>
          </reference>
          <reference field="3" count="1" selected="0">
            <x v="6"/>
          </reference>
          <reference field="4" count="1">
            <x v="0"/>
          </reference>
        </references>
      </pivotArea>
    </format>
    <format dxfId="53102">
      <pivotArea dataOnly="0" labelOnly="1" fieldPosition="0">
        <references count="3">
          <reference field="2" count="1" selected="0">
            <x v="173"/>
          </reference>
          <reference field="3" count="1" selected="0">
            <x v="2"/>
          </reference>
          <reference field="4" count="1">
            <x v="1"/>
          </reference>
        </references>
      </pivotArea>
    </format>
    <format dxfId="53101">
      <pivotArea dataOnly="0" labelOnly="1" fieldPosition="0">
        <references count="3">
          <reference field="2" count="1" selected="0">
            <x v="174"/>
          </reference>
          <reference field="3" count="1" selected="0">
            <x v="4"/>
          </reference>
          <reference field="4" count="1">
            <x v="0"/>
          </reference>
        </references>
      </pivotArea>
    </format>
    <format dxfId="53100">
      <pivotArea dataOnly="0" labelOnly="1" fieldPosition="0">
        <references count="3">
          <reference field="2" count="1" selected="0">
            <x v="176"/>
          </reference>
          <reference field="3" count="1" selected="0">
            <x v="3"/>
          </reference>
          <reference field="4" count="1">
            <x v="1"/>
          </reference>
        </references>
      </pivotArea>
    </format>
    <format dxfId="53099">
      <pivotArea dataOnly="0" labelOnly="1" fieldPosition="0">
        <references count="3">
          <reference field="2" count="1" selected="0">
            <x v="185"/>
          </reference>
          <reference field="3" count="1" selected="0">
            <x v="4"/>
          </reference>
          <reference field="4" count="1">
            <x v="7"/>
          </reference>
        </references>
      </pivotArea>
    </format>
    <format dxfId="53098">
      <pivotArea dataOnly="0" labelOnly="1" fieldPosition="0">
        <references count="3">
          <reference field="2" count="1" selected="0">
            <x v="186"/>
          </reference>
          <reference field="3" count="1" selected="0">
            <x v="2"/>
          </reference>
          <reference field="4" count="1">
            <x v="1"/>
          </reference>
        </references>
      </pivotArea>
    </format>
    <format dxfId="53097">
      <pivotArea dataOnly="0" labelOnly="1" fieldPosition="0">
        <references count="3">
          <reference field="2" count="1" selected="0">
            <x v="187"/>
          </reference>
          <reference field="3" count="1" selected="0">
            <x v="2"/>
          </reference>
          <reference field="4" count="1">
            <x v="0"/>
          </reference>
        </references>
      </pivotArea>
    </format>
    <format dxfId="53096">
      <pivotArea dataOnly="0" labelOnly="1" fieldPosition="0">
        <references count="3">
          <reference field="2" count="1" selected="0">
            <x v="189"/>
          </reference>
          <reference field="3" count="1" selected="0">
            <x v="2"/>
          </reference>
          <reference field="4" count="1">
            <x v="8"/>
          </reference>
        </references>
      </pivotArea>
    </format>
    <format dxfId="53095">
      <pivotArea dataOnly="0" labelOnly="1" fieldPosition="0">
        <references count="3">
          <reference field="2" count="1" selected="0">
            <x v="190"/>
          </reference>
          <reference field="3" count="1" selected="0">
            <x v="3"/>
          </reference>
          <reference field="4" count="1">
            <x v="1"/>
          </reference>
        </references>
      </pivotArea>
    </format>
    <format dxfId="53094">
      <pivotArea dataOnly="0" labelOnly="1" fieldPosition="0">
        <references count="3">
          <reference field="2" count="1" selected="0">
            <x v="204"/>
          </reference>
          <reference field="3" count="1" selected="0">
            <x v="1"/>
          </reference>
          <reference field="4" count="1">
            <x v="8"/>
          </reference>
        </references>
      </pivotArea>
    </format>
    <format dxfId="53093">
      <pivotArea dataOnly="0" labelOnly="1" fieldPosition="0">
        <references count="3">
          <reference field="2" count="1" selected="0">
            <x v="205"/>
          </reference>
          <reference field="3" count="1" selected="0">
            <x v="4"/>
          </reference>
          <reference field="4" count="1">
            <x v="1"/>
          </reference>
        </references>
      </pivotArea>
    </format>
    <format dxfId="53092">
      <pivotArea dataOnly="0" labelOnly="1" fieldPosition="0">
        <references count="3">
          <reference field="2" count="1" selected="0">
            <x v="206"/>
          </reference>
          <reference field="3" count="1" selected="0">
            <x v="4"/>
          </reference>
          <reference field="4" count="1">
            <x v="0"/>
          </reference>
        </references>
      </pivotArea>
    </format>
    <format dxfId="53091">
      <pivotArea dataOnly="0" labelOnly="1" fieldPosition="0">
        <references count="3">
          <reference field="2" count="1" selected="0">
            <x v="209"/>
          </reference>
          <reference field="3" count="1" selected="0">
            <x v="2"/>
          </reference>
          <reference field="4" count="1">
            <x v="1"/>
          </reference>
        </references>
      </pivotArea>
    </format>
    <format dxfId="53090">
      <pivotArea dataOnly="0" labelOnly="1" fieldPosition="0">
        <references count="3">
          <reference field="2" count="1" selected="0">
            <x v="209"/>
          </reference>
          <reference field="3" count="1" selected="0">
            <x v="6"/>
          </reference>
          <reference field="4" count="1">
            <x v="6"/>
          </reference>
        </references>
      </pivotArea>
    </format>
    <format dxfId="53089">
      <pivotArea dataOnly="0" labelOnly="1" fieldPosition="0">
        <references count="3">
          <reference field="2" count="1" selected="0">
            <x v="209"/>
          </reference>
          <reference field="3" count="1" selected="0">
            <x v="7"/>
          </reference>
          <reference field="4" count="1">
            <x v="1"/>
          </reference>
        </references>
      </pivotArea>
    </format>
    <format dxfId="53088">
      <pivotArea dataOnly="0" labelOnly="1" fieldPosition="0">
        <references count="3">
          <reference field="2" count="1" selected="0">
            <x v="210"/>
          </reference>
          <reference field="3" count="1" selected="0">
            <x v="7"/>
          </reference>
          <reference field="4" count="1">
            <x v="6"/>
          </reference>
        </references>
      </pivotArea>
    </format>
    <format dxfId="53087">
      <pivotArea dataOnly="0" labelOnly="1" fieldPosition="0">
        <references count="3">
          <reference field="2" count="1" selected="0">
            <x v="211"/>
          </reference>
          <reference field="3" count="1" selected="0">
            <x v="2"/>
          </reference>
          <reference field="4" count="1">
            <x v="1"/>
          </reference>
        </references>
      </pivotArea>
    </format>
    <format dxfId="53086">
      <pivotArea dataOnly="0" labelOnly="1" fieldPosition="0">
        <references count="3">
          <reference field="2" count="1" selected="0">
            <x v="213"/>
          </reference>
          <reference field="3" count="1" selected="0">
            <x v="6"/>
          </reference>
          <reference field="4" count="1">
            <x v="6"/>
          </reference>
        </references>
      </pivotArea>
    </format>
    <format dxfId="53085">
      <pivotArea dataOnly="0" labelOnly="1" fieldPosition="0">
        <references count="3">
          <reference field="2" count="1" selected="0">
            <x v="214"/>
          </reference>
          <reference field="3" count="1" selected="0">
            <x v="3"/>
          </reference>
          <reference field="4" count="1">
            <x v="0"/>
          </reference>
        </references>
      </pivotArea>
    </format>
    <format dxfId="53084">
      <pivotArea dataOnly="0" labelOnly="1" fieldPosition="0">
        <references count="3">
          <reference field="2" count="1" selected="0">
            <x v="215"/>
          </reference>
          <reference field="3" count="1" selected="0">
            <x v="3"/>
          </reference>
          <reference field="4" count="1">
            <x v="1"/>
          </reference>
        </references>
      </pivotArea>
    </format>
    <format dxfId="53083">
      <pivotArea dataOnly="0" labelOnly="1" fieldPosition="0">
        <references count="3">
          <reference field="2" count="1" selected="0">
            <x v="216"/>
          </reference>
          <reference field="3" count="1" selected="0">
            <x v="2"/>
          </reference>
          <reference field="4" count="1">
            <x v="0"/>
          </reference>
        </references>
      </pivotArea>
    </format>
    <format dxfId="53082">
      <pivotArea dataOnly="0" labelOnly="1" fieldPosition="0">
        <references count="3">
          <reference field="2" count="1" selected="0">
            <x v="217"/>
          </reference>
          <reference field="3" count="1" selected="0">
            <x v="2"/>
          </reference>
          <reference field="4" count="1">
            <x v="1"/>
          </reference>
        </references>
      </pivotArea>
    </format>
    <format dxfId="53081">
      <pivotArea dataOnly="0" labelOnly="1" fieldPosition="0">
        <references count="3">
          <reference field="2" count="1" selected="0">
            <x v="220"/>
          </reference>
          <reference field="3" count="1" selected="0">
            <x v="7"/>
          </reference>
          <reference field="4" count="1">
            <x v="6"/>
          </reference>
        </references>
      </pivotArea>
    </format>
    <format dxfId="53080">
      <pivotArea dataOnly="0" labelOnly="1" fieldPosition="0">
        <references count="3">
          <reference field="2" count="1" selected="0">
            <x v="221"/>
          </reference>
          <reference field="3" count="1" selected="0">
            <x v="3"/>
          </reference>
          <reference field="4" count="1">
            <x v="1"/>
          </reference>
        </references>
      </pivotArea>
    </format>
    <format dxfId="53079">
      <pivotArea dataOnly="0" labelOnly="1" fieldPosition="0">
        <references count="3">
          <reference field="2" count="1" selected="0">
            <x v="222"/>
          </reference>
          <reference field="3" count="1" selected="0">
            <x v="7"/>
          </reference>
          <reference field="4" count="1">
            <x v="6"/>
          </reference>
        </references>
      </pivotArea>
    </format>
    <format dxfId="53078">
      <pivotArea dataOnly="0" labelOnly="1" fieldPosition="0">
        <references count="3">
          <reference field="2" count="1" selected="0">
            <x v="223"/>
          </reference>
          <reference field="3" count="1" selected="0">
            <x v="3"/>
          </reference>
          <reference field="4" count="1">
            <x v="1"/>
          </reference>
        </references>
      </pivotArea>
    </format>
    <format dxfId="53077">
      <pivotArea dataOnly="0" labelOnly="1" fieldPosition="0">
        <references count="3">
          <reference field="2" count="1" selected="0">
            <x v="225"/>
          </reference>
          <reference field="3" count="1" selected="0">
            <x v="3"/>
          </reference>
          <reference field="4" count="1">
            <x v="5"/>
          </reference>
        </references>
      </pivotArea>
    </format>
    <format dxfId="53076">
      <pivotArea dataOnly="0" labelOnly="1" fieldPosition="0">
        <references count="3">
          <reference field="2" count="1" selected="0">
            <x v="226"/>
          </reference>
          <reference field="3" count="1" selected="0">
            <x v="3"/>
          </reference>
          <reference field="4" count="1">
            <x v="1"/>
          </reference>
        </references>
      </pivotArea>
    </format>
    <format dxfId="53075">
      <pivotArea dataOnly="0" labelOnly="1" fieldPosition="0">
        <references count="3">
          <reference field="2" count="1" selected="0">
            <x v="227"/>
          </reference>
          <reference field="3" count="1" selected="0">
            <x v="2"/>
          </reference>
          <reference field="4" count="1">
            <x v="0"/>
          </reference>
        </references>
      </pivotArea>
    </format>
    <format dxfId="53074">
      <pivotArea dataOnly="0" labelOnly="1" fieldPosition="0">
        <references count="3">
          <reference field="2" count="1" selected="0">
            <x v="229"/>
          </reference>
          <reference field="3" count="1" selected="0">
            <x v="8"/>
          </reference>
          <reference field="4" count="1">
            <x v="6"/>
          </reference>
        </references>
      </pivotArea>
    </format>
    <format dxfId="53073">
      <pivotArea dataOnly="0" labelOnly="1" fieldPosition="0">
        <references count="3">
          <reference field="2" count="1" selected="0">
            <x v="230"/>
          </reference>
          <reference field="3" count="1" selected="0">
            <x v="2"/>
          </reference>
          <reference field="4" count="1">
            <x v="1"/>
          </reference>
        </references>
      </pivotArea>
    </format>
    <format dxfId="53072">
      <pivotArea dataOnly="0" labelOnly="1" fieldPosition="0">
        <references count="3">
          <reference field="2" count="1" selected="0">
            <x v="232"/>
          </reference>
          <reference field="3" count="1" selected="0">
            <x v="2"/>
          </reference>
          <reference field="4" count="1">
            <x v="0"/>
          </reference>
        </references>
      </pivotArea>
    </format>
    <format dxfId="53071">
      <pivotArea dataOnly="0" labelOnly="1" fieldPosition="0">
        <references count="3">
          <reference field="2" count="1" selected="0">
            <x v="233"/>
          </reference>
          <reference field="3" count="1" selected="0">
            <x v="7"/>
          </reference>
          <reference field="4" count="1">
            <x v="1"/>
          </reference>
        </references>
      </pivotArea>
    </format>
    <format dxfId="53070">
      <pivotArea dataOnly="0" labelOnly="1" fieldPosition="0">
        <references count="3">
          <reference field="2" count="1" selected="0">
            <x v="235"/>
          </reference>
          <reference field="3" count="1" selected="0">
            <x v="9"/>
          </reference>
          <reference field="4" count="1">
            <x v="8"/>
          </reference>
        </references>
      </pivotArea>
    </format>
    <format dxfId="53069">
      <pivotArea dataOnly="0" labelOnly="1" fieldPosition="0">
        <references count="3">
          <reference field="2" count="1" selected="0">
            <x v="236"/>
          </reference>
          <reference field="3" count="1" selected="0">
            <x v="1"/>
          </reference>
          <reference field="4" count="1">
            <x v="1"/>
          </reference>
        </references>
      </pivotArea>
    </format>
    <format dxfId="53068">
      <pivotArea dataOnly="0" labelOnly="1" fieldPosition="0">
        <references count="3">
          <reference field="2" count="1" selected="0">
            <x v="239"/>
          </reference>
          <reference field="3" count="1" selected="0">
            <x v="7"/>
          </reference>
          <reference field="4" count="1">
            <x v="6"/>
          </reference>
        </references>
      </pivotArea>
    </format>
    <format dxfId="53067">
      <pivotArea dataOnly="0" labelOnly="1" fieldPosition="0">
        <references count="3">
          <reference field="2" count="1" selected="0">
            <x v="240"/>
          </reference>
          <reference field="3" count="1" selected="0">
            <x v="9"/>
          </reference>
          <reference field="4" count="1">
            <x v="8"/>
          </reference>
        </references>
      </pivotArea>
    </format>
    <format dxfId="53066">
      <pivotArea dataOnly="0" labelOnly="1" fieldPosition="0">
        <references count="3">
          <reference field="2" count="1" selected="0">
            <x v="241"/>
          </reference>
          <reference field="3" count="1" selected="0">
            <x v="4"/>
          </reference>
          <reference field="4" count="1">
            <x v="3"/>
          </reference>
        </references>
      </pivotArea>
    </format>
    <format dxfId="53065">
      <pivotArea dataOnly="0" labelOnly="1" fieldPosition="0">
        <references count="3">
          <reference field="2" count="1" selected="0">
            <x v="242"/>
          </reference>
          <reference field="3" count="1" selected="0">
            <x v="4"/>
          </reference>
          <reference field="4" count="1">
            <x v="8"/>
          </reference>
        </references>
      </pivotArea>
    </format>
    <format dxfId="53064">
      <pivotArea dataOnly="0" labelOnly="1" fieldPosition="0">
        <references count="3">
          <reference field="2" count="1" selected="0">
            <x v="243"/>
          </reference>
          <reference field="3" count="1" selected="0">
            <x v="3"/>
          </reference>
          <reference field="4" count="1">
            <x v="1"/>
          </reference>
        </references>
      </pivotArea>
    </format>
    <format dxfId="53063">
      <pivotArea dataOnly="0" labelOnly="1" fieldPosition="0">
        <references count="3">
          <reference field="2" count="1" selected="0">
            <x v="245"/>
          </reference>
          <reference field="3" count="1" selected="0">
            <x v="4"/>
          </reference>
          <reference field="4" count="1">
            <x v="0"/>
          </reference>
        </references>
      </pivotArea>
    </format>
    <format dxfId="53062">
      <pivotArea dataOnly="0" labelOnly="1" fieldPosition="0">
        <references count="3">
          <reference field="2" count="1" selected="0">
            <x v="247"/>
          </reference>
          <reference field="3" count="1" selected="0">
            <x v="3"/>
          </reference>
          <reference field="4" count="1">
            <x v="1"/>
          </reference>
        </references>
      </pivotArea>
    </format>
    <format dxfId="53061">
      <pivotArea dataOnly="0" labelOnly="1" fieldPosition="0">
        <references count="3">
          <reference field="2" count="1" selected="0">
            <x v="251"/>
          </reference>
          <reference field="3" count="1" selected="0">
            <x v="8"/>
          </reference>
          <reference field="4" count="1">
            <x v="6"/>
          </reference>
        </references>
      </pivotArea>
    </format>
    <format dxfId="53060">
      <pivotArea dataOnly="0" labelOnly="1" fieldPosition="0">
        <references count="3">
          <reference field="2" count="1" selected="0">
            <x v="252"/>
          </reference>
          <reference field="3" count="1" selected="0">
            <x v="3"/>
          </reference>
          <reference field="4" count="1">
            <x v="1"/>
          </reference>
        </references>
      </pivotArea>
    </format>
    <format dxfId="53059">
      <pivotArea dataOnly="0" labelOnly="1" fieldPosition="0">
        <references count="3">
          <reference field="2" count="1" selected="0">
            <x v="253"/>
          </reference>
          <reference field="3" count="1" selected="0">
            <x v="3"/>
          </reference>
          <reference field="4" count="1">
            <x v="7"/>
          </reference>
        </references>
      </pivotArea>
    </format>
    <format dxfId="53058">
      <pivotArea dataOnly="0" labelOnly="1" fieldPosition="0">
        <references count="3">
          <reference field="2" count="1" selected="0">
            <x v="254"/>
          </reference>
          <reference field="3" count="1" selected="0">
            <x v="2"/>
          </reference>
          <reference field="4" count="1">
            <x v="1"/>
          </reference>
        </references>
      </pivotArea>
    </format>
    <format dxfId="53057">
      <pivotArea dataOnly="0" labelOnly="1" fieldPosition="0">
        <references count="3">
          <reference field="2" count="1" selected="0">
            <x v="255"/>
          </reference>
          <reference field="3" count="1" selected="0">
            <x v="2"/>
          </reference>
          <reference field="4" count="1">
            <x v="0"/>
          </reference>
        </references>
      </pivotArea>
    </format>
    <format dxfId="53056">
      <pivotArea dataOnly="0" labelOnly="1" fieldPosition="0">
        <references count="3">
          <reference field="2" count="1" selected="0">
            <x v="256"/>
          </reference>
          <reference field="3" count="1" selected="0">
            <x v="2"/>
          </reference>
          <reference field="4" count="1">
            <x v="1"/>
          </reference>
        </references>
      </pivotArea>
    </format>
    <format dxfId="53055">
      <pivotArea dataOnly="0" labelOnly="1" fieldPosition="0">
        <references count="3">
          <reference field="2" count="1" selected="0">
            <x v="257"/>
          </reference>
          <reference field="3" count="1" selected="0">
            <x v="9"/>
          </reference>
          <reference field="4" count="1">
            <x v="8"/>
          </reference>
        </references>
      </pivotArea>
    </format>
    <format dxfId="53054">
      <pivotArea dataOnly="0" labelOnly="1" fieldPosition="0">
        <references count="3">
          <reference field="2" count="1" selected="0">
            <x v="259"/>
          </reference>
          <reference field="3" count="1" selected="0">
            <x v="2"/>
          </reference>
          <reference field="4" count="1">
            <x v="1"/>
          </reference>
        </references>
      </pivotArea>
    </format>
    <format dxfId="53053">
      <pivotArea dataOnly="0" labelOnly="1" fieldPosition="0">
        <references count="3">
          <reference field="2" count="1" selected="0">
            <x v="261"/>
          </reference>
          <reference field="3" count="1" selected="0">
            <x v="4"/>
          </reference>
          <reference field="4" count="1">
            <x v="3"/>
          </reference>
        </references>
      </pivotArea>
    </format>
    <format dxfId="53052">
      <pivotArea dataOnly="0" labelOnly="1" fieldPosition="0">
        <references count="3">
          <reference field="2" count="1" selected="0">
            <x v="262"/>
          </reference>
          <reference field="3" count="1" selected="0">
            <x v="4"/>
          </reference>
          <reference field="4" count="1">
            <x v="1"/>
          </reference>
        </references>
      </pivotArea>
    </format>
    <format dxfId="53051">
      <pivotArea dataOnly="0" labelOnly="1" fieldPosition="0">
        <references count="3">
          <reference field="2" count="1" selected="0">
            <x v="266"/>
          </reference>
          <reference field="3" count="1" selected="0">
            <x v="8"/>
          </reference>
          <reference field="4" count="1">
            <x v="0"/>
          </reference>
        </references>
      </pivotArea>
    </format>
    <format dxfId="53050">
      <pivotArea dataOnly="0" labelOnly="1" fieldPosition="0">
        <references count="3">
          <reference field="2" count="1" selected="0">
            <x v="267"/>
          </reference>
          <reference field="3" count="1" selected="0">
            <x v="4"/>
          </reference>
          <reference field="4" count="1">
            <x v="3"/>
          </reference>
        </references>
      </pivotArea>
    </format>
    <format dxfId="53049">
      <pivotArea dataOnly="0" labelOnly="1" fieldPosition="0">
        <references count="3">
          <reference field="2" count="1" selected="0">
            <x v="268"/>
          </reference>
          <reference field="3" count="1" selected="0">
            <x v="4"/>
          </reference>
          <reference field="4" count="1">
            <x v="1"/>
          </reference>
        </references>
      </pivotArea>
    </format>
    <format dxfId="53048">
      <pivotArea dataOnly="0" labelOnly="1" fieldPosition="0">
        <references count="3">
          <reference field="2" count="1" selected="0">
            <x v="269"/>
          </reference>
          <reference field="3" count="1" selected="0">
            <x v="4"/>
          </reference>
          <reference field="4" count="1">
            <x v="3"/>
          </reference>
        </references>
      </pivotArea>
    </format>
    <format dxfId="53047">
      <pivotArea dataOnly="0" labelOnly="1" fieldPosition="0">
        <references count="3">
          <reference field="2" count="1" selected="0">
            <x v="270"/>
          </reference>
          <reference field="3" count="1" selected="0">
            <x v="4"/>
          </reference>
          <reference field="4" count="1">
            <x v="1"/>
          </reference>
        </references>
      </pivotArea>
    </format>
    <format dxfId="53046">
      <pivotArea dataOnly="0" labelOnly="1" fieldPosition="0">
        <references count="3">
          <reference field="2" count="1" selected="0">
            <x v="271"/>
          </reference>
          <reference field="3" count="1" selected="0">
            <x v="4"/>
          </reference>
          <reference field="4" count="2">
            <x v="0"/>
            <x v="7"/>
          </reference>
        </references>
      </pivotArea>
    </format>
    <format dxfId="53045">
      <pivotArea dataOnly="0" labelOnly="1" fieldPosition="0">
        <references count="3">
          <reference field="2" count="1" selected="0">
            <x v="272"/>
          </reference>
          <reference field="3" count="1" selected="0">
            <x v="4"/>
          </reference>
          <reference field="4" count="1">
            <x v="1"/>
          </reference>
        </references>
      </pivotArea>
    </format>
    <format dxfId="53044">
      <pivotArea dataOnly="0" labelOnly="1" fieldPosition="0">
        <references count="3">
          <reference field="2" count="1" selected="0">
            <x v="273"/>
          </reference>
          <reference field="3" count="1" selected="0">
            <x v="6"/>
          </reference>
          <reference field="4" count="1">
            <x v="0"/>
          </reference>
        </references>
      </pivotArea>
    </format>
    <format dxfId="53043">
      <pivotArea dataOnly="0" labelOnly="1" fieldPosition="0">
        <references count="3">
          <reference field="2" count="1" selected="0">
            <x v="274"/>
          </reference>
          <reference field="3" count="1" selected="0">
            <x v="2"/>
          </reference>
          <reference field="4" count="1">
            <x v="1"/>
          </reference>
        </references>
      </pivotArea>
    </format>
    <format dxfId="53042">
      <pivotArea dataOnly="0" labelOnly="1" fieldPosition="0">
        <references count="3">
          <reference field="2" count="1" selected="0">
            <x v="276"/>
          </reference>
          <reference field="3" count="1" selected="0">
            <x v="6"/>
          </reference>
          <reference field="4" count="1">
            <x v="0"/>
          </reference>
        </references>
      </pivotArea>
    </format>
    <format dxfId="53041">
      <pivotArea dataOnly="0" labelOnly="1" fieldPosition="0">
        <references count="3">
          <reference field="2" count="1" selected="0">
            <x v="277"/>
          </reference>
          <reference field="3" count="1" selected="0">
            <x v="2"/>
          </reference>
          <reference field="4" count="1">
            <x v="1"/>
          </reference>
        </references>
      </pivotArea>
    </format>
    <format dxfId="53040">
      <pivotArea dataOnly="0" labelOnly="1" fieldPosition="0">
        <references count="3">
          <reference field="2" count="1" selected="0">
            <x v="279"/>
          </reference>
          <reference field="3" count="1" selected="0">
            <x v="2"/>
          </reference>
          <reference field="4" count="1">
            <x v="3"/>
          </reference>
        </references>
      </pivotArea>
    </format>
    <format dxfId="53039">
      <pivotArea dataOnly="0" labelOnly="1" fieldPosition="0">
        <references count="3">
          <reference field="2" count="1" selected="0">
            <x v="280"/>
          </reference>
          <reference field="3" count="1" selected="0">
            <x v="3"/>
          </reference>
          <reference field="4" count="1">
            <x v="0"/>
          </reference>
        </references>
      </pivotArea>
    </format>
    <format dxfId="53038">
      <pivotArea dataOnly="0" labelOnly="1" fieldPosition="0">
        <references count="3">
          <reference field="2" count="1" selected="0">
            <x v="281"/>
          </reference>
          <reference field="3" count="1" selected="0">
            <x v="1"/>
          </reference>
          <reference field="4" count="1">
            <x v="1"/>
          </reference>
        </references>
      </pivotArea>
    </format>
    <format dxfId="53037">
      <pivotArea dataOnly="0" labelOnly="1" fieldPosition="0">
        <references count="3">
          <reference field="2" count="1" selected="0">
            <x v="283"/>
          </reference>
          <reference field="3" count="1" selected="0">
            <x v="7"/>
          </reference>
          <reference field="4" count="1">
            <x v="6"/>
          </reference>
        </references>
      </pivotArea>
    </format>
    <format dxfId="53036">
      <pivotArea dataOnly="0" labelOnly="1" fieldPosition="0">
        <references count="3">
          <reference field="2" count="1" selected="0">
            <x v="284"/>
          </reference>
          <reference field="3" count="1" selected="0">
            <x v="2"/>
          </reference>
          <reference field="4" count="1">
            <x v="1"/>
          </reference>
        </references>
      </pivotArea>
    </format>
    <format dxfId="53035">
      <pivotArea dataOnly="0" labelOnly="1" fieldPosition="0">
        <references count="3">
          <reference field="2" count="1" selected="0">
            <x v="286"/>
          </reference>
          <reference field="3" count="1" selected="0">
            <x v="2"/>
          </reference>
          <reference field="4" count="1">
            <x v="7"/>
          </reference>
        </references>
      </pivotArea>
    </format>
    <format dxfId="53034">
      <pivotArea dataOnly="0" labelOnly="1" fieldPosition="0">
        <references count="3">
          <reference field="2" count="1" selected="0">
            <x v="287"/>
          </reference>
          <reference field="3" count="1" selected="0">
            <x v="3"/>
          </reference>
          <reference field="4" count="1">
            <x v="1"/>
          </reference>
        </references>
      </pivotArea>
    </format>
    <format dxfId="53033">
      <pivotArea dataOnly="0" labelOnly="1" fieldPosition="0">
        <references count="3">
          <reference field="2" count="1" selected="0">
            <x v="293"/>
          </reference>
          <reference field="3" count="1" selected="0">
            <x v="0"/>
          </reference>
          <reference field="4" count="1">
            <x v="8"/>
          </reference>
        </references>
      </pivotArea>
    </format>
    <format dxfId="53032">
      <pivotArea dataOnly="0" labelOnly="1" fieldPosition="0">
        <references count="3">
          <reference field="2" count="1" selected="0">
            <x v="294"/>
          </reference>
          <reference field="3" count="1" selected="0">
            <x v="4"/>
          </reference>
          <reference field="4" count="1">
            <x v="1"/>
          </reference>
        </references>
      </pivotArea>
    </format>
    <format dxfId="53031">
      <pivotArea dataOnly="0" labelOnly="1" fieldPosition="0">
        <references count="3">
          <reference field="2" count="1" selected="0">
            <x v="296"/>
          </reference>
          <reference field="3" count="1" selected="0">
            <x v="4"/>
          </reference>
          <reference field="4" count="1">
            <x v="0"/>
          </reference>
        </references>
      </pivotArea>
    </format>
    <format dxfId="53030">
      <pivotArea dataOnly="0" labelOnly="1" fieldPosition="0">
        <references count="3">
          <reference field="2" count="1" selected="0">
            <x v="297"/>
          </reference>
          <reference field="3" count="1" selected="0">
            <x v="4"/>
          </reference>
          <reference field="4" count="1">
            <x v="1"/>
          </reference>
        </references>
      </pivotArea>
    </format>
    <format dxfId="53029">
      <pivotArea dataOnly="0" labelOnly="1" fieldPosition="0">
        <references count="3">
          <reference field="2" count="1" selected="0">
            <x v="298"/>
          </reference>
          <reference field="3" count="1" selected="0">
            <x v="6"/>
          </reference>
          <reference field="4" count="1">
            <x v="6"/>
          </reference>
        </references>
      </pivotArea>
    </format>
    <format dxfId="53028">
      <pivotArea dataOnly="0" labelOnly="1" fieldPosition="0">
        <references count="3">
          <reference field="2" count="1" selected="0">
            <x v="299"/>
          </reference>
          <reference field="3" count="1" selected="0">
            <x v="2"/>
          </reference>
          <reference field="4" count="1">
            <x v="1"/>
          </reference>
        </references>
      </pivotArea>
    </format>
    <format dxfId="53027">
      <pivotArea dataOnly="0" labelOnly="1" fieldPosition="0">
        <references count="3">
          <reference field="2" count="1" selected="0">
            <x v="302"/>
          </reference>
          <reference field="3" count="1" selected="0">
            <x v="2"/>
          </reference>
          <reference field="4" count="1">
            <x v="7"/>
          </reference>
        </references>
      </pivotArea>
    </format>
    <format dxfId="53026">
      <pivotArea dataOnly="0" labelOnly="1" fieldPosition="0">
        <references count="3">
          <reference field="2" count="1" selected="0">
            <x v="303"/>
          </reference>
          <reference field="3" count="1" selected="0">
            <x v="3"/>
          </reference>
          <reference field="4" count="1">
            <x v="1"/>
          </reference>
        </references>
      </pivotArea>
    </format>
    <format dxfId="53025">
      <pivotArea dataOnly="0" labelOnly="1" fieldPosition="0">
        <references count="3">
          <reference field="2" count="1" selected="0">
            <x v="305"/>
          </reference>
          <reference field="3" count="1" selected="0">
            <x v="4"/>
          </reference>
          <reference field="4" count="1">
            <x v="0"/>
          </reference>
        </references>
      </pivotArea>
    </format>
    <format dxfId="53024">
      <pivotArea dataOnly="0" labelOnly="1" fieldPosition="0">
        <references count="3">
          <reference field="2" count="1" selected="0">
            <x v="306"/>
          </reference>
          <reference field="3" count="1" selected="0">
            <x v="2"/>
          </reference>
          <reference field="4" count="1">
            <x v="1"/>
          </reference>
        </references>
      </pivotArea>
    </format>
    <format dxfId="53023">
      <pivotArea dataOnly="0" labelOnly="1" fieldPosition="0">
        <references count="3">
          <reference field="2" count="1" selected="0">
            <x v="310"/>
          </reference>
          <reference field="3" count="1" selected="0">
            <x v="2"/>
          </reference>
          <reference field="4" count="1">
            <x v="7"/>
          </reference>
        </references>
      </pivotArea>
    </format>
    <format dxfId="53022">
      <pivotArea dataOnly="0" labelOnly="1" fieldPosition="0">
        <references count="3">
          <reference field="2" count="1" selected="0">
            <x v="311"/>
          </reference>
          <reference field="3" count="1" selected="0">
            <x v="2"/>
          </reference>
          <reference field="4" count="1">
            <x v="1"/>
          </reference>
        </references>
      </pivotArea>
    </format>
    <format dxfId="53021">
      <pivotArea dataOnly="0" labelOnly="1" fieldPosition="0">
        <references count="3">
          <reference field="2" count="1" selected="0">
            <x v="316"/>
          </reference>
          <reference field="3" count="1" selected="0">
            <x v="8"/>
          </reference>
          <reference field="4" count="1">
            <x v="0"/>
          </reference>
        </references>
      </pivotArea>
    </format>
    <format dxfId="53020">
      <pivotArea dataOnly="0" labelOnly="1" fieldPosition="0">
        <references count="3">
          <reference field="2" count="1" selected="0">
            <x v="317"/>
          </reference>
          <reference field="3" count="1" selected="0">
            <x v="2"/>
          </reference>
          <reference field="4" count="1">
            <x v="1"/>
          </reference>
        </references>
      </pivotArea>
    </format>
    <format dxfId="53019">
      <pivotArea dataOnly="0" labelOnly="1" fieldPosition="0">
        <references count="3">
          <reference field="2" count="1" selected="0">
            <x v="322"/>
          </reference>
          <reference field="3" count="1" selected="0">
            <x v="2"/>
          </reference>
          <reference field="4" count="1">
            <x v="0"/>
          </reference>
        </references>
      </pivotArea>
    </format>
    <format dxfId="53018">
      <pivotArea dataOnly="0" labelOnly="1" fieldPosition="0">
        <references count="3">
          <reference field="2" count="1" selected="0">
            <x v="323"/>
          </reference>
          <reference field="3" count="1" selected="0">
            <x v="4"/>
          </reference>
          <reference field="4" count="1">
            <x v="1"/>
          </reference>
        </references>
      </pivotArea>
    </format>
    <format dxfId="53017">
      <pivotArea dataOnly="0" labelOnly="1" fieldPosition="0">
        <references count="3">
          <reference field="2" count="1" selected="0">
            <x v="325"/>
          </reference>
          <reference field="3" count="1" selected="0">
            <x v="8"/>
          </reference>
          <reference field="4" count="1">
            <x v="0"/>
          </reference>
        </references>
      </pivotArea>
    </format>
    <format dxfId="53016">
      <pivotArea dataOnly="0" labelOnly="1" fieldPosition="0">
        <references count="3">
          <reference field="2" count="1" selected="0">
            <x v="326"/>
          </reference>
          <reference field="3" count="1" selected="0">
            <x v="3"/>
          </reference>
          <reference field="4" count="1">
            <x v="1"/>
          </reference>
        </references>
      </pivotArea>
    </format>
    <format dxfId="53015">
      <pivotArea dataOnly="0" labelOnly="1" fieldPosition="0">
        <references count="3">
          <reference field="2" count="1" selected="0">
            <x v="329"/>
          </reference>
          <reference field="3" count="1" selected="0">
            <x v="6"/>
          </reference>
          <reference field="4" count="1">
            <x v="6"/>
          </reference>
        </references>
      </pivotArea>
    </format>
    <format dxfId="53014">
      <pivotArea dataOnly="0" labelOnly="1" fieldPosition="0">
        <references count="3">
          <reference field="2" count="1" selected="0">
            <x v="330"/>
          </reference>
          <reference field="3" count="1" selected="0">
            <x v="2"/>
          </reference>
          <reference field="4" count="1">
            <x v="1"/>
          </reference>
        </references>
      </pivotArea>
    </format>
    <format dxfId="53013">
      <pivotArea dataOnly="0" labelOnly="1" fieldPosition="0">
        <references count="3">
          <reference field="2" count="1" selected="0">
            <x v="340"/>
          </reference>
          <reference field="3" count="1" selected="0">
            <x v="7"/>
          </reference>
          <reference field="4" count="1">
            <x v="0"/>
          </reference>
        </references>
      </pivotArea>
    </format>
    <format dxfId="53012">
      <pivotArea dataOnly="0" labelOnly="1" fieldPosition="0">
        <references count="3">
          <reference field="2" count="1" selected="0">
            <x v="341"/>
          </reference>
          <reference field="3" count="1" selected="0">
            <x v="2"/>
          </reference>
          <reference field="4" count="1">
            <x v="1"/>
          </reference>
        </references>
      </pivotArea>
    </format>
    <format dxfId="53011">
      <pivotArea dataOnly="0" labelOnly="1" fieldPosition="0">
        <references count="3">
          <reference field="2" count="1" selected="0">
            <x v="349"/>
          </reference>
          <reference field="3" count="1" selected="0">
            <x v="3"/>
          </reference>
          <reference field="4" count="1">
            <x v="3"/>
          </reference>
        </references>
      </pivotArea>
    </format>
    <format dxfId="53010">
      <pivotArea dataOnly="0" labelOnly="1" fieldPosition="0">
        <references count="3">
          <reference field="2" count="1" selected="0">
            <x v="350"/>
          </reference>
          <reference field="3" count="1" selected="0">
            <x v="4"/>
          </reference>
          <reference field="4" count="2">
            <x v="0"/>
            <x v="1"/>
          </reference>
        </references>
      </pivotArea>
    </format>
    <format dxfId="53009">
      <pivotArea dataOnly="0" labelOnly="1" fieldPosition="0">
        <references count="3">
          <reference field="2" count="1" selected="0">
            <x v="353"/>
          </reference>
          <reference field="3" count="1" selected="0">
            <x v="2"/>
          </reference>
          <reference field="4" count="1">
            <x v="7"/>
          </reference>
        </references>
      </pivotArea>
    </format>
    <format dxfId="53008">
      <pivotArea dataOnly="0" labelOnly="1" fieldPosition="0">
        <references count="3">
          <reference field="2" count="1" selected="0">
            <x v="354"/>
          </reference>
          <reference field="3" count="1" selected="0">
            <x v="2"/>
          </reference>
          <reference field="4" count="1">
            <x v="1"/>
          </reference>
        </references>
      </pivotArea>
    </format>
    <format dxfId="53007">
      <pivotArea dataOnly="0" labelOnly="1" fieldPosition="0">
        <references count="3">
          <reference field="2" count="1" selected="0">
            <x v="359"/>
          </reference>
          <reference field="3" count="1" selected="0">
            <x v="2"/>
          </reference>
          <reference field="4" count="1">
            <x v="7"/>
          </reference>
        </references>
      </pivotArea>
    </format>
    <format dxfId="53006">
      <pivotArea dataOnly="0" labelOnly="1" fieldPosition="0">
        <references count="3">
          <reference field="2" count="1" selected="0">
            <x v="360"/>
          </reference>
          <reference field="3" count="1" selected="0">
            <x v="2"/>
          </reference>
          <reference field="4" count="1">
            <x v="1"/>
          </reference>
        </references>
      </pivotArea>
    </format>
    <format dxfId="53005">
      <pivotArea dataOnly="0" labelOnly="1" fieldPosition="0">
        <references count="3">
          <reference field="2" count="1" selected="0">
            <x v="363"/>
          </reference>
          <reference field="3" count="1" selected="0">
            <x v="6"/>
          </reference>
          <reference field="4" count="1">
            <x v="0"/>
          </reference>
        </references>
      </pivotArea>
    </format>
    <format dxfId="53004">
      <pivotArea dataOnly="0" labelOnly="1" fieldPosition="0">
        <references count="3">
          <reference field="2" count="1" selected="0">
            <x v="364"/>
          </reference>
          <reference field="3" count="1" selected="0">
            <x v="2"/>
          </reference>
          <reference field="4" count="1">
            <x v="1"/>
          </reference>
        </references>
      </pivotArea>
    </format>
    <format dxfId="53003">
      <pivotArea dataOnly="0" labelOnly="1" fieldPosition="0">
        <references count="3">
          <reference field="2" count="1" selected="0">
            <x v="369"/>
          </reference>
          <reference field="3" count="1" selected="0">
            <x v="2"/>
          </reference>
          <reference field="4" count="1">
            <x v="0"/>
          </reference>
        </references>
      </pivotArea>
    </format>
    <format dxfId="53002">
      <pivotArea dataOnly="0" labelOnly="1" fieldPosition="0">
        <references count="3">
          <reference field="2" count="1" selected="0">
            <x v="370"/>
          </reference>
          <reference field="3" count="1" selected="0">
            <x v="2"/>
          </reference>
          <reference field="4" count="1">
            <x v="1"/>
          </reference>
        </references>
      </pivotArea>
    </format>
    <format dxfId="53001">
      <pivotArea dataOnly="0" labelOnly="1" fieldPosition="0">
        <references count="3">
          <reference field="2" count="1" selected="0">
            <x v="373"/>
          </reference>
          <reference field="3" count="1" selected="0">
            <x v="4"/>
          </reference>
          <reference field="4" count="1">
            <x v="0"/>
          </reference>
        </references>
      </pivotArea>
    </format>
    <format dxfId="53000">
      <pivotArea dataOnly="0" labelOnly="1" fieldPosition="0">
        <references count="3">
          <reference field="2" count="1" selected="0">
            <x v="374"/>
          </reference>
          <reference field="3" count="1" selected="0">
            <x v="2"/>
          </reference>
          <reference field="4" count="1">
            <x v="1"/>
          </reference>
        </references>
      </pivotArea>
    </format>
    <format dxfId="52999">
      <pivotArea dataOnly="0" labelOnly="1" fieldPosition="0">
        <references count="3">
          <reference field="2" count="1" selected="0">
            <x v="377"/>
          </reference>
          <reference field="3" count="1" selected="0">
            <x v="7"/>
          </reference>
          <reference field="4" count="1">
            <x v="6"/>
          </reference>
        </references>
      </pivotArea>
    </format>
    <format dxfId="52998">
      <pivotArea dataOnly="0" labelOnly="1" fieldPosition="0">
        <references count="3">
          <reference field="2" count="1" selected="0">
            <x v="378"/>
          </reference>
          <reference field="3" count="1" selected="0">
            <x v="7"/>
          </reference>
          <reference field="4" count="1">
            <x v="0"/>
          </reference>
        </references>
      </pivotArea>
    </format>
    <format dxfId="52997">
      <pivotArea dataOnly="0" labelOnly="1" fieldPosition="0">
        <references count="3">
          <reference field="2" count="1" selected="0">
            <x v="380"/>
          </reference>
          <reference field="3" count="1" selected="0">
            <x v="2"/>
          </reference>
          <reference field="4" count="1">
            <x v="1"/>
          </reference>
        </references>
      </pivotArea>
    </format>
    <format dxfId="52996">
      <pivotArea dataOnly="0" labelOnly="1" fieldPosition="0">
        <references count="3">
          <reference field="2" count="1" selected="0">
            <x v="382"/>
          </reference>
          <reference field="3" count="1" selected="0">
            <x v="2"/>
          </reference>
          <reference field="4" count="1">
            <x v="0"/>
          </reference>
        </references>
      </pivotArea>
    </format>
    <format dxfId="52995">
      <pivotArea dataOnly="0" labelOnly="1" fieldPosition="0">
        <references count="3">
          <reference field="2" count="1" selected="0">
            <x v="383"/>
          </reference>
          <reference field="3" count="1" selected="0">
            <x v="2"/>
          </reference>
          <reference field="4" count="1">
            <x v="1"/>
          </reference>
        </references>
      </pivotArea>
    </format>
    <format dxfId="52994">
      <pivotArea dataOnly="0" labelOnly="1" fieldPosition="0">
        <references count="3">
          <reference field="2" count="1" selected="0">
            <x v="389"/>
          </reference>
          <reference field="3" count="1" selected="0">
            <x v="2"/>
          </reference>
          <reference field="4" count="1">
            <x v="7"/>
          </reference>
        </references>
      </pivotArea>
    </format>
    <format dxfId="52993">
      <pivotArea dataOnly="0" labelOnly="1" fieldPosition="0">
        <references count="3">
          <reference field="2" count="1" selected="0">
            <x v="390"/>
          </reference>
          <reference field="3" count="1" selected="0">
            <x v="2"/>
          </reference>
          <reference field="4" count="1">
            <x v="1"/>
          </reference>
        </references>
      </pivotArea>
    </format>
    <format dxfId="52992">
      <pivotArea dataOnly="0" labelOnly="1" fieldPosition="0">
        <references count="3">
          <reference field="2" count="1" selected="0">
            <x v="394"/>
          </reference>
          <reference field="3" count="1" selected="0">
            <x v="2"/>
          </reference>
          <reference field="4" count="1">
            <x v="7"/>
          </reference>
        </references>
      </pivotArea>
    </format>
    <format dxfId="52991">
      <pivotArea dataOnly="0" labelOnly="1" fieldPosition="0">
        <references count="3">
          <reference field="2" count="1" selected="0">
            <x v="395"/>
          </reference>
          <reference field="3" count="1" selected="0">
            <x v="2"/>
          </reference>
          <reference field="4" count="1">
            <x v="1"/>
          </reference>
        </references>
      </pivotArea>
    </format>
    <format dxfId="52990">
      <pivotArea dataOnly="0" labelOnly="1" fieldPosition="0">
        <references count="3">
          <reference field="2" count="1" selected="0">
            <x v="396"/>
          </reference>
          <reference field="3" count="1" selected="0">
            <x v="2"/>
          </reference>
          <reference field="4" count="1">
            <x v="0"/>
          </reference>
        </references>
      </pivotArea>
    </format>
    <format dxfId="52989">
      <pivotArea dataOnly="0" labelOnly="1" fieldPosition="0">
        <references count="3">
          <reference field="2" count="1" selected="0">
            <x v="397"/>
          </reference>
          <reference field="3" count="1" selected="0">
            <x v="2"/>
          </reference>
          <reference field="4" count="2">
            <x v="1"/>
            <x v="2"/>
          </reference>
        </references>
      </pivotArea>
    </format>
    <format dxfId="52988">
      <pivotArea dataOnly="0" labelOnly="1" fieldPosition="0">
        <references count="3">
          <reference field="2" count="1" selected="0">
            <x v="398"/>
          </reference>
          <reference field="3" count="1" selected="0">
            <x v="2"/>
          </reference>
          <reference field="4" count="1">
            <x v="4"/>
          </reference>
        </references>
      </pivotArea>
    </format>
    <format dxfId="52987">
      <pivotArea dataOnly="0" labelOnly="1" fieldPosition="0">
        <references count="3">
          <reference field="2" count="1" selected="0">
            <x v="399"/>
          </reference>
          <reference field="3" count="1" selected="0">
            <x v="2"/>
          </reference>
          <reference field="4" count="1">
            <x v="1"/>
          </reference>
        </references>
      </pivotArea>
    </format>
    <format dxfId="52986">
      <pivotArea dataOnly="0" labelOnly="1" fieldPosition="0">
        <references count="3">
          <reference field="2" count="1" selected="0">
            <x v="402"/>
          </reference>
          <reference field="3" count="1" selected="0">
            <x v="2"/>
          </reference>
          <reference field="4" count="1">
            <x v="0"/>
          </reference>
        </references>
      </pivotArea>
    </format>
    <format dxfId="52985">
      <pivotArea dataOnly="0" labelOnly="1" fieldPosition="0">
        <references count="3">
          <reference field="2" count="1" selected="0">
            <x v="403"/>
          </reference>
          <reference field="3" count="1" selected="0">
            <x v="7"/>
          </reference>
          <reference field="4" count="1">
            <x v="1"/>
          </reference>
        </references>
      </pivotArea>
    </format>
    <format dxfId="52984">
      <pivotArea dataOnly="0" labelOnly="1" fieldPosition="0">
        <references count="3">
          <reference field="2" count="1" selected="0">
            <x v="407"/>
          </reference>
          <reference field="3" count="1" selected="0">
            <x v="7"/>
          </reference>
          <reference field="4" count="1">
            <x v="6"/>
          </reference>
        </references>
      </pivotArea>
    </format>
    <format dxfId="52983">
      <pivotArea dataOnly="0" labelOnly="1" fieldPosition="0">
        <references count="3">
          <reference field="2" count="1" selected="0">
            <x v="408"/>
          </reference>
          <reference field="3" count="1" selected="0">
            <x v="2"/>
          </reference>
          <reference field="4" count="1">
            <x v="0"/>
          </reference>
        </references>
      </pivotArea>
    </format>
    <format dxfId="52982">
      <pivotArea dataOnly="0" labelOnly="1" fieldPosition="0">
        <references count="3">
          <reference field="2" count="1" selected="0">
            <x v="409"/>
          </reference>
          <reference field="3" count="1" selected="0">
            <x v="2"/>
          </reference>
          <reference field="4" count="1">
            <x v="1"/>
          </reference>
        </references>
      </pivotArea>
    </format>
    <format dxfId="52981">
      <pivotArea dataOnly="0" labelOnly="1" fieldPosition="0">
        <references count="3">
          <reference field="2" count="1" selected="0">
            <x v="410"/>
          </reference>
          <reference field="3" count="1" selected="0">
            <x v="2"/>
          </reference>
          <reference field="4" count="1">
            <x v="7"/>
          </reference>
        </references>
      </pivotArea>
    </format>
    <format dxfId="52980">
      <pivotArea dataOnly="0" labelOnly="1" fieldPosition="0">
        <references count="3">
          <reference field="2" count="1" selected="0">
            <x v="411"/>
          </reference>
          <reference field="3" count="1" selected="0">
            <x v="2"/>
          </reference>
          <reference field="4" count="1">
            <x v="1"/>
          </reference>
        </references>
      </pivotArea>
    </format>
    <format dxfId="52979">
      <pivotArea dataOnly="0" labelOnly="1" fieldPosition="0">
        <references count="3">
          <reference field="2" count="1" selected="0">
            <x v="413"/>
          </reference>
          <reference field="3" count="1" selected="0">
            <x v="2"/>
          </reference>
          <reference field="4" count="1">
            <x v="0"/>
          </reference>
        </references>
      </pivotArea>
    </format>
    <format dxfId="52978">
      <pivotArea dataOnly="0" labelOnly="1" fieldPosition="0">
        <references count="3">
          <reference field="2" count="1" selected="0">
            <x v="415"/>
          </reference>
          <reference field="3" count="1" selected="0">
            <x v="3"/>
          </reference>
          <reference field="4" count="1">
            <x v="1"/>
          </reference>
        </references>
      </pivotArea>
    </format>
    <format dxfId="52977">
      <pivotArea dataOnly="0" labelOnly="1" fieldPosition="0">
        <references count="3">
          <reference field="2" count="1" selected="0">
            <x v="418"/>
          </reference>
          <reference field="3" count="1" selected="0">
            <x v="2"/>
          </reference>
          <reference field="4" count="1">
            <x v="0"/>
          </reference>
        </references>
      </pivotArea>
    </format>
    <format dxfId="52976">
      <pivotArea dataOnly="0" labelOnly="1" fieldPosition="0">
        <references count="3">
          <reference field="2" count="1" selected="0">
            <x v="420"/>
          </reference>
          <reference field="3" count="1" selected="0">
            <x v="7"/>
          </reference>
          <reference field="4" count="1">
            <x v="6"/>
          </reference>
        </references>
      </pivotArea>
    </format>
    <format dxfId="52975">
      <pivotArea dataOnly="0" labelOnly="1" fieldPosition="0">
        <references count="3">
          <reference field="2" count="1" selected="0">
            <x v="421"/>
          </reference>
          <reference field="3" count="1" selected="0">
            <x v="2"/>
          </reference>
          <reference field="4" count="1">
            <x v="1"/>
          </reference>
        </references>
      </pivotArea>
    </format>
    <format dxfId="52974">
      <pivotArea dataOnly="0" labelOnly="1" fieldPosition="0">
        <references count="3">
          <reference field="2" count="1" selected="0">
            <x v="422"/>
          </reference>
          <reference field="3" count="1" selected="0">
            <x v="3"/>
          </reference>
          <reference field="4" count="1">
            <x v="0"/>
          </reference>
        </references>
      </pivotArea>
    </format>
    <format dxfId="52973">
      <pivotArea dataOnly="0" labelOnly="1" fieldPosition="0">
        <references count="3">
          <reference field="2" count="1" selected="0">
            <x v="424"/>
          </reference>
          <reference field="3" count="1" selected="0">
            <x v="3"/>
          </reference>
          <reference field="4" count="1">
            <x v="1"/>
          </reference>
        </references>
      </pivotArea>
    </format>
    <format dxfId="52972">
      <pivotArea dataOnly="0" labelOnly="1" fieldPosition="0">
        <references count="3">
          <reference field="2" count="1" selected="0">
            <x v="425"/>
          </reference>
          <reference field="3" count="1" selected="0">
            <x v="2"/>
          </reference>
          <reference field="4" count="1">
            <x v="3"/>
          </reference>
        </references>
      </pivotArea>
    </format>
    <format dxfId="52971">
      <pivotArea dataOnly="0" labelOnly="1" fieldPosition="0">
        <references count="3">
          <reference field="2" count="1" selected="0">
            <x v="426"/>
          </reference>
          <reference field="3" count="1" selected="0">
            <x v="10"/>
          </reference>
          <reference field="4" count="1">
            <x v="10"/>
          </reference>
        </references>
      </pivotArea>
    </format>
    <format dxfId="52970">
      <pivotArea dataOnly="0" labelOnly="1" fieldPosition="0">
        <references count="4">
          <reference field="2" count="1" selected="0">
            <x v="0"/>
          </reference>
          <reference field="3" count="1" selected="0">
            <x v="2"/>
          </reference>
          <reference field="4" count="1" selected="0">
            <x v="2"/>
          </reference>
          <reference field="5" count="1">
            <x v="4"/>
          </reference>
        </references>
      </pivotArea>
    </format>
    <format dxfId="52969">
      <pivotArea dataOnly="0" labelOnly="1" fieldPosition="0">
        <references count="4">
          <reference field="2" count="1" selected="0">
            <x v="1"/>
          </reference>
          <reference field="3" count="1" selected="0">
            <x v="7"/>
          </reference>
          <reference field="4" count="1" selected="0">
            <x v="1"/>
          </reference>
          <reference field="5" count="1">
            <x v="5"/>
          </reference>
        </references>
      </pivotArea>
    </format>
    <format dxfId="52968">
      <pivotArea dataOnly="0" labelOnly="1" fieldPosition="0">
        <references count="4">
          <reference field="2" count="1" selected="0">
            <x v="2"/>
          </reference>
          <reference field="3" count="1" selected="0">
            <x v="2"/>
          </reference>
          <reference field="4" count="1" selected="0">
            <x v="1"/>
          </reference>
          <reference field="5" count="1">
            <x v="3"/>
          </reference>
        </references>
      </pivotArea>
    </format>
    <format dxfId="52967">
      <pivotArea dataOnly="0" labelOnly="1" fieldPosition="0">
        <references count="4">
          <reference field="2" count="1" selected="0">
            <x v="3"/>
          </reference>
          <reference field="3" count="1" selected="0">
            <x v="2"/>
          </reference>
          <reference field="4" count="1" selected="0">
            <x v="1"/>
          </reference>
          <reference field="5" count="1">
            <x v="5"/>
          </reference>
        </references>
      </pivotArea>
    </format>
    <format dxfId="52966">
      <pivotArea dataOnly="0" labelOnly="1" fieldPosition="0">
        <references count="4">
          <reference field="2" count="1" selected="0">
            <x v="4"/>
          </reference>
          <reference field="3" count="1" selected="0">
            <x v="8"/>
          </reference>
          <reference field="4" count="1" selected="0">
            <x v="6"/>
          </reference>
          <reference field="5" count="1">
            <x v="2"/>
          </reference>
        </references>
      </pivotArea>
    </format>
    <format dxfId="52965">
      <pivotArea dataOnly="0" labelOnly="1" fieldPosition="0">
        <references count="4">
          <reference field="2" count="1" selected="0">
            <x v="5"/>
          </reference>
          <reference field="3" count="1" selected="0">
            <x v="3"/>
          </reference>
          <reference field="4" count="1" selected="0">
            <x v="3"/>
          </reference>
          <reference field="5" count="1">
            <x v="3"/>
          </reference>
        </references>
      </pivotArea>
    </format>
    <format dxfId="52964">
      <pivotArea dataOnly="0" labelOnly="1" fieldPosition="0">
        <references count="4">
          <reference field="2" count="1" selected="0">
            <x v="6"/>
          </reference>
          <reference field="3" count="1" selected="0">
            <x v="2"/>
          </reference>
          <reference field="4" count="1" selected="0">
            <x v="1"/>
          </reference>
          <reference field="5" count="1">
            <x v="11"/>
          </reference>
        </references>
      </pivotArea>
    </format>
    <format dxfId="52963">
      <pivotArea dataOnly="0" labelOnly="1" fieldPosition="0">
        <references count="4">
          <reference field="2" count="1" selected="0">
            <x v="7"/>
          </reference>
          <reference field="3" count="1" selected="0">
            <x v="8"/>
          </reference>
          <reference field="4" count="1" selected="0">
            <x v="0"/>
          </reference>
          <reference field="5" count="1">
            <x v="3"/>
          </reference>
        </references>
      </pivotArea>
    </format>
    <format dxfId="52962">
      <pivotArea dataOnly="0" labelOnly="1" fieldPosition="0">
        <references count="4">
          <reference field="2" count="1" selected="0">
            <x v="8"/>
          </reference>
          <reference field="3" count="1" selected="0">
            <x v="8"/>
          </reference>
          <reference field="4" count="1" selected="0">
            <x v="0"/>
          </reference>
          <reference field="5" count="1">
            <x v="2"/>
          </reference>
        </references>
      </pivotArea>
    </format>
    <format dxfId="52961">
      <pivotArea dataOnly="0" labelOnly="1" fieldPosition="0">
        <references count="4">
          <reference field="2" count="1" selected="0">
            <x v="9"/>
          </reference>
          <reference field="3" count="1" selected="0">
            <x v="2"/>
          </reference>
          <reference field="4" count="1" selected="0">
            <x v="0"/>
          </reference>
          <reference field="5" count="1">
            <x v="1"/>
          </reference>
        </references>
      </pivotArea>
    </format>
    <format dxfId="52960">
      <pivotArea dataOnly="0" labelOnly="1" fieldPosition="0">
        <references count="4">
          <reference field="2" count="1" selected="0">
            <x v="11"/>
          </reference>
          <reference field="3" count="1" selected="0">
            <x v="2"/>
          </reference>
          <reference field="4" count="1" selected="0">
            <x v="1"/>
          </reference>
          <reference field="5" count="1">
            <x v="2"/>
          </reference>
        </references>
      </pivotArea>
    </format>
    <format dxfId="52959">
      <pivotArea dataOnly="0" labelOnly="1" fieldPosition="0">
        <references count="4">
          <reference field="2" count="1" selected="0">
            <x v="12"/>
          </reference>
          <reference field="3" count="1" selected="0">
            <x v="2"/>
          </reference>
          <reference field="4" count="1" selected="0">
            <x v="1"/>
          </reference>
          <reference field="5" count="1">
            <x v="3"/>
          </reference>
        </references>
      </pivotArea>
    </format>
    <format dxfId="52958">
      <pivotArea dataOnly="0" labelOnly="1" fieldPosition="0">
        <references count="4">
          <reference field="2" count="1" selected="0">
            <x v="14"/>
          </reference>
          <reference field="3" count="1" selected="0">
            <x v="8"/>
          </reference>
          <reference field="4" count="1" selected="0">
            <x v="0"/>
          </reference>
          <reference field="5" count="1">
            <x v="1"/>
          </reference>
        </references>
      </pivotArea>
    </format>
    <format dxfId="52957">
      <pivotArea dataOnly="0" labelOnly="1" fieldPosition="0">
        <references count="4">
          <reference field="2" count="1" selected="0">
            <x v="15"/>
          </reference>
          <reference field="3" count="1" selected="0">
            <x v="2"/>
          </reference>
          <reference field="4" count="1" selected="0">
            <x v="1"/>
          </reference>
          <reference field="5" count="1">
            <x v="4"/>
          </reference>
        </references>
      </pivotArea>
    </format>
    <format dxfId="52956">
      <pivotArea dataOnly="0" labelOnly="1" fieldPosition="0">
        <references count="4">
          <reference field="2" count="1" selected="0">
            <x v="16"/>
          </reference>
          <reference field="3" count="1" selected="0">
            <x v="4"/>
          </reference>
          <reference field="4" count="1" selected="0">
            <x v="3"/>
          </reference>
          <reference field="5" count="1">
            <x v="1"/>
          </reference>
        </references>
      </pivotArea>
    </format>
    <format dxfId="52955">
      <pivotArea dataOnly="0" labelOnly="1" fieldPosition="0">
        <references count="4">
          <reference field="2" count="1" selected="0">
            <x v="17"/>
          </reference>
          <reference field="3" count="1" selected="0">
            <x v="5"/>
          </reference>
          <reference field="4" count="1" selected="0">
            <x v="0"/>
          </reference>
          <reference field="5" count="1">
            <x v="3"/>
          </reference>
        </references>
      </pivotArea>
    </format>
    <format dxfId="52954">
      <pivotArea dataOnly="0" labelOnly="1" fieldPosition="0">
        <references count="4">
          <reference field="2" count="1" selected="0">
            <x v="18"/>
          </reference>
          <reference field="3" count="1" selected="0">
            <x v="8"/>
          </reference>
          <reference field="4" count="1" selected="0">
            <x v="0"/>
          </reference>
          <reference field="5" count="1">
            <x v="2"/>
          </reference>
        </references>
      </pivotArea>
    </format>
    <format dxfId="52953">
      <pivotArea dataOnly="0" labelOnly="1" fieldPosition="0">
        <references count="4">
          <reference field="2" count="1" selected="0">
            <x v="19"/>
          </reference>
          <reference field="3" count="1" selected="0">
            <x v="8"/>
          </reference>
          <reference field="4" count="1" selected="0">
            <x v="6"/>
          </reference>
          <reference field="5" count="1">
            <x v="3"/>
          </reference>
        </references>
      </pivotArea>
    </format>
    <format dxfId="52952">
      <pivotArea dataOnly="0" labelOnly="1" fieldPosition="0">
        <references count="4">
          <reference field="2" count="1" selected="0">
            <x v="20"/>
          </reference>
          <reference field="3" count="1" selected="0">
            <x v="4"/>
          </reference>
          <reference field="4" count="1" selected="0">
            <x v="1"/>
          </reference>
          <reference field="5" count="1">
            <x v="6"/>
          </reference>
        </references>
      </pivotArea>
    </format>
    <format dxfId="52951">
      <pivotArea dataOnly="0" labelOnly="1" fieldPosition="0">
        <references count="4">
          <reference field="2" count="1" selected="0">
            <x v="22"/>
          </reference>
          <reference field="3" count="1" selected="0">
            <x v="2"/>
          </reference>
          <reference field="4" count="1" selected="0">
            <x v="1"/>
          </reference>
          <reference field="5" count="1">
            <x v="1"/>
          </reference>
        </references>
      </pivotArea>
    </format>
    <format dxfId="52950">
      <pivotArea dataOnly="0" labelOnly="1" fieldPosition="0">
        <references count="4">
          <reference field="2" count="1" selected="0">
            <x v="23"/>
          </reference>
          <reference field="3" count="1" selected="0">
            <x v="2"/>
          </reference>
          <reference field="4" count="1" selected="0">
            <x v="0"/>
          </reference>
          <reference field="5" count="1">
            <x v="10"/>
          </reference>
        </references>
      </pivotArea>
    </format>
    <format dxfId="52949">
      <pivotArea dataOnly="0" labelOnly="1" fieldPosition="0">
        <references count="4">
          <reference field="2" count="1" selected="0">
            <x v="24"/>
          </reference>
          <reference field="3" count="1" selected="0">
            <x v="3"/>
          </reference>
          <reference field="4" count="1" selected="0">
            <x v="0"/>
          </reference>
          <reference field="5" count="1">
            <x v="9"/>
          </reference>
        </references>
      </pivotArea>
    </format>
    <format dxfId="52948">
      <pivotArea dataOnly="0" labelOnly="1" fieldPosition="0">
        <references count="4">
          <reference field="2" count="1" selected="0">
            <x v="25"/>
          </reference>
          <reference field="3" count="1" selected="0">
            <x v="3"/>
          </reference>
          <reference field="4" count="1" selected="0">
            <x v="1"/>
          </reference>
          <reference field="5" count="1">
            <x v="1"/>
          </reference>
        </references>
      </pivotArea>
    </format>
    <format dxfId="52947">
      <pivotArea dataOnly="0" labelOnly="1" fieldPosition="0">
        <references count="4">
          <reference field="2" count="1" selected="0">
            <x v="26"/>
          </reference>
          <reference field="3" count="1" selected="0">
            <x v="8"/>
          </reference>
          <reference field="4" count="1" selected="0">
            <x v="0"/>
          </reference>
          <reference field="5" count="1">
            <x v="2"/>
          </reference>
        </references>
      </pivotArea>
    </format>
    <format dxfId="52946">
      <pivotArea dataOnly="0" labelOnly="1" fieldPosition="0">
        <references count="4">
          <reference field="2" count="1" selected="0">
            <x v="27"/>
          </reference>
          <reference field="3" count="1" selected="0">
            <x v="2"/>
          </reference>
          <reference field="4" count="1" selected="0">
            <x v="1"/>
          </reference>
          <reference field="5" count="1">
            <x v="4"/>
          </reference>
        </references>
      </pivotArea>
    </format>
    <format dxfId="52945">
      <pivotArea dataOnly="0" labelOnly="1" fieldPosition="0">
        <references count="4">
          <reference field="2" count="1" selected="0">
            <x v="28"/>
          </reference>
          <reference field="3" count="1" selected="0">
            <x v="2"/>
          </reference>
          <reference field="4" count="1" selected="0">
            <x v="0"/>
          </reference>
          <reference field="5" count="1">
            <x v="3"/>
          </reference>
        </references>
      </pivotArea>
    </format>
    <format dxfId="52944">
      <pivotArea dataOnly="0" labelOnly="1" fieldPosition="0">
        <references count="4">
          <reference field="2" count="1" selected="0">
            <x v="29"/>
          </reference>
          <reference field="3" count="1" selected="0">
            <x v="2"/>
          </reference>
          <reference field="4" count="1" selected="0">
            <x v="1"/>
          </reference>
          <reference field="5" count="1">
            <x v="2"/>
          </reference>
        </references>
      </pivotArea>
    </format>
    <format dxfId="52943">
      <pivotArea dataOnly="0" labelOnly="1" fieldPosition="0">
        <references count="4">
          <reference field="2" count="1" selected="0">
            <x v="30"/>
          </reference>
          <reference field="3" count="1" selected="0">
            <x v="3"/>
          </reference>
          <reference field="4" count="1" selected="0">
            <x v="0"/>
          </reference>
          <reference field="5" count="1">
            <x v="9"/>
          </reference>
        </references>
      </pivotArea>
    </format>
    <format dxfId="52942">
      <pivotArea dataOnly="0" labelOnly="1" fieldPosition="0">
        <references count="4">
          <reference field="2" count="1" selected="0">
            <x v="31"/>
          </reference>
          <reference field="3" count="1" selected="0">
            <x v="2"/>
          </reference>
          <reference field="4" count="1" selected="0">
            <x v="1"/>
          </reference>
          <reference field="5" count="1">
            <x v="1"/>
          </reference>
        </references>
      </pivotArea>
    </format>
    <format dxfId="52941">
      <pivotArea dataOnly="0" labelOnly="1" fieldPosition="0">
        <references count="4">
          <reference field="2" count="1" selected="0">
            <x v="32"/>
          </reference>
          <reference field="3" count="1" selected="0">
            <x v="4"/>
          </reference>
          <reference field="4" count="1" selected="0">
            <x v="3"/>
          </reference>
          <reference field="5" count="1">
            <x v="3"/>
          </reference>
        </references>
      </pivotArea>
    </format>
    <format dxfId="52940">
      <pivotArea dataOnly="0" labelOnly="1" fieldPosition="0">
        <references count="4">
          <reference field="2" count="1" selected="0">
            <x v="33"/>
          </reference>
          <reference field="3" count="1" selected="0">
            <x v="5"/>
          </reference>
          <reference field="4" count="1" selected="0">
            <x v="3"/>
          </reference>
          <reference field="5" count="1">
            <x v="2"/>
          </reference>
        </references>
      </pivotArea>
    </format>
    <format dxfId="52939">
      <pivotArea dataOnly="0" labelOnly="1" fieldPosition="0">
        <references count="4">
          <reference field="2" count="1" selected="0">
            <x v="35"/>
          </reference>
          <reference field="3" count="1" selected="0">
            <x v="4"/>
          </reference>
          <reference field="4" count="1" selected="0">
            <x v="3"/>
          </reference>
          <reference field="5" count="1">
            <x v="3"/>
          </reference>
        </references>
      </pivotArea>
    </format>
    <format dxfId="52938">
      <pivotArea dataOnly="0" labelOnly="1" fieldPosition="0">
        <references count="4">
          <reference field="2" count="1" selected="0">
            <x v="37"/>
          </reference>
          <reference field="3" count="1" selected="0">
            <x v="4"/>
          </reference>
          <reference field="4" count="1" selected="0">
            <x v="3"/>
          </reference>
          <reference field="5" count="1">
            <x v="1"/>
          </reference>
        </references>
      </pivotArea>
    </format>
    <format dxfId="52937">
      <pivotArea dataOnly="0" labelOnly="1" fieldPosition="0">
        <references count="4">
          <reference field="2" count="1" selected="0">
            <x v="38"/>
          </reference>
          <reference field="3" count="1" selected="0">
            <x v="4"/>
          </reference>
          <reference field="4" count="1" selected="0">
            <x v="3"/>
          </reference>
          <reference field="5" count="1">
            <x v="0"/>
          </reference>
        </references>
      </pivotArea>
    </format>
    <format dxfId="52936">
      <pivotArea dataOnly="0" labelOnly="1" fieldPosition="0">
        <references count="4">
          <reference field="2" count="1" selected="0">
            <x v="39"/>
          </reference>
          <reference field="3" count="1" selected="0">
            <x v="6"/>
          </reference>
          <reference field="4" count="1" selected="0">
            <x v="3"/>
          </reference>
          <reference field="5" count="1">
            <x v="4"/>
          </reference>
        </references>
      </pivotArea>
    </format>
    <format dxfId="52935">
      <pivotArea dataOnly="0" labelOnly="1" fieldPosition="0">
        <references count="4">
          <reference field="2" count="1" selected="0">
            <x v="40"/>
          </reference>
          <reference field="3" count="1" selected="0">
            <x v="3"/>
          </reference>
          <reference field="4" count="1" selected="0">
            <x v="3"/>
          </reference>
          <reference field="5" count="1">
            <x v="0"/>
          </reference>
        </references>
      </pivotArea>
    </format>
    <format dxfId="52934">
      <pivotArea dataOnly="0" labelOnly="1" fieldPosition="0">
        <references count="4">
          <reference field="2" count="1" selected="0">
            <x v="41"/>
          </reference>
          <reference field="3" count="1" selected="0">
            <x v="2"/>
          </reference>
          <reference field="4" count="1" selected="0">
            <x v="3"/>
          </reference>
          <reference field="5" count="1">
            <x v="9"/>
          </reference>
        </references>
      </pivotArea>
    </format>
    <format dxfId="52933">
      <pivotArea dataOnly="0" labelOnly="1" fieldPosition="0">
        <references count="4">
          <reference field="2" count="1" selected="0">
            <x v="42"/>
          </reference>
          <reference field="3" count="1" selected="0">
            <x v="4"/>
          </reference>
          <reference field="4" count="1" selected="0">
            <x v="3"/>
          </reference>
          <reference field="5" count="1">
            <x v="3"/>
          </reference>
        </references>
      </pivotArea>
    </format>
    <format dxfId="52932">
      <pivotArea dataOnly="0" labelOnly="1" fieldPosition="0">
        <references count="4">
          <reference field="2" count="1" selected="0">
            <x v="43"/>
          </reference>
          <reference field="3" count="1" selected="0">
            <x v="1"/>
          </reference>
          <reference field="4" count="1" selected="0">
            <x v="8"/>
          </reference>
          <reference field="5" count="1">
            <x v="11"/>
          </reference>
        </references>
      </pivotArea>
    </format>
    <format dxfId="52931">
      <pivotArea dataOnly="0" labelOnly="1" fieldPosition="0">
        <references count="4">
          <reference field="2" count="1" selected="0">
            <x v="44"/>
          </reference>
          <reference field="3" count="1" selected="0">
            <x v="2"/>
          </reference>
          <reference field="4" count="1" selected="0">
            <x v="1"/>
          </reference>
          <reference field="5" count="1">
            <x v="10"/>
          </reference>
        </references>
      </pivotArea>
    </format>
    <format dxfId="52930">
      <pivotArea dataOnly="0" labelOnly="1" fieldPosition="0">
        <references count="4">
          <reference field="2" count="1" selected="0">
            <x v="45"/>
          </reference>
          <reference field="3" count="1" selected="0">
            <x v="2"/>
          </reference>
          <reference field="4" count="1" selected="0">
            <x v="7"/>
          </reference>
          <reference field="5" count="1">
            <x v="7"/>
          </reference>
        </references>
      </pivotArea>
    </format>
    <format dxfId="52929">
      <pivotArea dataOnly="0" labelOnly="1" fieldPosition="0">
        <references count="4">
          <reference field="2" count="1" selected="0">
            <x v="46"/>
          </reference>
          <reference field="3" count="1" selected="0">
            <x v="6"/>
          </reference>
          <reference field="4" count="1" selected="0">
            <x v="0"/>
          </reference>
          <reference field="5" count="1">
            <x v="1"/>
          </reference>
        </references>
      </pivotArea>
    </format>
    <format dxfId="52928">
      <pivotArea dataOnly="0" labelOnly="1" fieldPosition="0">
        <references count="4">
          <reference field="2" count="1" selected="0">
            <x v="47"/>
          </reference>
          <reference field="3" count="1" selected="0">
            <x v="8"/>
          </reference>
          <reference field="4" count="1" selected="0">
            <x v="9"/>
          </reference>
          <reference field="5" count="1">
            <x v="9"/>
          </reference>
        </references>
      </pivotArea>
    </format>
    <format dxfId="52927">
      <pivotArea dataOnly="0" labelOnly="1" fieldPosition="0">
        <references count="4">
          <reference field="2" count="1" selected="0">
            <x v="48"/>
          </reference>
          <reference field="3" count="1" selected="0">
            <x v="2"/>
          </reference>
          <reference field="4" count="1" selected="0">
            <x v="3"/>
          </reference>
          <reference field="5" count="1">
            <x v="0"/>
          </reference>
        </references>
      </pivotArea>
    </format>
    <format dxfId="52926">
      <pivotArea dataOnly="0" labelOnly="1" fieldPosition="0">
        <references count="4">
          <reference field="2" count="1" selected="0">
            <x v="49"/>
          </reference>
          <reference field="3" count="1" selected="0">
            <x v="2"/>
          </reference>
          <reference field="4" count="1" selected="0">
            <x v="1"/>
          </reference>
          <reference field="5" count="1">
            <x v="6"/>
          </reference>
        </references>
      </pivotArea>
    </format>
    <format dxfId="52925">
      <pivotArea dataOnly="0" labelOnly="1" fieldPosition="0">
        <references count="4">
          <reference field="2" count="1" selected="0">
            <x v="50"/>
          </reference>
          <reference field="3" count="1" selected="0">
            <x v="2"/>
          </reference>
          <reference field="4" count="1" selected="0">
            <x v="1"/>
          </reference>
          <reference field="5" count="1">
            <x v="3"/>
          </reference>
        </references>
      </pivotArea>
    </format>
    <format dxfId="52924">
      <pivotArea dataOnly="0" labelOnly="1" fieldPosition="0">
        <references count="4">
          <reference field="2" count="1" selected="0">
            <x v="51"/>
          </reference>
          <reference field="3" count="1" selected="0">
            <x v="2"/>
          </reference>
          <reference field="4" count="1" selected="0">
            <x v="7"/>
          </reference>
          <reference field="5" count="1">
            <x v="10"/>
          </reference>
        </references>
      </pivotArea>
    </format>
    <format dxfId="52923">
      <pivotArea dataOnly="0" labelOnly="1" fieldPosition="0">
        <references count="4">
          <reference field="2" count="1" selected="0">
            <x v="52"/>
          </reference>
          <reference field="3" count="1" selected="0">
            <x v="2"/>
          </reference>
          <reference field="4" count="1" selected="0">
            <x v="1"/>
          </reference>
          <reference field="5" count="1">
            <x v="2"/>
          </reference>
        </references>
      </pivotArea>
    </format>
    <format dxfId="52922">
      <pivotArea dataOnly="0" labelOnly="1" fieldPosition="0">
        <references count="4">
          <reference field="2" count="1" selected="0">
            <x v="53"/>
          </reference>
          <reference field="3" count="1" selected="0">
            <x v="3"/>
          </reference>
          <reference field="4" count="1" selected="0">
            <x v="3"/>
          </reference>
          <reference field="5" count="1">
            <x v="9"/>
          </reference>
        </references>
      </pivotArea>
    </format>
    <format dxfId="52921">
      <pivotArea dataOnly="0" labelOnly="1" fieldPosition="0">
        <references count="4">
          <reference field="2" count="1" selected="0">
            <x v="54"/>
          </reference>
          <reference field="3" count="1" selected="0">
            <x v="2"/>
          </reference>
          <reference field="4" count="1" selected="0">
            <x v="1"/>
          </reference>
          <reference field="5" count="1">
            <x v="2"/>
          </reference>
        </references>
      </pivotArea>
    </format>
    <format dxfId="52920">
      <pivotArea dataOnly="0" labelOnly="1" fieldPosition="0">
        <references count="4">
          <reference field="2" count="1" selected="0">
            <x v="56"/>
          </reference>
          <reference field="3" count="1" selected="0">
            <x v="2"/>
          </reference>
          <reference field="4" count="1" selected="0">
            <x v="0"/>
          </reference>
          <reference field="5" count="1">
            <x v="1"/>
          </reference>
        </references>
      </pivotArea>
    </format>
    <format dxfId="52919">
      <pivotArea dataOnly="0" labelOnly="1" fieldPosition="0">
        <references count="4">
          <reference field="2" count="1" selected="0">
            <x v="57"/>
          </reference>
          <reference field="3" count="1" selected="0">
            <x v="3"/>
          </reference>
          <reference field="4" count="1" selected="0">
            <x v="1"/>
          </reference>
          <reference field="5" count="1">
            <x v="3"/>
          </reference>
        </references>
      </pivotArea>
    </format>
    <format dxfId="52918">
      <pivotArea dataOnly="0" labelOnly="1" fieldPosition="0">
        <references count="4">
          <reference field="2" count="1" selected="0">
            <x v="59"/>
          </reference>
          <reference field="3" count="1" selected="0">
            <x v="3"/>
          </reference>
          <reference field="4" count="1" selected="0">
            <x v="0"/>
          </reference>
          <reference field="5" count="1">
            <x v="5"/>
          </reference>
        </references>
      </pivotArea>
    </format>
    <format dxfId="52917">
      <pivotArea dataOnly="0" labelOnly="1" fieldPosition="0">
        <references count="4">
          <reference field="2" count="1" selected="0">
            <x v="60"/>
          </reference>
          <reference field="3" count="1" selected="0">
            <x v="2"/>
          </reference>
          <reference field="4" count="1" selected="0">
            <x v="1"/>
          </reference>
          <reference field="5" count="1">
            <x v="2"/>
          </reference>
        </references>
      </pivotArea>
    </format>
    <format dxfId="52916">
      <pivotArea dataOnly="0" labelOnly="1" fieldPosition="0">
        <references count="4">
          <reference field="2" count="1" selected="0">
            <x v="61"/>
          </reference>
          <reference field="3" count="1" selected="0">
            <x v="3"/>
          </reference>
          <reference field="4" count="1" selected="0">
            <x v="1"/>
          </reference>
          <reference field="5" count="1">
            <x v="3"/>
          </reference>
        </references>
      </pivotArea>
    </format>
    <format dxfId="52915">
      <pivotArea dataOnly="0" labelOnly="1" fieldPosition="0">
        <references count="4">
          <reference field="2" count="1" selected="0">
            <x v="62"/>
          </reference>
          <reference field="3" count="1" selected="0">
            <x v="3"/>
          </reference>
          <reference field="4" count="1" selected="0">
            <x v="1"/>
          </reference>
          <reference field="5" count="1">
            <x v="5"/>
          </reference>
        </references>
      </pivotArea>
    </format>
    <format dxfId="52914">
      <pivotArea dataOnly="0" labelOnly="1" fieldPosition="0">
        <references count="4">
          <reference field="2" count="1" selected="0">
            <x v="63"/>
          </reference>
          <reference field="3" count="1" selected="0">
            <x v="3"/>
          </reference>
          <reference field="4" count="1" selected="0">
            <x v="3"/>
          </reference>
          <reference field="5" count="1">
            <x v="2"/>
          </reference>
        </references>
      </pivotArea>
    </format>
    <format dxfId="52913">
      <pivotArea dataOnly="0" labelOnly="1" fieldPosition="0">
        <references count="4">
          <reference field="2" count="1" selected="0">
            <x v="64"/>
          </reference>
          <reference field="3" count="1" selected="0">
            <x v="3"/>
          </reference>
          <reference field="4" count="1" selected="0">
            <x v="0"/>
          </reference>
          <reference field="5" count="1">
            <x v="9"/>
          </reference>
        </references>
      </pivotArea>
    </format>
    <format dxfId="52912">
      <pivotArea dataOnly="0" labelOnly="1" fieldPosition="0">
        <references count="4">
          <reference field="2" count="1" selected="0">
            <x v="64"/>
          </reference>
          <reference field="3" count="1" selected="0">
            <x v="6"/>
          </reference>
          <reference field="4" count="1" selected="0">
            <x v="0"/>
          </reference>
          <reference field="5" count="1">
            <x v="5"/>
          </reference>
        </references>
      </pivotArea>
    </format>
    <format dxfId="52911">
      <pivotArea dataOnly="0" labelOnly="1" fieldPosition="0">
        <references count="4">
          <reference field="2" count="1" selected="0">
            <x v="64"/>
          </reference>
          <reference field="3" count="1" selected="0">
            <x v="8"/>
          </reference>
          <reference field="4" count="1" selected="0">
            <x v="6"/>
          </reference>
          <reference field="5" count="1">
            <x v="11"/>
          </reference>
        </references>
      </pivotArea>
    </format>
    <format dxfId="52910">
      <pivotArea dataOnly="0" labelOnly="1" fieldPosition="0">
        <references count="4">
          <reference field="2" count="1" selected="0">
            <x v="65"/>
          </reference>
          <reference field="3" count="1" selected="0">
            <x v="2"/>
          </reference>
          <reference field="4" count="1" selected="0">
            <x v="1"/>
          </reference>
          <reference field="5" count="1">
            <x v="0"/>
          </reference>
        </references>
      </pivotArea>
    </format>
    <format dxfId="52909">
      <pivotArea dataOnly="0" labelOnly="1" fieldPosition="0">
        <references count="4">
          <reference field="2" count="1" selected="0">
            <x v="66"/>
          </reference>
          <reference field="3" count="1" selected="0">
            <x v="4"/>
          </reference>
          <reference field="4" count="1" selected="0">
            <x v="1"/>
          </reference>
          <reference field="5" count="1">
            <x v="4"/>
          </reference>
        </references>
      </pivotArea>
    </format>
    <format dxfId="52908">
      <pivotArea dataOnly="0" labelOnly="1" fieldPosition="0">
        <references count="4">
          <reference field="2" count="1" selected="0">
            <x v="68"/>
          </reference>
          <reference field="3" count="1" selected="0">
            <x v="4"/>
          </reference>
          <reference field="4" count="1" selected="0">
            <x v="3"/>
          </reference>
          <reference field="5" count="1">
            <x v="1"/>
          </reference>
        </references>
      </pivotArea>
    </format>
    <format dxfId="52907">
      <pivotArea dataOnly="0" labelOnly="1" fieldPosition="0">
        <references count="4">
          <reference field="2" count="1" selected="0">
            <x v="69"/>
          </reference>
          <reference field="3" count="1" selected="0">
            <x v="3"/>
          </reference>
          <reference field="4" count="1" selected="0">
            <x v="1"/>
          </reference>
          <reference field="5" count="1">
            <x v="7"/>
          </reference>
        </references>
      </pivotArea>
    </format>
    <format dxfId="52906">
      <pivotArea dataOnly="0" labelOnly="1" fieldPosition="0">
        <references count="4">
          <reference field="2" count="1" selected="0">
            <x v="70"/>
          </reference>
          <reference field="3" count="1" selected="0">
            <x v="2"/>
          </reference>
          <reference field="4" count="1" selected="0">
            <x v="1"/>
          </reference>
          <reference field="5" count="1">
            <x v="4"/>
          </reference>
        </references>
      </pivotArea>
    </format>
    <format dxfId="52905">
      <pivotArea dataOnly="0" labelOnly="1" fieldPosition="0">
        <references count="4">
          <reference field="2" count="1" selected="0">
            <x v="71"/>
          </reference>
          <reference field="3" count="1" selected="0">
            <x v="3"/>
          </reference>
          <reference field="4" count="1" selected="0">
            <x v="5"/>
          </reference>
          <reference field="5" count="1">
            <x v="1"/>
          </reference>
        </references>
      </pivotArea>
    </format>
    <format dxfId="52904">
      <pivotArea dataOnly="0" labelOnly="1" fieldPosition="0">
        <references count="4">
          <reference field="2" count="1" selected="0">
            <x v="72"/>
          </reference>
          <reference field="3" count="1" selected="0">
            <x v="4"/>
          </reference>
          <reference field="4" count="1" selected="0">
            <x v="1"/>
          </reference>
          <reference field="5" count="1">
            <x v="6"/>
          </reference>
        </references>
      </pivotArea>
    </format>
    <format dxfId="52903">
      <pivotArea dataOnly="0" labelOnly="1" fieldPosition="0">
        <references count="4">
          <reference field="2" count="1" selected="0">
            <x v="75"/>
          </reference>
          <reference field="3" count="1" selected="0">
            <x v="2"/>
          </reference>
          <reference field="4" count="1" selected="0">
            <x v="1"/>
          </reference>
          <reference field="5" count="1">
            <x v="5"/>
          </reference>
        </references>
      </pivotArea>
    </format>
    <format dxfId="52902">
      <pivotArea dataOnly="0" labelOnly="1" fieldPosition="0">
        <references count="4">
          <reference field="2" count="1" selected="0">
            <x v="76"/>
          </reference>
          <reference field="3" count="1" selected="0">
            <x v="3"/>
          </reference>
          <reference field="4" count="1" selected="0">
            <x v="0"/>
          </reference>
          <reference field="5" count="1">
            <x v="3"/>
          </reference>
        </references>
      </pivotArea>
    </format>
    <format dxfId="52901">
      <pivotArea dataOnly="0" labelOnly="1" fieldPosition="0">
        <references count="4">
          <reference field="2" count="1" selected="0">
            <x v="77"/>
          </reference>
          <reference field="3" count="1" selected="0">
            <x v="4"/>
          </reference>
          <reference field="4" count="1" selected="0">
            <x v="1"/>
          </reference>
          <reference field="5" count="1">
            <x v="10"/>
          </reference>
        </references>
      </pivotArea>
    </format>
    <format dxfId="52900">
      <pivotArea dataOnly="0" labelOnly="1" fieldPosition="0">
        <references count="4">
          <reference field="2" count="1" selected="0">
            <x v="78"/>
          </reference>
          <reference field="3" count="1" selected="0">
            <x v="4"/>
          </reference>
          <reference field="4" count="1" selected="0">
            <x v="1"/>
          </reference>
          <reference field="5" count="1">
            <x v="11"/>
          </reference>
        </references>
      </pivotArea>
    </format>
    <format dxfId="52899">
      <pivotArea dataOnly="0" labelOnly="1" fieldPosition="0">
        <references count="4">
          <reference field="2" count="1" selected="0">
            <x v="79"/>
          </reference>
          <reference field="3" count="1" selected="0">
            <x v="3"/>
          </reference>
          <reference field="4" count="1" selected="0">
            <x v="0"/>
          </reference>
          <reference field="5" count="1">
            <x v="1"/>
          </reference>
        </references>
      </pivotArea>
    </format>
    <format dxfId="52898">
      <pivotArea dataOnly="0" labelOnly="1" fieldPosition="0">
        <references count="4">
          <reference field="2" count="1" selected="0">
            <x v="80"/>
          </reference>
          <reference field="3" count="1" selected="0">
            <x v="3"/>
          </reference>
          <reference field="4" count="1" selected="0">
            <x v="1"/>
          </reference>
          <reference field="5" count="1">
            <x v="11"/>
          </reference>
        </references>
      </pivotArea>
    </format>
    <format dxfId="52897">
      <pivotArea dataOnly="0" labelOnly="1" fieldPosition="0">
        <references count="4">
          <reference field="2" count="1" selected="0">
            <x v="81"/>
          </reference>
          <reference field="3" count="1" selected="0">
            <x v="2"/>
          </reference>
          <reference field="4" count="1" selected="0">
            <x v="1"/>
          </reference>
          <reference field="5" count="1">
            <x v="3"/>
          </reference>
        </references>
      </pivotArea>
    </format>
    <format dxfId="52896">
      <pivotArea dataOnly="0" labelOnly="1" fieldPosition="0">
        <references count="4">
          <reference field="2" count="1" selected="0">
            <x v="83"/>
          </reference>
          <reference field="3" count="1" selected="0">
            <x v="4"/>
          </reference>
          <reference field="4" count="1" selected="0">
            <x v="1"/>
          </reference>
          <reference field="5" count="1">
            <x v="7"/>
          </reference>
        </references>
      </pivotArea>
    </format>
    <format dxfId="52895">
      <pivotArea dataOnly="0" labelOnly="1" fieldPosition="0">
        <references count="4">
          <reference field="2" count="1" selected="0">
            <x v="85"/>
          </reference>
          <reference field="3" count="1" selected="0">
            <x v="3"/>
          </reference>
          <reference field="4" count="1" selected="0">
            <x v="0"/>
          </reference>
          <reference field="5" count="1">
            <x v="1"/>
          </reference>
        </references>
      </pivotArea>
    </format>
    <format dxfId="52894">
      <pivotArea dataOnly="0" labelOnly="1" fieldPosition="0">
        <references count="4">
          <reference field="2" count="1" selected="0">
            <x v="86"/>
          </reference>
          <reference field="3" count="1" selected="0">
            <x v="2"/>
          </reference>
          <reference field="4" count="1" selected="0">
            <x v="1"/>
          </reference>
          <reference field="5" count="1">
            <x v="6"/>
          </reference>
        </references>
      </pivotArea>
    </format>
    <format dxfId="52893">
      <pivotArea dataOnly="0" labelOnly="1" fieldPosition="0">
        <references count="4">
          <reference field="2" count="1" selected="0">
            <x v="87"/>
          </reference>
          <reference field="3" count="1" selected="0">
            <x v="2"/>
          </reference>
          <reference field="4" count="1" selected="0">
            <x v="1"/>
          </reference>
          <reference field="5" count="2">
            <x v="3"/>
            <x v="6"/>
          </reference>
        </references>
      </pivotArea>
    </format>
    <format dxfId="52892">
      <pivotArea dataOnly="0" labelOnly="1" fieldPosition="0">
        <references count="4">
          <reference field="2" count="1" selected="0">
            <x v="88"/>
          </reference>
          <reference field="3" count="1" selected="0">
            <x v="2"/>
          </reference>
          <reference field="4" count="1" selected="0">
            <x v="1"/>
          </reference>
          <reference field="5" count="1">
            <x v="10"/>
          </reference>
        </references>
      </pivotArea>
    </format>
    <format dxfId="52891">
      <pivotArea dataOnly="0" labelOnly="1" fieldPosition="0">
        <references count="4">
          <reference field="2" count="1" selected="0">
            <x v="89"/>
          </reference>
          <reference field="3" count="1" selected="0">
            <x v="2"/>
          </reference>
          <reference field="4" count="1" selected="0">
            <x v="1"/>
          </reference>
          <reference field="5" count="1">
            <x v="4"/>
          </reference>
        </references>
      </pivotArea>
    </format>
    <format dxfId="52890">
      <pivotArea dataOnly="0" labelOnly="1" fieldPosition="0">
        <references count="4">
          <reference field="2" count="1" selected="0">
            <x v="90"/>
          </reference>
          <reference field="3" count="1" selected="0">
            <x v="2"/>
          </reference>
          <reference field="4" count="1" selected="0">
            <x v="1"/>
          </reference>
          <reference field="5" count="1">
            <x v="10"/>
          </reference>
        </references>
      </pivotArea>
    </format>
    <format dxfId="52889">
      <pivotArea dataOnly="0" labelOnly="1" fieldPosition="0">
        <references count="4">
          <reference field="2" count="1" selected="0">
            <x v="91"/>
          </reference>
          <reference field="3" count="1" selected="0">
            <x v="4"/>
          </reference>
          <reference field="4" count="1" selected="0">
            <x v="1"/>
          </reference>
          <reference field="5" count="1">
            <x v="4"/>
          </reference>
        </references>
      </pivotArea>
    </format>
    <format dxfId="52888">
      <pivotArea dataOnly="0" labelOnly="1" fieldPosition="0">
        <references count="4">
          <reference field="2" count="1" selected="0">
            <x v="92"/>
          </reference>
          <reference field="3" count="1" selected="0">
            <x v="4"/>
          </reference>
          <reference field="4" count="1" selected="0">
            <x v="0"/>
          </reference>
          <reference field="5" count="1">
            <x v="3"/>
          </reference>
        </references>
      </pivotArea>
    </format>
    <format dxfId="52887">
      <pivotArea dataOnly="0" labelOnly="1" fieldPosition="0">
        <references count="4">
          <reference field="2" count="1" selected="0">
            <x v="92"/>
          </reference>
          <reference field="3" count="1" selected="0">
            <x v="4"/>
          </reference>
          <reference field="4" count="1" selected="0">
            <x v="1"/>
          </reference>
          <reference field="5" count="1">
            <x v="1"/>
          </reference>
        </references>
      </pivotArea>
    </format>
    <format dxfId="52886">
      <pivotArea dataOnly="0" labelOnly="1" fieldPosition="0">
        <references count="4">
          <reference field="2" count="1" selected="0">
            <x v="93"/>
          </reference>
          <reference field="3" count="1" selected="0">
            <x v="7"/>
          </reference>
          <reference field="4" count="1" selected="0">
            <x v="0"/>
          </reference>
          <reference field="5" count="1">
            <x v="9"/>
          </reference>
        </references>
      </pivotArea>
    </format>
    <format dxfId="52885">
      <pivotArea dataOnly="0" labelOnly="1" fieldPosition="0">
        <references count="4">
          <reference field="2" count="1" selected="0">
            <x v="94"/>
          </reference>
          <reference field="3" count="1" selected="0">
            <x v="2"/>
          </reference>
          <reference field="4" count="1" selected="0">
            <x v="1"/>
          </reference>
          <reference field="5" count="1">
            <x v="2"/>
          </reference>
        </references>
      </pivotArea>
    </format>
    <format dxfId="52884">
      <pivotArea dataOnly="0" labelOnly="1" fieldPosition="0">
        <references count="4">
          <reference field="2" count="1" selected="0">
            <x v="95"/>
          </reference>
          <reference field="3" count="1" selected="0">
            <x v="3"/>
          </reference>
          <reference field="4" count="1" selected="0">
            <x v="1"/>
          </reference>
          <reference field="5" count="1">
            <x v="3"/>
          </reference>
        </references>
      </pivotArea>
    </format>
    <format dxfId="52883">
      <pivotArea dataOnly="0" labelOnly="1" fieldPosition="0">
        <references count="4">
          <reference field="2" count="1" selected="0">
            <x v="96"/>
          </reference>
          <reference field="3" count="1" selected="0">
            <x v="2"/>
          </reference>
          <reference field="4" count="1" selected="0">
            <x v="1"/>
          </reference>
          <reference field="5" count="1">
            <x v="2"/>
          </reference>
        </references>
      </pivotArea>
    </format>
    <format dxfId="52882">
      <pivotArea dataOnly="0" labelOnly="1" fieldPosition="0">
        <references count="4">
          <reference field="2" count="1" selected="0">
            <x v="97"/>
          </reference>
          <reference field="3" count="1" selected="0">
            <x v="2"/>
          </reference>
          <reference field="4" count="1" selected="0">
            <x v="1"/>
          </reference>
          <reference field="5" count="1">
            <x v="1"/>
          </reference>
        </references>
      </pivotArea>
    </format>
    <format dxfId="52881">
      <pivotArea dataOnly="0" labelOnly="1" fieldPosition="0">
        <references count="4">
          <reference field="2" count="1" selected="0">
            <x v="98"/>
          </reference>
          <reference field="3" count="1" selected="0">
            <x v="2"/>
          </reference>
          <reference field="4" count="1" selected="0">
            <x v="7"/>
          </reference>
          <reference field="5" count="1">
            <x v="4"/>
          </reference>
        </references>
      </pivotArea>
    </format>
    <format dxfId="52880">
      <pivotArea dataOnly="0" labelOnly="1" fieldPosition="0">
        <references count="4">
          <reference field="2" count="1" selected="0">
            <x v="99"/>
          </reference>
          <reference field="3" count="1" selected="0">
            <x v="2"/>
          </reference>
          <reference field="4" count="1" selected="0">
            <x v="1"/>
          </reference>
          <reference field="5" count="1">
            <x v="7"/>
          </reference>
        </references>
      </pivotArea>
    </format>
    <format dxfId="52879">
      <pivotArea dataOnly="0" labelOnly="1" fieldPosition="0">
        <references count="4">
          <reference field="2" count="1" selected="0">
            <x v="100"/>
          </reference>
          <reference field="3" count="1" selected="0">
            <x v="2"/>
          </reference>
          <reference field="4" count="1" selected="0">
            <x v="1"/>
          </reference>
          <reference field="5" count="1">
            <x v="3"/>
          </reference>
        </references>
      </pivotArea>
    </format>
    <format dxfId="52878">
      <pivotArea dataOnly="0" labelOnly="1" fieldPosition="0">
        <references count="4">
          <reference field="2" count="1" selected="0">
            <x v="101"/>
          </reference>
          <reference field="3" count="1" selected="0">
            <x v="4"/>
          </reference>
          <reference field="4" count="1" selected="0">
            <x v="0"/>
          </reference>
          <reference field="5" count="1">
            <x v="7"/>
          </reference>
        </references>
      </pivotArea>
    </format>
    <format dxfId="52877">
      <pivotArea dataOnly="0" labelOnly="1" fieldPosition="0">
        <references count="4">
          <reference field="2" count="1" selected="0">
            <x v="102"/>
          </reference>
          <reference field="3" count="1" selected="0">
            <x v="3"/>
          </reference>
          <reference field="4" count="1" selected="0">
            <x v="1"/>
          </reference>
          <reference field="5" count="1">
            <x v="2"/>
          </reference>
        </references>
      </pivotArea>
    </format>
    <format dxfId="52876">
      <pivotArea dataOnly="0" labelOnly="1" fieldPosition="0">
        <references count="4">
          <reference field="2" count="1" selected="0">
            <x v="103"/>
          </reference>
          <reference field="3" count="1" selected="0">
            <x v="4"/>
          </reference>
          <reference field="4" count="1" selected="0">
            <x v="1"/>
          </reference>
          <reference field="5" count="1">
            <x v="5"/>
          </reference>
        </references>
      </pivotArea>
    </format>
    <format dxfId="52875">
      <pivotArea dataOnly="0" labelOnly="1" fieldPosition="0">
        <references count="4">
          <reference field="2" count="1" selected="0">
            <x v="104"/>
          </reference>
          <reference field="3" count="1" selected="0">
            <x v="4"/>
          </reference>
          <reference field="4" count="1" selected="0">
            <x v="1"/>
          </reference>
          <reference field="5" count="1">
            <x v="3"/>
          </reference>
        </references>
      </pivotArea>
    </format>
    <format dxfId="52874">
      <pivotArea dataOnly="0" labelOnly="1" fieldPosition="0">
        <references count="4">
          <reference field="2" count="1" selected="0">
            <x v="105"/>
          </reference>
          <reference field="3" count="1" selected="0">
            <x v="2"/>
          </reference>
          <reference field="4" count="1" selected="0">
            <x v="1"/>
          </reference>
          <reference field="5" count="1">
            <x v="2"/>
          </reference>
        </references>
      </pivotArea>
    </format>
    <format dxfId="52873">
      <pivotArea dataOnly="0" labelOnly="1" fieldPosition="0">
        <references count="4">
          <reference field="2" count="1" selected="0">
            <x v="106"/>
          </reference>
          <reference field="3" count="1" selected="0">
            <x v="2"/>
          </reference>
          <reference field="4" count="1" selected="0">
            <x v="1"/>
          </reference>
          <reference field="5" count="1">
            <x v="5"/>
          </reference>
        </references>
      </pivotArea>
    </format>
    <format dxfId="52872">
      <pivotArea dataOnly="0" labelOnly="1" fieldPosition="0">
        <references count="4">
          <reference field="2" count="1" selected="0">
            <x v="107"/>
          </reference>
          <reference field="3" count="1" selected="0">
            <x v="4"/>
          </reference>
          <reference field="4" count="1" selected="0">
            <x v="1"/>
          </reference>
          <reference field="5" count="1">
            <x v="3"/>
          </reference>
        </references>
      </pivotArea>
    </format>
    <format dxfId="52871">
      <pivotArea dataOnly="0" labelOnly="1" fieldPosition="0">
        <references count="4">
          <reference field="2" count="1" selected="0">
            <x v="108"/>
          </reference>
          <reference field="3" count="1" selected="0">
            <x v="2"/>
          </reference>
          <reference field="4" count="1" selected="0">
            <x v="1"/>
          </reference>
          <reference field="5" count="1">
            <x v="5"/>
          </reference>
        </references>
      </pivotArea>
    </format>
    <format dxfId="52870">
      <pivotArea dataOnly="0" labelOnly="1" fieldPosition="0">
        <references count="4">
          <reference field="2" count="1" selected="0">
            <x v="109"/>
          </reference>
          <reference field="3" count="1" selected="0">
            <x v="4"/>
          </reference>
          <reference field="4" count="1" selected="0">
            <x v="1"/>
          </reference>
          <reference field="5" count="1">
            <x v="7"/>
          </reference>
        </references>
      </pivotArea>
    </format>
    <format dxfId="52869">
      <pivotArea dataOnly="0" labelOnly="1" fieldPosition="0">
        <references count="4">
          <reference field="2" count="1" selected="0">
            <x v="110"/>
          </reference>
          <reference field="3" count="1" selected="0">
            <x v="3"/>
          </reference>
          <reference field="4" count="1" selected="0">
            <x v="7"/>
          </reference>
          <reference field="5" count="1">
            <x v="9"/>
          </reference>
        </references>
      </pivotArea>
    </format>
    <format dxfId="52868">
      <pivotArea dataOnly="0" labelOnly="1" fieldPosition="0">
        <references count="4">
          <reference field="2" count="1" selected="0">
            <x v="111"/>
          </reference>
          <reference field="3" count="1" selected="0">
            <x v="4"/>
          </reference>
          <reference field="4" count="1" selected="0">
            <x v="1"/>
          </reference>
          <reference field="5" count="1">
            <x v="6"/>
          </reference>
        </references>
      </pivotArea>
    </format>
    <format dxfId="52867">
      <pivotArea dataOnly="0" labelOnly="1" fieldPosition="0">
        <references count="4">
          <reference field="2" count="1" selected="0">
            <x v="112"/>
          </reference>
          <reference field="3" count="1" selected="0">
            <x v="2"/>
          </reference>
          <reference field="4" count="1" selected="0">
            <x v="7"/>
          </reference>
          <reference field="5" count="1">
            <x v="4"/>
          </reference>
        </references>
      </pivotArea>
    </format>
    <format dxfId="52866">
      <pivotArea dataOnly="0" labelOnly="1" fieldPosition="0">
        <references count="4">
          <reference field="2" count="1" selected="0">
            <x v="113"/>
          </reference>
          <reference field="3" count="1" selected="0">
            <x v="4"/>
          </reference>
          <reference field="4" count="1" selected="0">
            <x v="1"/>
          </reference>
          <reference field="5" count="1">
            <x v="7"/>
          </reference>
        </references>
      </pivotArea>
    </format>
    <format dxfId="52865">
      <pivotArea dataOnly="0" labelOnly="1" fieldPosition="0">
        <references count="4">
          <reference field="2" count="1" selected="0">
            <x v="114"/>
          </reference>
          <reference field="3" count="1" selected="0">
            <x v="2"/>
          </reference>
          <reference field="4" count="1" selected="0">
            <x v="1"/>
          </reference>
          <reference field="5" count="1">
            <x v="11"/>
          </reference>
        </references>
      </pivotArea>
    </format>
    <format dxfId="52864">
      <pivotArea dataOnly="0" labelOnly="1" fieldPosition="0">
        <references count="4">
          <reference field="2" count="1" selected="0">
            <x v="115"/>
          </reference>
          <reference field="3" count="1" selected="0">
            <x v="2"/>
          </reference>
          <reference field="4" count="1" selected="0">
            <x v="1"/>
          </reference>
          <reference field="5" count="1">
            <x v="4"/>
          </reference>
        </references>
      </pivotArea>
    </format>
    <format dxfId="52863">
      <pivotArea dataOnly="0" labelOnly="1" fieldPosition="0">
        <references count="4">
          <reference field="2" count="1" selected="0">
            <x v="116"/>
          </reference>
          <reference field="3" count="1" selected="0">
            <x v="2"/>
          </reference>
          <reference field="4" count="1" selected="0">
            <x v="1"/>
          </reference>
          <reference field="5" count="1">
            <x v="11"/>
          </reference>
        </references>
      </pivotArea>
    </format>
    <format dxfId="52862">
      <pivotArea dataOnly="0" labelOnly="1" fieldPosition="0">
        <references count="4">
          <reference field="2" count="1" selected="0">
            <x v="117"/>
          </reference>
          <reference field="3" count="1" selected="0">
            <x v="3"/>
          </reference>
          <reference field="4" count="1" selected="0">
            <x v="1"/>
          </reference>
          <reference field="5" count="1">
            <x v="3"/>
          </reference>
        </references>
      </pivotArea>
    </format>
    <format dxfId="52861">
      <pivotArea dataOnly="0" labelOnly="1" fieldPosition="0">
        <references count="4">
          <reference field="2" count="1" selected="0">
            <x v="118"/>
          </reference>
          <reference field="3" count="1" selected="0">
            <x v="2"/>
          </reference>
          <reference field="4" count="1" selected="0">
            <x v="1"/>
          </reference>
          <reference field="5" count="1">
            <x v="2"/>
          </reference>
        </references>
      </pivotArea>
    </format>
    <format dxfId="52860">
      <pivotArea dataOnly="0" labelOnly="1" fieldPosition="0">
        <references count="4">
          <reference field="2" count="1" selected="0">
            <x v="118"/>
          </reference>
          <reference field="3" count="1" selected="0">
            <x v="2"/>
          </reference>
          <reference field="4" count="1" selected="0">
            <x v="3"/>
          </reference>
          <reference field="5" count="1">
            <x v="3"/>
          </reference>
        </references>
      </pivotArea>
    </format>
    <format dxfId="52859">
      <pivotArea dataOnly="0" labelOnly="1" fieldPosition="0">
        <references count="4">
          <reference field="2" count="1" selected="0">
            <x v="118"/>
          </reference>
          <reference field="3" count="1" selected="0">
            <x v="3"/>
          </reference>
          <reference field="4" count="1" selected="0">
            <x v="0"/>
          </reference>
          <reference field="5" count="1">
            <x v="1"/>
          </reference>
        </references>
      </pivotArea>
    </format>
    <format dxfId="52858">
      <pivotArea dataOnly="0" labelOnly="1" fieldPosition="0">
        <references count="4">
          <reference field="2" count="1" selected="0">
            <x v="119"/>
          </reference>
          <reference field="3" count="1" selected="0">
            <x v="2"/>
          </reference>
          <reference field="4" count="1" selected="0">
            <x v="0"/>
          </reference>
          <reference field="5" count="1">
            <x v="2"/>
          </reference>
        </references>
      </pivotArea>
    </format>
    <format dxfId="52857">
      <pivotArea dataOnly="0" labelOnly="1" fieldPosition="0">
        <references count="4">
          <reference field="2" count="1" selected="0">
            <x v="120"/>
          </reference>
          <reference field="3" count="1" selected="0">
            <x v="4"/>
          </reference>
          <reference field="4" count="1" selected="0">
            <x v="1"/>
          </reference>
          <reference field="5" count="1">
            <x v="10"/>
          </reference>
        </references>
      </pivotArea>
    </format>
    <format dxfId="52856">
      <pivotArea dataOnly="0" labelOnly="1" fieldPosition="0">
        <references count="4">
          <reference field="2" count="1" selected="0">
            <x v="121"/>
          </reference>
          <reference field="3" count="1" selected="0">
            <x v="2"/>
          </reference>
          <reference field="4" count="1" selected="0">
            <x v="0"/>
          </reference>
          <reference field="5" count="1">
            <x v="3"/>
          </reference>
        </references>
      </pivotArea>
    </format>
    <format dxfId="52855">
      <pivotArea dataOnly="0" labelOnly="1" fieldPosition="0">
        <references count="4">
          <reference field="2" count="1" selected="0">
            <x v="122"/>
          </reference>
          <reference field="3" count="1" selected="0">
            <x v="6"/>
          </reference>
          <reference field="4" count="1" selected="0">
            <x v="6"/>
          </reference>
          <reference field="5" count="1">
            <x v="2"/>
          </reference>
        </references>
      </pivotArea>
    </format>
    <format dxfId="52854">
      <pivotArea dataOnly="0" labelOnly="1" fieldPosition="0">
        <references count="4">
          <reference field="2" count="1" selected="0">
            <x v="123"/>
          </reference>
          <reference field="3" count="1" selected="0">
            <x v="2"/>
          </reference>
          <reference field="4" count="1" selected="0">
            <x v="1"/>
          </reference>
          <reference field="5" count="1">
            <x v="4"/>
          </reference>
        </references>
      </pivotArea>
    </format>
    <format dxfId="52853">
      <pivotArea dataOnly="0" labelOnly="1" fieldPosition="0">
        <references count="4">
          <reference field="2" count="1" selected="0">
            <x v="124"/>
          </reference>
          <reference field="3" count="1" selected="0">
            <x v="4"/>
          </reference>
          <reference field="4" count="1" selected="0">
            <x v="1"/>
          </reference>
          <reference field="5" count="1">
            <x v="2"/>
          </reference>
        </references>
      </pivotArea>
    </format>
    <format dxfId="52852">
      <pivotArea dataOnly="0" labelOnly="1" fieldPosition="0">
        <references count="4">
          <reference field="2" count="1" selected="0">
            <x v="125"/>
          </reference>
          <reference field="3" count="1" selected="0">
            <x v="7"/>
          </reference>
          <reference field="4" count="1" selected="0">
            <x v="0"/>
          </reference>
          <reference field="5" count="1">
            <x v="3"/>
          </reference>
        </references>
      </pivotArea>
    </format>
    <format dxfId="52851">
      <pivotArea dataOnly="0" labelOnly="1" fieldPosition="0">
        <references count="4">
          <reference field="2" count="1" selected="0">
            <x v="127"/>
          </reference>
          <reference field="3" count="1" selected="0">
            <x v="2"/>
          </reference>
          <reference field="4" count="1" selected="0">
            <x v="1"/>
          </reference>
          <reference field="5" count="1">
            <x v="4"/>
          </reference>
        </references>
      </pivotArea>
    </format>
    <format dxfId="52850">
      <pivotArea dataOnly="0" labelOnly="1" fieldPosition="0">
        <references count="4">
          <reference field="2" count="1" selected="0">
            <x v="128"/>
          </reference>
          <reference field="3" count="1" selected="0">
            <x v="2"/>
          </reference>
          <reference field="4" count="1" selected="0">
            <x v="3"/>
          </reference>
          <reference field="5" count="1">
            <x v="0"/>
          </reference>
        </references>
      </pivotArea>
    </format>
    <format dxfId="52849">
      <pivotArea dataOnly="0" labelOnly="1" fieldPosition="0">
        <references count="4">
          <reference field="2" count="1" selected="0">
            <x v="129"/>
          </reference>
          <reference field="3" count="1" selected="0">
            <x v="4"/>
          </reference>
          <reference field="4" count="1" selected="0">
            <x v="1"/>
          </reference>
          <reference field="5" count="1">
            <x v="4"/>
          </reference>
        </references>
      </pivotArea>
    </format>
    <format dxfId="52848">
      <pivotArea dataOnly="0" labelOnly="1" fieldPosition="0">
        <references count="4">
          <reference field="2" count="1" selected="0">
            <x v="130"/>
          </reference>
          <reference field="3" count="1" selected="0">
            <x v="7"/>
          </reference>
          <reference field="4" count="1" selected="0">
            <x v="0"/>
          </reference>
          <reference field="5" count="1">
            <x v="3"/>
          </reference>
        </references>
      </pivotArea>
    </format>
    <format dxfId="52847">
      <pivotArea dataOnly="0" labelOnly="1" fieldPosition="0">
        <references count="4">
          <reference field="2" count="1" selected="0">
            <x v="133"/>
          </reference>
          <reference field="3" count="1" selected="0">
            <x v="3"/>
          </reference>
          <reference field="4" count="1" selected="0">
            <x v="1"/>
          </reference>
          <reference field="5" count="1">
            <x v="2"/>
          </reference>
        </references>
      </pivotArea>
    </format>
    <format dxfId="52846">
      <pivotArea dataOnly="0" labelOnly="1" fieldPosition="0">
        <references count="4">
          <reference field="2" count="1" selected="0">
            <x v="134"/>
          </reference>
          <reference field="3" count="1" selected="0">
            <x v="2"/>
          </reference>
          <reference field="4" count="1" selected="0">
            <x v="1"/>
          </reference>
          <reference field="5" count="1">
            <x v="10"/>
          </reference>
        </references>
      </pivotArea>
    </format>
    <format dxfId="52845">
      <pivotArea dataOnly="0" labelOnly="1" fieldPosition="0">
        <references count="4">
          <reference field="2" count="1" selected="0">
            <x v="135"/>
          </reference>
          <reference field="3" count="1" selected="0">
            <x v="2"/>
          </reference>
          <reference field="4" count="1" selected="0">
            <x v="0"/>
          </reference>
          <reference field="5" count="1">
            <x v="2"/>
          </reference>
        </references>
      </pivotArea>
    </format>
    <format dxfId="52844">
      <pivotArea dataOnly="0" labelOnly="1" fieldPosition="0">
        <references count="4">
          <reference field="2" count="1" selected="0">
            <x v="136"/>
          </reference>
          <reference field="3" count="1" selected="0">
            <x v="5"/>
          </reference>
          <reference field="4" count="1" selected="0">
            <x v="1"/>
          </reference>
          <reference field="5" count="1">
            <x v="5"/>
          </reference>
        </references>
      </pivotArea>
    </format>
    <format dxfId="52843">
      <pivotArea dataOnly="0" labelOnly="1" fieldPosition="0">
        <references count="4">
          <reference field="2" count="1" selected="0">
            <x v="137"/>
          </reference>
          <reference field="3" count="1" selected="0">
            <x v="5"/>
          </reference>
          <reference field="4" count="1" selected="0">
            <x v="1"/>
          </reference>
          <reference field="5" count="1">
            <x v="3"/>
          </reference>
        </references>
      </pivotArea>
    </format>
    <format dxfId="52842">
      <pivotArea dataOnly="0" labelOnly="1" fieldPosition="0">
        <references count="4">
          <reference field="2" count="1" selected="0">
            <x v="138"/>
          </reference>
          <reference field="3" count="1" selected="0">
            <x v="2"/>
          </reference>
          <reference field="4" count="1" selected="0">
            <x v="1"/>
          </reference>
          <reference field="5" count="2">
            <x v="5"/>
            <x v="6"/>
          </reference>
        </references>
      </pivotArea>
    </format>
    <format dxfId="52841">
      <pivotArea dataOnly="0" labelOnly="1" fieldPosition="0">
        <references count="4">
          <reference field="2" count="1" selected="0">
            <x v="138"/>
          </reference>
          <reference field="3" count="1" selected="0">
            <x v="4"/>
          </reference>
          <reference field="4" count="1" selected="0">
            <x v="0"/>
          </reference>
          <reference field="5" count="1">
            <x v="7"/>
          </reference>
        </references>
      </pivotArea>
    </format>
    <format dxfId="52840">
      <pivotArea dataOnly="0" labelOnly="1" fieldPosition="0">
        <references count="4">
          <reference field="2" count="1" selected="0">
            <x v="139"/>
          </reference>
          <reference field="3" count="1" selected="0">
            <x v="2"/>
          </reference>
          <reference field="4" count="1" selected="0">
            <x v="1"/>
          </reference>
          <reference field="5" count="1">
            <x v="4"/>
          </reference>
        </references>
      </pivotArea>
    </format>
    <format dxfId="52839">
      <pivotArea dataOnly="0" labelOnly="1" fieldPosition="0">
        <references count="4">
          <reference field="2" count="1" selected="0">
            <x v="141"/>
          </reference>
          <reference field="3" count="1" selected="0">
            <x v="2"/>
          </reference>
          <reference field="4" count="1" selected="0">
            <x v="1"/>
          </reference>
          <reference field="5" count="1">
            <x v="5"/>
          </reference>
        </references>
      </pivotArea>
    </format>
    <format dxfId="52838">
      <pivotArea dataOnly="0" labelOnly="1" fieldPosition="0">
        <references count="4">
          <reference field="2" count="1" selected="0">
            <x v="142"/>
          </reference>
          <reference field="3" count="1" selected="0">
            <x v="2"/>
          </reference>
          <reference field="4" count="1" selected="0">
            <x v="3"/>
          </reference>
          <reference field="5" count="1">
            <x v="3"/>
          </reference>
        </references>
      </pivotArea>
    </format>
    <format dxfId="52837">
      <pivotArea dataOnly="0" labelOnly="1" fieldPosition="0">
        <references count="4">
          <reference field="2" count="1" selected="0">
            <x v="143"/>
          </reference>
          <reference field="3" count="1" selected="0">
            <x v="4"/>
          </reference>
          <reference field="4" count="1" selected="0">
            <x v="1"/>
          </reference>
          <reference field="5" count="1">
            <x v="10"/>
          </reference>
        </references>
      </pivotArea>
    </format>
    <format dxfId="52836">
      <pivotArea dataOnly="0" labelOnly="1" fieldPosition="0">
        <references count="4">
          <reference field="2" count="1" selected="0">
            <x v="145"/>
          </reference>
          <reference field="3" count="1" selected="0">
            <x v="4"/>
          </reference>
          <reference field="4" count="1" selected="0">
            <x v="0"/>
          </reference>
          <reference field="5" count="1">
            <x v="3"/>
          </reference>
        </references>
      </pivotArea>
    </format>
    <format dxfId="52835">
      <pivotArea dataOnly="0" labelOnly="1" fieldPosition="0">
        <references count="4">
          <reference field="2" count="1" selected="0">
            <x v="146"/>
          </reference>
          <reference field="3" count="1" selected="0">
            <x v="2"/>
          </reference>
          <reference field="4" count="1" selected="0">
            <x v="1"/>
          </reference>
          <reference field="5" count="1">
            <x v="5"/>
          </reference>
        </references>
      </pivotArea>
    </format>
    <format dxfId="52834">
      <pivotArea dataOnly="0" labelOnly="1" fieldPosition="0">
        <references count="4">
          <reference field="2" count="1" selected="0">
            <x v="147"/>
          </reference>
          <reference field="3" count="1" selected="0">
            <x v="4"/>
          </reference>
          <reference field="4" count="1" selected="0">
            <x v="1"/>
          </reference>
          <reference field="5" count="1">
            <x v="8"/>
          </reference>
        </references>
      </pivotArea>
    </format>
    <format dxfId="52833">
      <pivotArea dataOnly="0" labelOnly="1" fieldPosition="0">
        <references count="4">
          <reference field="2" count="1" selected="0">
            <x v="148"/>
          </reference>
          <reference field="3" count="1" selected="0">
            <x v="6"/>
          </reference>
          <reference field="4" count="1" selected="0">
            <x v="0"/>
          </reference>
          <reference field="5" count="1">
            <x v="6"/>
          </reference>
        </references>
      </pivotArea>
    </format>
    <format dxfId="52832">
      <pivotArea dataOnly="0" labelOnly="1" fieldPosition="0">
        <references count="4">
          <reference field="2" count="1" selected="0">
            <x v="149"/>
          </reference>
          <reference field="3" count="1" selected="0">
            <x v="6"/>
          </reference>
          <reference field="4" count="1" selected="0">
            <x v="6"/>
          </reference>
          <reference field="5" count="1">
            <x v="3"/>
          </reference>
        </references>
      </pivotArea>
    </format>
    <format dxfId="52831">
      <pivotArea dataOnly="0" labelOnly="1" fieldPosition="0">
        <references count="4">
          <reference field="2" count="1" selected="0">
            <x v="150"/>
          </reference>
          <reference field="3" count="1" selected="0">
            <x v="1"/>
          </reference>
          <reference field="4" count="1" selected="0">
            <x v="1"/>
          </reference>
          <reference field="5" count="1">
            <x v="6"/>
          </reference>
        </references>
      </pivotArea>
    </format>
    <format dxfId="52830">
      <pivotArea dataOnly="0" labelOnly="1" fieldPosition="0">
        <references count="4">
          <reference field="2" count="1" selected="0">
            <x v="151"/>
          </reference>
          <reference field="3" count="1" selected="0">
            <x v="3"/>
          </reference>
          <reference field="4" count="1" selected="0">
            <x v="3"/>
          </reference>
          <reference field="5" count="1">
            <x v="9"/>
          </reference>
        </references>
      </pivotArea>
    </format>
    <format dxfId="52829">
      <pivotArea dataOnly="0" labelOnly="1" fieldPosition="0">
        <references count="4">
          <reference field="2" count="1" selected="0">
            <x v="152"/>
          </reference>
          <reference field="3" count="1" selected="0">
            <x v="9"/>
          </reference>
          <reference field="4" count="1" selected="0">
            <x v="8"/>
          </reference>
          <reference field="5" count="1">
            <x v="11"/>
          </reference>
        </references>
      </pivotArea>
    </format>
    <format dxfId="52828">
      <pivotArea dataOnly="0" labelOnly="1" fieldPosition="0">
        <references count="4">
          <reference field="2" count="1" selected="0">
            <x v="153"/>
          </reference>
          <reference field="3" count="1" selected="0">
            <x v="2"/>
          </reference>
          <reference field="4" count="1" selected="0">
            <x v="0"/>
          </reference>
          <reference field="5" count="1">
            <x v="4"/>
          </reference>
        </references>
      </pivotArea>
    </format>
    <format dxfId="52827">
      <pivotArea dataOnly="0" labelOnly="1" fieldPosition="0">
        <references count="4">
          <reference field="2" count="1" selected="0">
            <x v="153"/>
          </reference>
          <reference field="3" count="1" selected="0">
            <x v="3"/>
          </reference>
          <reference field="4" count="1" selected="0">
            <x v="0"/>
          </reference>
          <reference field="5" count="1">
            <x v="11"/>
          </reference>
        </references>
      </pivotArea>
    </format>
    <format dxfId="52826">
      <pivotArea dataOnly="0" labelOnly="1" fieldPosition="0">
        <references count="4">
          <reference field="2" count="1" selected="0">
            <x v="154"/>
          </reference>
          <reference field="3" count="1" selected="0">
            <x v="2"/>
          </reference>
          <reference field="4" count="1" selected="0">
            <x v="1"/>
          </reference>
          <reference field="5" count="2">
            <x v="10"/>
            <x v="11"/>
          </reference>
        </references>
      </pivotArea>
    </format>
    <format dxfId="52825">
      <pivotArea dataOnly="0" labelOnly="1" fieldPosition="0">
        <references count="4">
          <reference field="2" count="1" selected="0">
            <x v="155"/>
          </reference>
          <reference field="3" count="1" selected="0">
            <x v="4"/>
          </reference>
          <reference field="4" count="1" selected="0">
            <x v="1"/>
          </reference>
          <reference field="5" count="1">
            <x v="6"/>
          </reference>
        </references>
      </pivotArea>
    </format>
    <format dxfId="52824">
      <pivotArea dataOnly="0" labelOnly="1" fieldPosition="0">
        <references count="4">
          <reference field="2" count="1" selected="0">
            <x v="156"/>
          </reference>
          <reference field="3" count="1" selected="0">
            <x v="6"/>
          </reference>
          <reference field="4" count="1" selected="0">
            <x v="0"/>
          </reference>
          <reference field="5" count="1">
            <x v="2"/>
          </reference>
        </references>
      </pivotArea>
    </format>
    <format dxfId="52823">
      <pivotArea dataOnly="0" labelOnly="1" fieldPosition="0">
        <references count="4">
          <reference field="2" count="1" selected="0">
            <x v="157"/>
          </reference>
          <reference field="3" count="1" selected="0">
            <x v="3"/>
          </reference>
          <reference field="4" count="1" selected="0">
            <x v="1"/>
          </reference>
          <reference field="5" count="1">
            <x v="5"/>
          </reference>
        </references>
      </pivotArea>
    </format>
    <format dxfId="52822">
      <pivotArea dataOnly="0" labelOnly="1" fieldPosition="0">
        <references count="4">
          <reference field="2" count="1" selected="0">
            <x v="158"/>
          </reference>
          <reference field="3" count="1" selected="0">
            <x v="5"/>
          </reference>
          <reference field="4" count="1" selected="0">
            <x v="1"/>
          </reference>
          <reference field="5" count="1">
            <x v="10"/>
          </reference>
        </references>
      </pivotArea>
    </format>
    <format dxfId="52821">
      <pivotArea dataOnly="0" labelOnly="1" fieldPosition="0">
        <references count="4">
          <reference field="2" count="1" selected="0">
            <x v="159"/>
          </reference>
          <reference field="3" count="1" selected="0">
            <x v="2"/>
          </reference>
          <reference field="4" count="1" selected="0">
            <x v="1"/>
          </reference>
          <reference field="5" count="2">
            <x v="3"/>
            <x v="4"/>
          </reference>
        </references>
      </pivotArea>
    </format>
    <format dxfId="52820">
      <pivotArea dataOnly="0" labelOnly="1" fieldPosition="0">
        <references count="4">
          <reference field="2" count="1" selected="0">
            <x v="159"/>
          </reference>
          <reference field="3" count="1" selected="0">
            <x v="4"/>
          </reference>
          <reference field="4" count="1" selected="0">
            <x v="1"/>
          </reference>
          <reference field="5" count="1">
            <x v="6"/>
          </reference>
        </references>
      </pivotArea>
    </format>
    <format dxfId="52819">
      <pivotArea dataOnly="0" labelOnly="1" fieldPosition="0">
        <references count="4">
          <reference field="2" count="1" selected="0">
            <x v="159"/>
          </reference>
          <reference field="3" count="1" selected="0">
            <x v="5"/>
          </reference>
          <reference field="4" count="1" selected="0">
            <x v="1"/>
          </reference>
          <reference field="5" count="2">
            <x v="4"/>
            <x v="11"/>
          </reference>
        </references>
      </pivotArea>
    </format>
    <format dxfId="52818">
      <pivotArea dataOnly="0" labelOnly="1" fieldPosition="0">
        <references count="4">
          <reference field="2" count="1" selected="0">
            <x v="160"/>
          </reference>
          <reference field="3" count="1" selected="0">
            <x v="2"/>
          </reference>
          <reference field="4" count="1" selected="0">
            <x v="1"/>
          </reference>
          <reference field="5" count="1">
            <x v="5"/>
          </reference>
        </references>
      </pivotArea>
    </format>
    <format dxfId="52817">
      <pivotArea dataOnly="0" labelOnly="1" fieldPosition="0">
        <references count="4">
          <reference field="2" count="1" selected="0">
            <x v="161"/>
          </reference>
          <reference field="3" count="1" selected="0">
            <x v="4"/>
          </reference>
          <reference field="4" count="1" selected="0">
            <x v="1"/>
          </reference>
          <reference field="5" count="1">
            <x v="10"/>
          </reference>
        </references>
      </pivotArea>
    </format>
    <format dxfId="52816">
      <pivotArea dataOnly="0" labelOnly="1" fieldPosition="0">
        <references count="4">
          <reference field="2" count="1" selected="0">
            <x v="162"/>
          </reference>
          <reference field="3" count="1" selected="0">
            <x v="2"/>
          </reference>
          <reference field="4" count="1" selected="0">
            <x v="1"/>
          </reference>
          <reference field="5" count="1">
            <x v="2"/>
          </reference>
        </references>
      </pivotArea>
    </format>
    <format dxfId="52815">
      <pivotArea dataOnly="0" labelOnly="1" fieldPosition="0">
        <references count="4">
          <reference field="2" count="1" selected="0">
            <x v="163"/>
          </reference>
          <reference field="3" count="1" selected="0">
            <x v="2"/>
          </reference>
          <reference field="4" count="1" selected="0">
            <x v="1"/>
          </reference>
          <reference field="5" count="2">
            <x v="3"/>
            <x v="11"/>
          </reference>
        </references>
      </pivotArea>
    </format>
    <format dxfId="52814">
      <pivotArea dataOnly="0" labelOnly="1" fieldPosition="0">
        <references count="4">
          <reference field="2" count="1" selected="0">
            <x v="164"/>
          </reference>
          <reference field="3" count="1" selected="0">
            <x v="2"/>
          </reference>
          <reference field="4" count="1" selected="0">
            <x v="1"/>
          </reference>
          <reference field="5" count="1">
            <x v="3"/>
          </reference>
        </references>
      </pivotArea>
    </format>
    <format dxfId="52813">
      <pivotArea dataOnly="0" labelOnly="1" fieldPosition="0">
        <references count="4">
          <reference field="2" count="1" selected="0">
            <x v="165"/>
          </reference>
          <reference field="3" count="1" selected="0">
            <x v="2"/>
          </reference>
          <reference field="4" count="1" selected="0">
            <x v="1"/>
          </reference>
          <reference field="5" count="1">
            <x v="1"/>
          </reference>
        </references>
      </pivotArea>
    </format>
    <format dxfId="52812">
      <pivotArea dataOnly="0" labelOnly="1" fieldPosition="0">
        <references count="4">
          <reference field="2" count="1" selected="0">
            <x v="166"/>
          </reference>
          <reference field="3" count="1" selected="0">
            <x v="2"/>
          </reference>
          <reference field="4" count="1" selected="0">
            <x v="1"/>
          </reference>
          <reference field="5" count="1">
            <x v="3"/>
          </reference>
        </references>
      </pivotArea>
    </format>
    <format dxfId="52811">
      <pivotArea dataOnly="0" labelOnly="1" fieldPosition="0">
        <references count="4">
          <reference field="2" count="1" selected="0">
            <x v="166"/>
          </reference>
          <reference field="3" count="1" selected="0">
            <x v="3"/>
          </reference>
          <reference field="4" count="1" selected="0">
            <x v="1"/>
          </reference>
          <reference field="5" count="1">
            <x v="2"/>
          </reference>
        </references>
      </pivotArea>
    </format>
    <format dxfId="52810">
      <pivotArea dataOnly="0" labelOnly="1" fieldPosition="0">
        <references count="4">
          <reference field="2" count="1" selected="0">
            <x v="167"/>
          </reference>
          <reference field="3" count="1" selected="0">
            <x v="2"/>
          </reference>
          <reference field="4" count="1" selected="0">
            <x v="1"/>
          </reference>
          <reference field="5" count="1">
            <x v="3"/>
          </reference>
        </references>
      </pivotArea>
    </format>
    <format dxfId="52809">
      <pivotArea dataOnly="0" labelOnly="1" fieldPosition="0">
        <references count="4">
          <reference field="2" count="1" selected="0">
            <x v="168"/>
          </reference>
          <reference field="3" count="1" selected="0">
            <x v="2"/>
          </reference>
          <reference field="4" count="1" selected="0">
            <x v="1"/>
          </reference>
          <reference field="5" count="1">
            <x v="5"/>
          </reference>
        </references>
      </pivotArea>
    </format>
    <format dxfId="52808">
      <pivotArea dataOnly="0" labelOnly="1" fieldPosition="0">
        <references count="4">
          <reference field="2" count="1" selected="0">
            <x v="169"/>
          </reference>
          <reference field="3" count="1" selected="0">
            <x v="8"/>
          </reference>
          <reference field="4" count="1" selected="0">
            <x v="0"/>
          </reference>
          <reference field="5" count="1">
            <x v="3"/>
          </reference>
        </references>
      </pivotArea>
    </format>
    <format dxfId="52807">
      <pivotArea dataOnly="0" labelOnly="1" fieldPosition="0">
        <references count="4">
          <reference field="2" count="1" selected="0">
            <x v="170"/>
          </reference>
          <reference field="3" count="1" selected="0">
            <x v="2"/>
          </reference>
          <reference field="4" count="1" selected="0">
            <x v="1"/>
          </reference>
          <reference field="5" count="1">
            <x v="2"/>
          </reference>
        </references>
      </pivotArea>
    </format>
    <format dxfId="52806">
      <pivotArea dataOnly="0" labelOnly="1" fieldPosition="0">
        <references count="4">
          <reference field="2" count="1" selected="0">
            <x v="171"/>
          </reference>
          <reference field="3" count="1" selected="0">
            <x v="9"/>
          </reference>
          <reference field="4" count="1" selected="0">
            <x v="8"/>
          </reference>
          <reference field="5" count="1">
            <x v="10"/>
          </reference>
        </references>
      </pivotArea>
    </format>
    <format dxfId="52805">
      <pivotArea dataOnly="0" labelOnly="1" fieldPosition="0">
        <references count="4">
          <reference field="2" count="1" selected="0">
            <x v="172"/>
          </reference>
          <reference field="3" count="1" selected="0">
            <x v="6"/>
          </reference>
          <reference field="4" count="1" selected="0">
            <x v="0"/>
          </reference>
          <reference field="5" count="1">
            <x v="5"/>
          </reference>
        </references>
      </pivotArea>
    </format>
    <format dxfId="52804">
      <pivotArea dataOnly="0" labelOnly="1" fieldPosition="0">
        <references count="4">
          <reference field="2" count="1" selected="0">
            <x v="173"/>
          </reference>
          <reference field="3" count="1" selected="0">
            <x v="2"/>
          </reference>
          <reference field="4" count="1" selected="0">
            <x v="1"/>
          </reference>
          <reference field="5" count="1">
            <x v="3"/>
          </reference>
        </references>
      </pivotArea>
    </format>
    <format dxfId="52803">
      <pivotArea dataOnly="0" labelOnly="1" fieldPosition="0">
        <references count="4">
          <reference field="2" count="1" selected="0">
            <x v="174"/>
          </reference>
          <reference field="3" count="1" selected="0">
            <x v="4"/>
          </reference>
          <reference field="4" count="1" selected="0">
            <x v="0"/>
          </reference>
          <reference field="5" count="1">
            <x v="5"/>
          </reference>
        </references>
      </pivotArea>
    </format>
    <format dxfId="52802">
      <pivotArea dataOnly="0" labelOnly="1" fieldPosition="0">
        <references count="4">
          <reference field="2" count="1" selected="0">
            <x v="176"/>
          </reference>
          <reference field="3" count="1" selected="0">
            <x v="3"/>
          </reference>
          <reference field="4" count="1" selected="0">
            <x v="1"/>
          </reference>
          <reference field="5" count="1">
            <x v="2"/>
          </reference>
        </references>
      </pivotArea>
    </format>
    <format dxfId="52801">
      <pivotArea dataOnly="0" labelOnly="1" fieldPosition="0">
        <references count="4">
          <reference field="2" count="1" selected="0">
            <x v="178"/>
          </reference>
          <reference field="3" count="1" selected="0">
            <x v="4"/>
          </reference>
          <reference field="4" count="1" selected="0">
            <x v="1"/>
          </reference>
          <reference field="5" count="1">
            <x v="5"/>
          </reference>
        </references>
      </pivotArea>
    </format>
    <format dxfId="52800">
      <pivotArea dataOnly="0" labelOnly="1" fieldPosition="0">
        <references count="4">
          <reference field="2" count="1" selected="0">
            <x v="179"/>
          </reference>
          <reference field="3" count="1" selected="0">
            <x v="2"/>
          </reference>
          <reference field="4" count="1" selected="0">
            <x v="1"/>
          </reference>
          <reference field="5" count="1">
            <x v="2"/>
          </reference>
        </references>
      </pivotArea>
    </format>
    <format dxfId="52799">
      <pivotArea dataOnly="0" labelOnly="1" fieldPosition="0">
        <references count="4">
          <reference field="2" count="1" selected="0">
            <x v="180"/>
          </reference>
          <reference field="3" count="1" selected="0">
            <x v="4"/>
          </reference>
          <reference field="4" count="1" selected="0">
            <x v="1"/>
          </reference>
          <reference field="5" count="1">
            <x v="7"/>
          </reference>
        </references>
      </pivotArea>
    </format>
    <format dxfId="52798">
      <pivotArea dataOnly="0" labelOnly="1" fieldPosition="0">
        <references count="4">
          <reference field="2" count="1" selected="0">
            <x v="181"/>
          </reference>
          <reference field="3" count="1" selected="0">
            <x v="4"/>
          </reference>
          <reference field="4" count="1" selected="0">
            <x v="1"/>
          </reference>
          <reference field="5" count="1">
            <x v="11"/>
          </reference>
        </references>
      </pivotArea>
    </format>
    <format dxfId="52797">
      <pivotArea dataOnly="0" labelOnly="1" fieldPosition="0">
        <references count="4">
          <reference field="2" count="1" selected="0">
            <x v="183"/>
          </reference>
          <reference field="3" count="1" selected="0">
            <x v="4"/>
          </reference>
          <reference field="4" count="1" selected="0">
            <x v="1"/>
          </reference>
          <reference field="5" count="1">
            <x v="6"/>
          </reference>
        </references>
      </pivotArea>
    </format>
    <format dxfId="52796">
      <pivotArea dataOnly="0" labelOnly="1" fieldPosition="0">
        <references count="4">
          <reference field="2" count="1" selected="0">
            <x v="184"/>
          </reference>
          <reference field="3" count="1" selected="0">
            <x v="2"/>
          </reference>
          <reference field="4" count="1" selected="0">
            <x v="1"/>
          </reference>
          <reference field="5" count="1">
            <x v="4"/>
          </reference>
        </references>
      </pivotArea>
    </format>
    <format dxfId="52795">
      <pivotArea dataOnly="0" labelOnly="1" fieldPosition="0">
        <references count="4">
          <reference field="2" count="1" selected="0">
            <x v="185"/>
          </reference>
          <reference field="3" count="1" selected="0">
            <x v="4"/>
          </reference>
          <reference field="4" count="1" selected="0">
            <x v="7"/>
          </reference>
          <reference field="5" count="1">
            <x v="6"/>
          </reference>
        </references>
      </pivotArea>
    </format>
    <format dxfId="52794">
      <pivotArea dataOnly="0" labelOnly="1" fieldPosition="0">
        <references count="4">
          <reference field="2" count="1" selected="0">
            <x v="186"/>
          </reference>
          <reference field="3" count="1" selected="0">
            <x v="2"/>
          </reference>
          <reference field="4" count="1" selected="0">
            <x v="1"/>
          </reference>
          <reference field="5" count="1">
            <x v="3"/>
          </reference>
        </references>
      </pivotArea>
    </format>
    <format dxfId="52793">
      <pivotArea dataOnly="0" labelOnly="1" fieldPosition="0">
        <references count="4">
          <reference field="2" count="1" selected="0">
            <x v="187"/>
          </reference>
          <reference field="3" count="1" selected="0">
            <x v="2"/>
          </reference>
          <reference field="4" count="1" selected="0">
            <x v="0"/>
          </reference>
          <reference field="5" count="1">
            <x v="4"/>
          </reference>
        </references>
      </pivotArea>
    </format>
    <format dxfId="52792">
      <pivotArea dataOnly="0" labelOnly="1" fieldPosition="0">
        <references count="4">
          <reference field="2" count="1" selected="0">
            <x v="189"/>
          </reference>
          <reference field="3" count="1" selected="0">
            <x v="2"/>
          </reference>
          <reference field="4" count="1" selected="0">
            <x v="8"/>
          </reference>
          <reference field="5" count="1">
            <x v="11"/>
          </reference>
        </references>
      </pivotArea>
    </format>
    <format dxfId="52791">
      <pivotArea dataOnly="0" labelOnly="1" fieldPosition="0">
        <references count="4">
          <reference field="2" count="1" selected="0">
            <x v="190"/>
          </reference>
          <reference field="3" count="1" selected="0">
            <x v="3"/>
          </reference>
          <reference field="4" count="1" selected="0">
            <x v="1"/>
          </reference>
          <reference field="5" count="1">
            <x v="8"/>
          </reference>
        </references>
      </pivotArea>
    </format>
    <format dxfId="52790">
      <pivotArea dataOnly="0" labelOnly="1" fieldPosition="0">
        <references count="4">
          <reference field="2" count="1" selected="0">
            <x v="191"/>
          </reference>
          <reference field="3" count="1" selected="0">
            <x v="2"/>
          </reference>
          <reference field="4" count="1" selected="0">
            <x v="1"/>
          </reference>
          <reference field="5" count="1">
            <x v="3"/>
          </reference>
        </references>
      </pivotArea>
    </format>
    <format dxfId="52789">
      <pivotArea dataOnly="0" labelOnly="1" fieldPosition="0">
        <references count="4">
          <reference field="2" count="1" selected="0">
            <x v="192"/>
          </reference>
          <reference field="3" count="1" selected="0">
            <x v="2"/>
          </reference>
          <reference field="4" count="1" selected="0">
            <x v="1"/>
          </reference>
          <reference field="5" count="2">
            <x v="5"/>
            <x v="6"/>
          </reference>
        </references>
      </pivotArea>
    </format>
    <format dxfId="52788">
      <pivotArea dataOnly="0" labelOnly="1" fieldPosition="0">
        <references count="4">
          <reference field="2" count="1" selected="0">
            <x v="193"/>
          </reference>
          <reference field="3" count="1" selected="0">
            <x v="2"/>
          </reference>
          <reference field="4" count="1" selected="0">
            <x v="1"/>
          </reference>
          <reference field="5" count="1">
            <x v="4"/>
          </reference>
        </references>
      </pivotArea>
    </format>
    <format dxfId="52787">
      <pivotArea dataOnly="0" labelOnly="1" fieldPosition="0">
        <references count="4">
          <reference field="2" count="1" selected="0">
            <x v="194"/>
          </reference>
          <reference field="3" count="1" selected="0">
            <x v="2"/>
          </reference>
          <reference field="4" count="1" selected="0">
            <x v="1"/>
          </reference>
          <reference field="5" count="1">
            <x v="3"/>
          </reference>
        </references>
      </pivotArea>
    </format>
    <format dxfId="52786">
      <pivotArea dataOnly="0" labelOnly="1" fieldPosition="0">
        <references count="4">
          <reference field="2" count="1" selected="0">
            <x v="195"/>
          </reference>
          <reference field="3" count="1" selected="0">
            <x v="2"/>
          </reference>
          <reference field="4" count="1" selected="0">
            <x v="1"/>
          </reference>
          <reference field="5" count="1">
            <x v="4"/>
          </reference>
        </references>
      </pivotArea>
    </format>
    <format dxfId="52785">
      <pivotArea dataOnly="0" labelOnly="1" fieldPosition="0">
        <references count="4">
          <reference field="2" count="1" selected="0">
            <x v="196"/>
          </reference>
          <reference field="3" count="1" selected="0">
            <x v="4"/>
          </reference>
          <reference field="4" count="1" selected="0">
            <x v="1"/>
          </reference>
          <reference field="5" count="1">
            <x v="10"/>
          </reference>
        </references>
      </pivotArea>
    </format>
    <format dxfId="52784">
      <pivotArea dataOnly="0" labelOnly="1" fieldPosition="0">
        <references count="4">
          <reference field="2" count="1" selected="0">
            <x v="197"/>
          </reference>
          <reference field="3" count="1" selected="0">
            <x v="4"/>
          </reference>
          <reference field="4" count="1" selected="0">
            <x v="1"/>
          </reference>
          <reference field="5" count="1">
            <x v="8"/>
          </reference>
        </references>
      </pivotArea>
    </format>
    <format dxfId="52783">
      <pivotArea dataOnly="0" labelOnly="1" fieldPosition="0">
        <references count="4">
          <reference field="2" count="1" selected="0">
            <x v="198"/>
          </reference>
          <reference field="3" count="1" selected="0">
            <x v="2"/>
          </reference>
          <reference field="4" count="1" selected="0">
            <x v="1"/>
          </reference>
          <reference field="5" count="1">
            <x v="3"/>
          </reference>
        </references>
      </pivotArea>
    </format>
    <format dxfId="52782">
      <pivotArea dataOnly="0" labelOnly="1" fieldPosition="0">
        <references count="4">
          <reference field="2" count="1" selected="0">
            <x v="199"/>
          </reference>
          <reference field="3" count="1" selected="0">
            <x v="2"/>
          </reference>
          <reference field="4" count="1" selected="0">
            <x v="1"/>
          </reference>
          <reference field="5" count="1">
            <x v="5"/>
          </reference>
        </references>
      </pivotArea>
    </format>
    <format dxfId="52781">
      <pivotArea dataOnly="0" labelOnly="1" fieldPosition="0">
        <references count="4">
          <reference field="2" count="1" selected="0">
            <x v="200"/>
          </reference>
          <reference field="3" count="1" selected="0">
            <x v="2"/>
          </reference>
          <reference field="4" count="1" selected="0">
            <x v="1"/>
          </reference>
          <reference field="5" count="1">
            <x v="3"/>
          </reference>
        </references>
      </pivotArea>
    </format>
    <format dxfId="52780">
      <pivotArea dataOnly="0" labelOnly="1" fieldPosition="0">
        <references count="4">
          <reference field="2" count="1" selected="0">
            <x v="201"/>
          </reference>
          <reference field="3" count="1" selected="0">
            <x v="2"/>
          </reference>
          <reference field="4" count="1" selected="0">
            <x v="1"/>
          </reference>
          <reference field="5" count="1">
            <x v="11"/>
          </reference>
        </references>
      </pivotArea>
    </format>
    <format dxfId="52779">
      <pivotArea dataOnly="0" labelOnly="1" fieldPosition="0">
        <references count="4">
          <reference field="2" count="1" selected="0">
            <x v="202"/>
          </reference>
          <reference field="3" count="1" selected="0">
            <x v="2"/>
          </reference>
          <reference field="4" count="1" selected="0">
            <x v="1"/>
          </reference>
          <reference field="5" count="1">
            <x v="2"/>
          </reference>
        </references>
      </pivotArea>
    </format>
    <format dxfId="52778">
      <pivotArea dataOnly="0" labelOnly="1" fieldPosition="0">
        <references count="4">
          <reference field="2" count="1" selected="0">
            <x v="203"/>
          </reference>
          <reference field="3" count="1" selected="0">
            <x v="4"/>
          </reference>
          <reference field="4" count="1" selected="0">
            <x v="1"/>
          </reference>
          <reference field="5" count="1">
            <x v="7"/>
          </reference>
        </references>
      </pivotArea>
    </format>
    <format dxfId="52777">
      <pivotArea dataOnly="0" labelOnly="1" fieldPosition="0">
        <references count="4">
          <reference field="2" count="1" selected="0">
            <x v="204"/>
          </reference>
          <reference field="3" count="1" selected="0">
            <x v="1"/>
          </reference>
          <reference field="4" count="1" selected="0">
            <x v="8"/>
          </reference>
          <reference field="5" count="1">
            <x v="11"/>
          </reference>
        </references>
      </pivotArea>
    </format>
    <format dxfId="52776">
      <pivotArea dataOnly="0" labelOnly="1" fieldPosition="0">
        <references count="4">
          <reference field="2" count="1" selected="0">
            <x v="205"/>
          </reference>
          <reference field="3" count="1" selected="0">
            <x v="4"/>
          </reference>
          <reference field="4" count="1" selected="0">
            <x v="1"/>
          </reference>
          <reference field="5" count="1">
            <x v="8"/>
          </reference>
        </references>
      </pivotArea>
    </format>
    <format dxfId="52775">
      <pivotArea dataOnly="0" labelOnly="1" fieldPosition="0">
        <references count="4">
          <reference field="2" count="1" selected="0">
            <x v="206"/>
          </reference>
          <reference field="3" count="1" selected="0">
            <x v="4"/>
          </reference>
          <reference field="4" count="1" selected="0">
            <x v="0"/>
          </reference>
          <reference field="5" count="1">
            <x v="6"/>
          </reference>
        </references>
      </pivotArea>
    </format>
    <format dxfId="52774">
      <pivotArea dataOnly="0" labelOnly="1" fieldPosition="0">
        <references count="4">
          <reference field="2" count="1" selected="0">
            <x v="207"/>
          </reference>
          <reference field="3" count="1" selected="0">
            <x v="6"/>
          </reference>
          <reference field="4" count="1" selected="0">
            <x v="0"/>
          </reference>
          <reference field="5" count="1">
            <x v="11"/>
          </reference>
        </references>
      </pivotArea>
    </format>
    <format dxfId="52773">
      <pivotArea dataOnly="0" labelOnly="1" fieldPosition="0">
        <references count="4">
          <reference field="2" count="1" selected="0">
            <x v="208"/>
          </reference>
          <reference field="3" count="1" selected="0">
            <x v="8"/>
          </reference>
          <reference field="4" count="1" selected="0">
            <x v="0"/>
          </reference>
          <reference field="5" count="1">
            <x v="4"/>
          </reference>
        </references>
      </pivotArea>
    </format>
    <format dxfId="52772">
      <pivotArea dataOnly="0" labelOnly="1" fieldPosition="0">
        <references count="4">
          <reference field="2" count="1" selected="0">
            <x v="209"/>
          </reference>
          <reference field="3" count="1" selected="0">
            <x v="2"/>
          </reference>
          <reference field="4" count="1" selected="0">
            <x v="1"/>
          </reference>
          <reference field="5" count="1">
            <x v="6"/>
          </reference>
        </references>
      </pivotArea>
    </format>
    <format dxfId="52771">
      <pivotArea dataOnly="0" labelOnly="1" fieldPosition="0">
        <references count="4">
          <reference field="2" count="1" selected="0">
            <x v="209"/>
          </reference>
          <reference field="3" count="1" selected="0">
            <x v="4"/>
          </reference>
          <reference field="4" count="1" selected="0">
            <x v="1"/>
          </reference>
          <reference field="5" count="1">
            <x v="4"/>
          </reference>
        </references>
      </pivotArea>
    </format>
    <format dxfId="52770">
      <pivotArea dataOnly="0" labelOnly="1" fieldPosition="0">
        <references count="4">
          <reference field="2" count="1" selected="0">
            <x v="209"/>
          </reference>
          <reference field="3" count="1" selected="0">
            <x v="6"/>
          </reference>
          <reference field="4" count="1" selected="0">
            <x v="6"/>
          </reference>
          <reference field="5" count="1">
            <x v="6"/>
          </reference>
        </references>
      </pivotArea>
    </format>
    <format dxfId="52769">
      <pivotArea dataOnly="0" labelOnly="1" fieldPosition="0">
        <references count="4">
          <reference field="2" count="1" selected="0">
            <x v="210"/>
          </reference>
          <reference field="3" count="1" selected="0">
            <x v="7"/>
          </reference>
          <reference field="4" count="1" selected="0">
            <x v="6"/>
          </reference>
          <reference field="5" count="1">
            <x v="4"/>
          </reference>
        </references>
      </pivotArea>
    </format>
    <format dxfId="52768">
      <pivotArea dataOnly="0" labelOnly="1" fieldPosition="0">
        <references count="4">
          <reference field="2" count="1" selected="0">
            <x v="211"/>
          </reference>
          <reference field="3" count="1" selected="0">
            <x v="2"/>
          </reference>
          <reference field="4" count="1" selected="0">
            <x v="1"/>
          </reference>
          <reference field="5" count="1">
            <x v="10"/>
          </reference>
        </references>
      </pivotArea>
    </format>
    <format dxfId="52767">
      <pivotArea dataOnly="0" labelOnly="1" fieldPosition="0">
        <references count="4">
          <reference field="2" count="1" selected="0">
            <x v="212"/>
          </reference>
          <reference field="3" count="1" selected="0">
            <x v="2"/>
          </reference>
          <reference field="4" count="1" selected="0">
            <x v="1"/>
          </reference>
          <reference field="5" count="1">
            <x v="2"/>
          </reference>
        </references>
      </pivotArea>
    </format>
    <format dxfId="52766">
      <pivotArea dataOnly="0" labelOnly="1" fieldPosition="0">
        <references count="4">
          <reference field="2" count="1" selected="0">
            <x v="213"/>
          </reference>
          <reference field="3" count="1" selected="0">
            <x v="6"/>
          </reference>
          <reference field="4" count="1" selected="0">
            <x v="6"/>
          </reference>
          <reference field="5" count="1">
            <x v="3"/>
          </reference>
        </references>
      </pivotArea>
    </format>
    <format dxfId="52765">
      <pivotArea dataOnly="0" labelOnly="1" fieldPosition="0">
        <references count="4">
          <reference field="2" count="1" selected="0">
            <x v="214"/>
          </reference>
          <reference field="3" count="1" selected="0">
            <x v="3"/>
          </reference>
          <reference field="4" count="1" selected="0">
            <x v="0"/>
          </reference>
          <reference field="5" count="1">
            <x v="2"/>
          </reference>
        </references>
      </pivotArea>
    </format>
    <format dxfId="52764">
      <pivotArea dataOnly="0" labelOnly="1" fieldPosition="0">
        <references count="4">
          <reference field="2" count="1" selected="0">
            <x v="215"/>
          </reference>
          <reference field="3" count="1" selected="0">
            <x v="3"/>
          </reference>
          <reference field="4" count="1" selected="0">
            <x v="1"/>
          </reference>
          <reference field="5" count="1">
            <x v="3"/>
          </reference>
        </references>
      </pivotArea>
    </format>
    <format dxfId="52763">
      <pivotArea dataOnly="0" labelOnly="1" fieldPosition="0">
        <references count="4">
          <reference field="2" count="1" selected="0">
            <x v="216"/>
          </reference>
          <reference field="3" count="1" selected="0">
            <x v="2"/>
          </reference>
          <reference field="4" count="1" selected="0">
            <x v="0"/>
          </reference>
          <reference field="5" count="1">
            <x v="2"/>
          </reference>
        </references>
      </pivotArea>
    </format>
    <format dxfId="52762">
      <pivotArea dataOnly="0" labelOnly="1" fieldPosition="0">
        <references count="4">
          <reference field="2" count="1" selected="0">
            <x v="217"/>
          </reference>
          <reference field="3" count="1" selected="0">
            <x v="2"/>
          </reference>
          <reference field="4" count="1" selected="0">
            <x v="1"/>
          </reference>
          <reference field="5" count="1">
            <x v="1"/>
          </reference>
        </references>
      </pivotArea>
    </format>
    <format dxfId="52761">
      <pivotArea dataOnly="0" labelOnly="1" fieldPosition="0">
        <references count="4">
          <reference field="2" count="1" selected="0">
            <x v="218"/>
          </reference>
          <reference field="3" count="1" selected="0">
            <x v="3"/>
          </reference>
          <reference field="4" count="1" selected="0">
            <x v="1"/>
          </reference>
          <reference field="5" count="1">
            <x v="3"/>
          </reference>
        </references>
      </pivotArea>
    </format>
    <format dxfId="52760">
      <pivotArea dataOnly="0" labelOnly="1" fieldPosition="0">
        <references count="4">
          <reference field="2" count="1" selected="0">
            <x v="220"/>
          </reference>
          <reference field="3" count="1" selected="0">
            <x v="7"/>
          </reference>
          <reference field="4" count="1" selected="0">
            <x v="6"/>
          </reference>
          <reference field="5" count="1">
            <x v="2"/>
          </reference>
        </references>
      </pivotArea>
    </format>
    <format dxfId="52759">
      <pivotArea dataOnly="0" labelOnly="1" fieldPosition="0">
        <references count="4">
          <reference field="2" count="1" selected="0">
            <x v="221"/>
          </reference>
          <reference field="3" count="1" selected="0">
            <x v="3"/>
          </reference>
          <reference field="4" count="1" selected="0">
            <x v="1"/>
          </reference>
          <reference field="5" count="1">
            <x v="3"/>
          </reference>
        </references>
      </pivotArea>
    </format>
    <format dxfId="52758">
      <pivotArea dataOnly="0" labelOnly="1" fieldPosition="0">
        <references count="4">
          <reference field="2" count="1" selected="0">
            <x v="222"/>
          </reference>
          <reference field="3" count="1" selected="0">
            <x v="7"/>
          </reference>
          <reference field="4" count="1" selected="0">
            <x v="6"/>
          </reference>
          <reference field="5" count="1">
            <x v="8"/>
          </reference>
        </references>
      </pivotArea>
    </format>
    <format dxfId="52757">
      <pivotArea dataOnly="0" labelOnly="1" fieldPosition="0">
        <references count="4">
          <reference field="2" count="1" selected="0">
            <x v="223"/>
          </reference>
          <reference field="3" count="1" selected="0">
            <x v="3"/>
          </reference>
          <reference field="4" count="1" selected="0">
            <x v="1"/>
          </reference>
          <reference field="5" count="1">
            <x v="1"/>
          </reference>
        </references>
      </pivotArea>
    </format>
    <format dxfId="52756">
      <pivotArea dataOnly="0" labelOnly="1" fieldPosition="0">
        <references count="4">
          <reference field="2" count="1" selected="0">
            <x v="224"/>
          </reference>
          <reference field="3" count="1" selected="0">
            <x v="3"/>
          </reference>
          <reference field="4" count="1" selected="0">
            <x v="1"/>
          </reference>
          <reference field="5" count="1">
            <x v="3"/>
          </reference>
        </references>
      </pivotArea>
    </format>
    <format dxfId="52755">
      <pivotArea dataOnly="0" labelOnly="1" fieldPosition="0">
        <references count="4">
          <reference field="2" count="1" selected="0">
            <x v="225"/>
          </reference>
          <reference field="3" count="1" selected="0">
            <x v="3"/>
          </reference>
          <reference field="4" count="1" selected="0">
            <x v="5"/>
          </reference>
          <reference field="5" count="1">
            <x v="9"/>
          </reference>
        </references>
      </pivotArea>
    </format>
    <format dxfId="52754">
      <pivotArea dataOnly="0" labelOnly="1" fieldPosition="0">
        <references count="4">
          <reference field="2" count="1" selected="0">
            <x v="226"/>
          </reference>
          <reference field="3" count="1" selected="0">
            <x v="3"/>
          </reference>
          <reference field="4" count="1" selected="0">
            <x v="1"/>
          </reference>
          <reference field="5" count="1">
            <x v="0"/>
          </reference>
        </references>
      </pivotArea>
    </format>
    <format dxfId="52753">
      <pivotArea dataOnly="0" labelOnly="1" fieldPosition="0">
        <references count="4">
          <reference field="2" count="1" selected="0">
            <x v="227"/>
          </reference>
          <reference field="3" count="1" selected="0">
            <x v="2"/>
          </reference>
          <reference field="4" count="1" selected="0">
            <x v="0"/>
          </reference>
          <reference field="5" count="1">
            <x v="11"/>
          </reference>
        </references>
      </pivotArea>
    </format>
    <format dxfId="52752">
      <pivotArea dataOnly="0" labelOnly="1" fieldPosition="0">
        <references count="4">
          <reference field="2" count="1" selected="0">
            <x v="228"/>
          </reference>
          <reference field="3" count="1" selected="0">
            <x v="4"/>
          </reference>
          <reference field="4" count="1" selected="0">
            <x v="0"/>
          </reference>
          <reference field="5" count="1">
            <x v="1"/>
          </reference>
        </references>
      </pivotArea>
    </format>
    <format dxfId="52751">
      <pivotArea dataOnly="0" labelOnly="1" fieldPosition="0">
        <references count="4">
          <reference field="2" count="1" selected="0">
            <x v="229"/>
          </reference>
          <reference field="3" count="1" selected="0">
            <x v="8"/>
          </reference>
          <reference field="4" count="1" selected="0">
            <x v="6"/>
          </reference>
          <reference field="5" count="1">
            <x v="2"/>
          </reference>
        </references>
      </pivotArea>
    </format>
    <format dxfId="52750">
      <pivotArea dataOnly="0" labelOnly="1" fieldPosition="0">
        <references count="4">
          <reference field="2" count="1" selected="0">
            <x v="230"/>
          </reference>
          <reference field="3" count="1" selected="0">
            <x v="2"/>
          </reference>
          <reference field="4" count="1" selected="0">
            <x v="1"/>
          </reference>
          <reference field="5" count="1">
            <x v="3"/>
          </reference>
        </references>
      </pivotArea>
    </format>
    <format dxfId="52749">
      <pivotArea dataOnly="0" labelOnly="1" fieldPosition="0">
        <references count="4">
          <reference field="2" count="1" selected="0">
            <x v="231"/>
          </reference>
          <reference field="3" count="1" selected="0">
            <x v="3"/>
          </reference>
          <reference field="4" count="1" selected="0">
            <x v="1"/>
          </reference>
          <reference field="5" count="1">
            <x v="11"/>
          </reference>
        </references>
      </pivotArea>
    </format>
    <format dxfId="52748">
      <pivotArea dataOnly="0" labelOnly="1" fieldPosition="0">
        <references count="4">
          <reference field="2" count="1" selected="0">
            <x v="232"/>
          </reference>
          <reference field="3" count="1" selected="0">
            <x v="2"/>
          </reference>
          <reference field="4" count="1" selected="0">
            <x v="0"/>
          </reference>
          <reference field="5" count="1">
            <x v="1"/>
          </reference>
        </references>
      </pivotArea>
    </format>
    <format dxfId="52747">
      <pivotArea dataOnly="0" labelOnly="1" fieldPosition="0">
        <references count="4">
          <reference field="2" count="1" selected="0">
            <x v="233"/>
          </reference>
          <reference field="3" count="1" selected="0">
            <x v="7"/>
          </reference>
          <reference field="4" count="1" selected="0">
            <x v="1"/>
          </reference>
          <reference field="5" count="1">
            <x v="3"/>
          </reference>
        </references>
      </pivotArea>
    </format>
    <format dxfId="52746">
      <pivotArea dataOnly="0" labelOnly="1" fieldPosition="0">
        <references count="4">
          <reference field="2" count="1" selected="0">
            <x v="234"/>
          </reference>
          <reference field="3" count="1" selected="0">
            <x v="2"/>
          </reference>
          <reference field="4" count="1" selected="0">
            <x v="1"/>
          </reference>
          <reference field="5" count="1">
            <x v="2"/>
          </reference>
        </references>
      </pivotArea>
    </format>
    <format dxfId="52745">
      <pivotArea dataOnly="0" labelOnly="1" fieldPosition="0">
        <references count="4">
          <reference field="2" count="1" selected="0">
            <x v="235"/>
          </reference>
          <reference field="3" count="1" selected="0">
            <x v="9"/>
          </reference>
          <reference field="4" count="1" selected="0">
            <x v="8"/>
          </reference>
          <reference field="5" count="1">
            <x v="4"/>
          </reference>
        </references>
      </pivotArea>
    </format>
    <format dxfId="52744">
      <pivotArea dataOnly="0" labelOnly="1" fieldPosition="0">
        <references count="4">
          <reference field="2" count="1" selected="0">
            <x v="236"/>
          </reference>
          <reference field="3" count="1" selected="0">
            <x v="1"/>
          </reference>
          <reference field="4" count="1" selected="0">
            <x v="1"/>
          </reference>
          <reference field="5" count="1">
            <x v="11"/>
          </reference>
        </references>
      </pivotArea>
    </format>
    <format dxfId="52743">
      <pivotArea dataOnly="0" labelOnly="1" fieldPosition="0">
        <references count="4">
          <reference field="2" count="1" selected="0">
            <x v="237"/>
          </reference>
          <reference field="3" count="1" selected="0">
            <x v="1"/>
          </reference>
          <reference field="4" count="1" selected="0">
            <x v="1"/>
          </reference>
          <reference field="5" count="1">
            <x v="7"/>
          </reference>
        </references>
      </pivotArea>
    </format>
    <format dxfId="52742">
      <pivotArea dataOnly="0" labelOnly="1" fieldPosition="0">
        <references count="4">
          <reference field="2" count="1" selected="0">
            <x v="238"/>
          </reference>
          <reference field="3" count="1" selected="0">
            <x v="1"/>
          </reference>
          <reference field="4" count="1" selected="0">
            <x v="1"/>
          </reference>
          <reference field="5" count="1">
            <x v="6"/>
          </reference>
        </references>
      </pivotArea>
    </format>
    <format dxfId="52741">
      <pivotArea dataOnly="0" labelOnly="1" fieldPosition="0">
        <references count="4">
          <reference field="2" count="1" selected="0">
            <x v="239"/>
          </reference>
          <reference field="3" count="1" selected="0">
            <x v="7"/>
          </reference>
          <reference field="4" count="1" selected="0">
            <x v="6"/>
          </reference>
          <reference field="5" count="1">
            <x v="4"/>
          </reference>
        </references>
      </pivotArea>
    </format>
    <format dxfId="52740">
      <pivotArea dataOnly="0" labelOnly="1" fieldPosition="0">
        <references count="4">
          <reference field="2" count="1" selected="0">
            <x v="240"/>
          </reference>
          <reference field="3" count="1" selected="0">
            <x v="9"/>
          </reference>
          <reference field="4" count="1" selected="0">
            <x v="8"/>
          </reference>
          <reference field="5" count="1">
            <x v="5"/>
          </reference>
        </references>
      </pivotArea>
    </format>
    <format dxfId="52739">
      <pivotArea dataOnly="0" labelOnly="1" fieldPosition="0">
        <references count="4">
          <reference field="2" count="1" selected="0">
            <x v="241"/>
          </reference>
          <reference field="3" count="1" selected="0">
            <x v="4"/>
          </reference>
          <reference field="4" count="1" selected="0">
            <x v="3"/>
          </reference>
          <reference field="5" count="1">
            <x v="3"/>
          </reference>
        </references>
      </pivotArea>
    </format>
    <format dxfId="52738">
      <pivotArea dataOnly="0" labelOnly="1" fieldPosition="0">
        <references count="4">
          <reference field="2" count="1" selected="0">
            <x v="242"/>
          </reference>
          <reference field="3" count="1" selected="0">
            <x v="4"/>
          </reference>
          <reference field="4" count="1" selected="0">
            <x v="8"/>
          </reference>
          <reference field="5" count="1">
            <x v="4"/>
          </reference>
        </references>
      </pivotArea>
    </format>
    <format dxfId="52737">
      <pivotArea dataOnly="0" labelOnly="1" fieldPosition="0">
        <references count="4">
          <reference field="2" count="1" selected="0">
            <x v="243"/>
          </reference>
          <reference field="3" count="1" selected="0">
            <x v="3"/>
          </reference>
          <reference field="4" count="1" selected="0">
            <x v="1"/>
          </reference>
          <reference field="5" count="1">
            <x v="2"/>
          </reference>
        </references>
      </pivotArea>
    </format>
    <format dxfId="52736">
      <pivotArea dataOnly="0" labelOnly="1" fieldPosition="0">
        <references count="4">
          <reference field="2" count="1" selected="0">
            <x v="245"/>
          </reference>
          <reference field="3" count="1" selected="0">
            <x v="4"/>
          </reference>
          <reference field="4" count="1" selected="0">
            <x v="0"/>
          </reference>
          <reference field="5" count="1">
            <x v="4"/>
          </reference>
        </references>
      </pivotArea>
    </format>
    <format dxfId="52735">
      <pivotArea dataOnly="0" labelOnly="1" fieldPosition="0">
        <references count="4">
          <reference field="2" count="1" selected="0">
            <x v="247"/>
          </reference>
          <reference field="3" count="1" selected="0">
            <x v="3"/>
          </reference>
          <reference field="4" count="1" selected="0">
            <x v="1"/>
          </reference>
          <reference field="5" count="1">
            <x v="3"/>
          </reference>
        </references>
      </pivotArea>
    </format>
    <format dxfId="52734">
      <pivotArea dataOnly="0" labelOnly="1" fieldPosition="0">
        <references count="4">
          <reference field="2" count="1" selected="0">
            <x v="248"/>
          </reference>
          <reference field="3" count="1" selected="0">
            <x v="3"/>
          </reference>
          <reference field="4" count="1" selected="0">
            <x v="1"/>
          </reference>
          <reference field="5" count="1">
            <x v="11"/>
          </reference>
        </references>
      </pivotArea>
    </format>
    <format dxfId="52733">
      <pivotArea dataOnly="0" labelOnly="1" fieldPosition="0">
        <references count="4">
          <reference field="2" count="1" selected="0">
            <x v="249"/>
          </reference>
          <reference field="3" count="1" selected="0">
            <x v="2"/>
          </reference>
          <reference field="4" count="1" selected="0">
            <x v="1"/>
          </reference>
          <reference field="5" count="1">
            <x v="3"/>
          </reference>
        </references>
      </pivotArea>
    </format>
    <format dxfId="52732">
      <pivotArea dataOnly="0" labelOnly="1" fieldPosition="0">
        <references count="4">
          <reference field="2" count="1" selected="0">
            <x v="249"/>
          </reference>
          <reference field="3" count="1" selected="0">
            <x v="6"/>
          </reference>
          <reference field="4" count="1" selected="0">
            <x v="1"/>
          </reference>
          <reference field="5" count="1">
            <x v="11"/>
          </reference>
        </references>
      </pivotArea>
    </format>
    <format dxfId="52731">
      <pivotArea dataOnly="0" labelOnly="1" fieldPosition="0">
        <references count="4">
          <reference field="2" count="1" selected="0">
            <x v="250"/>
          </reference>
          <reference field="3" count="1" selected="0">
            <x v="2"/>
          </reference>
          <reference field="4" count="1" selected="0">
            <x v="1"/>
          </reference>
          <reference field="5" count="1">
            <x v="10"/>
          </reference>
        </references>
      </pivotArea>
    </format>
    <format dxfId="52730">
      <pivotArea dataOnly="0" labelOnly="1" fieldPosition="0">
        <references count="4">
          <reference field="2" count="1" selected="0">
            <x v="251"/>
          </reference>
          <reference field="3" count="1" selected="0">
            <x v="8"/>
          </reference>
          <reference field="4" count="1" selected="0">
            <x v="6"/>
          </reference>
          <reference field="5" count="1">
            <x v="3"/>
          </reference>
        </references>
      </pivotArea>
    </format>
    <format dxfId="52729">
      <pivotArea dataOnly="0" labelOnly="1" fieldPosition="0">
        <references count="4">
          <reference field="2" count="1" selected="0">
            <x v="252"/>
          </reference>
          <reference field="3" count="1" selected="0">
            <x v="3"/>
          </reference>
          <reference field="4" count="1" selected="0">
            <x v="1"/>
          </reference>
          <reference field="5" count="1">
            <x v="11"/>
          </reference>
        </references>
      </pivotArea>
    </format>
    <format dxfId="52728">
      <pivotArea dataOnly="0" labelOnly="1" fieldPosition="0">
        <references count="4">
          <reference field="2" count="1" selected="0">
            <x v="253"/>
          </reference>
          <reference field="3" count="1" selected="0">
            <x v="3"/>
          </reference>
          <reference field="4" count="1" selected="0">
            <x v="7"/>
          </reference>
          <reference field="5" count="1">
            <x v="2"/>
          </reference>
        </references>
      </pivotArea>
    </format>
    <format dxfId="52727">
      <pivotArea dataOnly="0" labelOnly="1" fieldPosition="0">
        <references count="4">
          <reference field="2" count="1" selected="0">
            <x v="254"/>
          </reference>
          <reference field="3" count="1" selected="0">
            <x v="2"/>
          </reference>
          <reference field="4" count="1" selected="0">
            <x v="1"/>
          </reference>
          <reference field="5" count="1">
            <x v="3"/>
          </reference>
        </references>
      </pivotArea>
    </format>
    <format dxfId="52726">
      <pivotArea dataOnly="0" labelOnly="1" fieldPosition="0">
        <references count="4">
          <reference field="2" count="1" selected="0">
            <x v="256"/>
          </reference>
          <reference field="3" count="1" selected="0">
            <x v="2"/>
          </reference>
          <reference field="4" count="1" selected="0">
            <x v="1"/>
          </reference>
          <reference field="5" count="1">
            <x v="4"/>
          </reference>
        </references>
      </pivotArea>
    </format>
    <format dxfId="52725">
      <pivotArea dataOnly="0" labelOnly="1" fieldPosition="0">
        <references count="4">
          <reference field="2" count="1" selected="0">
            <x v="257"/>
          </reference>
          <reference field="3" count="1" selected="0">
            <x v="9"/>
          </reference>
          <reference field="4" count="1" selected="0">
            <x v="8"/>
          </reference>
          <reference field="5" count="1">
            <x v="3"/>
          </reference>
        </references>
      </pivotArea>
    </format>
    <format dxfId="52724">
      <pivotArea dataOnly="0" labelOnly="1" fieldPosition="0">
        <references count="4">
          <reference field="2" count="1" selected="0">
            <x v="258"/>
          </reference>
          <reference field="3" count="1" selected="0">
            <x v="9"/>
          </reference>
          <reference field="4" count="1" selected="0">
            <x v="8"/>
          </reference>
          <reference field="5" count="1">
            <x v="11"/>
          </reference>
        </references>
      </pivotArea>
    </format>
    <format dxfId="52723">
      <pivotArea dataOnly="0" labelOnly="1" fieldPosition="0">
        <references count="4">
          <reference field="2" count="1" selected="0">
            <x v="259"/>
          </reference>
          <reference field="3" count="1" selected="0">
            <x v="2"/>
          </reference>
          <reference field="4" count="1" selected="0">
            <x v="1"/>
          </reference>
          <reference field="5" count="1">
            <x v="2"/>
          </reference>
        </references>
      </pivotArea>
    </format>
    <format dxfId="52722">
      <pivotArea dataOnly="0" labelOnly="1" fieldPosition="0">
        <references count="4">
          <reference field="2" count="1" selected="0">
            <x v="261"/>
          </reference>
          <reference field="3" count="1" selected="0">
            <x v="4"/>
          </reference>
          <reference field="4" count="1" selected="0">
            <x v="3"/>
          </reference>
          <reference field="5" count="1">
            <x v="1"/>
          </reference>
        </references>
      </pivotArea>
    </format>
    <format dxfId="52721">
      <pivotArea dataOnly="0" labelOnly="1" fieldPosition="0">
        <references count="4">
          <reference field="2" count="1" selected="0">
            <x v="262"/>
          </reference>
          <reference field="3" count="1" selected="0">
            <x v="4"/>
          </reference>
          <reference field="4" count="1" selected="0">
            <x v="1"/>
          </reference>
          <reference field="5" count="1">
            <x v="5"/>
          </reference>
        </references>
      </pivotArea>
    </format>
    <format dxfId="52720">
      <pivotArea dataOnly="0" labelOnly="1" fieldPosition="0">
        <references count="4">
          <reference field="2" count="1" selected="0">
            <x v="263"/>
          </reference>
          <reference field="3" count="1" selected="0">
            <x v="4"/>
          </reference>
          <reference field="4" count="1" selected="0">
            <x v="1"/>
          </reference>
          <reference field="5" count="1">
            <x v="6"/>
          </reference>
        </references>
      </pivotArea>
    </format>
    <format dxfId="52719">
      <pivotArea dataOnly="0" labelOnly="1" fieldPosition="0">
        <references count="4">
          <reference field="2" count="1" selected="0">
            <x v="264"/>
          </reference>
          <reference field="3" count="1" selected="0">
            <x v="4"/>
          </reference>
          <reference field="4" count="1" selected="0">
            <x v="1"/>
          </reference>
          <reference field="5" count="1">
            <x v="5"/>
          </reference>
        </references>
      </pivotArea>
    </format>
    <format dxfId="52718">
      <pivotArea dataOnly="0" labelOnly="1" fieldPosition="0">
        <references count="4">
          <reference field="2" count="1" selected="0">
            <x v="265"/>
          </reference>
          <reference field="3" count="1" selected="0">
            <x v="4"/>
          </reference>
          <reference field="4" count="1" selected="0">
            <x v="1"/>
          </reference>
          <reference field="5" count="1">
            <x v="7"/>
          </reference>
        </references>
      </pivotArea>
    </format>
    <format dxfId="52717">
      <pivotArea dataOnly="0" labelOnly="1" fieldPosition="0">
        <references count="4">
          <reference field="2" count="1" selected="0">
            <x v="266"/>
          </reference>
          <reference field="3" count="1" selected="0">
            <x v="8"/>
          </reference>
          <reference field="4" count="1" selected="0">
            <x v="0"/>
          </reference>
          <reference field="5" count="1">
            <x v="3"/>
          </reference>
        </references>
      </pivotArea>
    </format>
    <format dxfId="52716">
      <pivotArea dataOnly="0" labelOnly="1" fieldPosition="0">
        <references count="4">
          <reference field="2" count="1" selected="0">
            <x v="268"/>
          </reference>
          <reference field="3" count="1" selected="0">
            <x v="4"/>
          </reference>
          <reference field="4" count="1" selected="0">
            <x v="1"/>
          </reference>
          <reference field="5" count="1">
            <x v="6"/>
          </reference>
        </references>
      </pivotArea>
    </format>
    <format dxfId="52715">
      <pivotArea dataOnly="0" labelOnly="1" fieldPosition="0">
        <references count="4">
          <reference field="2" count="1" selected="0">
            <x v="269"/>
          </reference>
          <reference field="3" count="1" selected="0">
            <x v="4"/>
          </reference>
          <reference field="4" count="1" selected="0">
            <x v="1"/>
          </reference>
          <reference field="5" count="1">
            <x v="5"/>
          </reference>
        </references>
      </pivotArea>
    </format>
    <format dxfId="52714">
      <pivotArea dataOnly="0" labelOnly="1" fieldPosition="0">
        <references count="4">
          <reference field="2" count="1" selected="0">
            <x v="269"/>
          </reference>
          <reference field="3" count="1" selected="0">
            <x v="4"/>
          </reference>
          <reference field="4" count="1" selected="0">
            <x v="3"/>
          </reference>
          <reference field="5" count="1">
            <x v="1"/>
          </reference>
        </references>
      </pivotArea>
    </format>
    <format dxfId="52713">
      <pivotArea dataOnly="0" labelOnly="1" fieldPosition="0">
        <references count="4">
          <reference field="2" count="1" selected="0">
            <x v="270"/>
          </reference>
          <reference field="3" count="1" selected="0">
            <x v="4"/>
          </reference>
          <reference field="4" count="1" selected="0">
            <x v="1"/>
          </reference>
          <reference field="5" count="1">
            <x v="5"/>
          </reference>
        </references>
      </pivotArea>
    </format>
    <format dxfId="52712">
      <pivotArea dataOnly="0" labelOnly="1" fieldPosition="0">
        <references count="4">
          <reference field="2" count="1" selected="0">
            <x v="271"/>
          </reference>
          <reference field="3" count="1" selected="0">
            <x v="4"/>
          </reference>
          <reference field="4" count="1" selected="0">
            <x v="7"/>
          </reference>
          <reference field="5" count="1">
            <x v="4"/>
          </reference>
        </references>
      </pivotArea>
    </format>
    <format dxfId="52711">
      <pivotArea dataOnly="0" labelOnly="1" fieldPosition="0">
        <references count="4">
          <reference field="2" count="1" selected="0">
            <x v="272"/>
          </reference>
          <reference field="3" count="1" selected="0">
            <x v="4"/>
          </reference>
          <reference field="4" count="1" selected="0">
            <x v="1"/>
          </reference>
          <reference field="5" count="1">
            <x v="5"/>
          </reference>
        </references>
      </pivotArea>
    </format>
    <format dxfId="52710">
      <pivotArea dataOnly="0" labelOnly="1" fieldPosition="0">
        <references count="4">
          <reference field="2" count="1" selected="0">
            <x v="273"/>
          </reference>
          <reference field="3" count="1" selected="0">
            <x v="6"/>
          </reference>
          <reference field="4" count="1" selected="0">
            <x v="0"/>
          </reference>
          <reference field="5" count="1">
            <x v="6"/>
          </reference>
        </references>
      </pivotArea>
    </format>
    <format dxfId="52709">
      <pivotArea dataOnly="0" labelOnly="1" fieldPosition="0">
        <references count="4">
          <reference field="2" count="1" selected="0">
            <x v="274"/>
          </reference>
          <reference field="3" count="1" selected="0">
            <x v="2"/>
          </reference>
          <reference field="4" count="1" selected="0">
            <x v="1"/>
          </reference>
          <reference field="5" count="1">
            <x v="11"/>
          </reference>
        </references>
      </pivotArea>
    </format>
    <format dxfId="52708">
      <pivotArea dataOnly="0" labelOnly="1" fieldPosition="0">
        <references count="4">
          <reference field="2" count="1" selected="0">
            <x v="275"/>
          </reference>
          <reference field="3" count="1" selected="0">
            <x v="3"/>
          </reference>
          <reference field="4" count="1" selected="0">
            <x v="1"/>
          </reference>
          <reference field="5" count="1">
            <x v="3"/>
          </reference>
        </references>
      </pivotArea>
    </format>
    <format dxfId="52707">
      <pivotArea dataOnly="0" labelOnly="1" fieldPosition="0">
        <references count="4">
          <reference field="2" count="1" selected="0">
            <x v="276"/>
          </reference>
          <reference field="3" count="1" selected="0">
            <x v="6"/>
          </reference>
          <reference field="4" count="1" selected="0">
            <x v="0"/>
          </reference>
          <reference field="5" count="1">
            <x v="2"/>
          </reference>
        </references>
      </pivotArea>
    </format>
    <format dxfId="52706">
      <pivotArea dataOnly="0" labelOnly="1" fieldPosition="0">
        <references count="4">
          <reference field="2" count="1" selected="0">
            <x v="277"/>
          </reference>
          <reference field="3" count="1" selected="0">
            <x v="2"/>
          </reference>
          <reference field="4" count="1" selected="0">
            <x v="1"/>
          </reference>
          <reference field="5" count="1">
            <x v="11"/>
          </reference>
        </references>
      </pivotArea>
    </format>
    <format dxfId="52705">
      <pivotArea dataOnly="0" labelOnly="1" fieldPosition="0">
        <references count="4">
          <reference field="2" count="1" selected="0">
            <x v="278"/>
          </reference>
          <reference field="3" count="1" selected="0">
            <x v="2"/>
          </reference>
          <reference field="4" count="1" selected="0">
            <x v="1"/>
          </reference>
          <reference field="5" count="1">
            <x v="7"/>
          </reference>
        </references>
      </pivotArea>
    </format>
    <format dxfId="52704">
      <pivotArea dataOnly="0" labelOnly="1" fieldPosition="0">
        <references count="4">
          <reference field="2" count="1" selected="0">
            <x v="279"/>
          </reference>
          <reference field="3" count="1" selected="0">
            <x v="2"/>
          </reference>
          <reference field="4" count="1" selected="0">
            <x v="3"/>
          </reference>
          <reference field="5" count="1">
            <x v="9"/>
          </reference>
        </references>
      </pivotArea>
    </format>
    <format dxfId="52703">
      <pivotArea dataOnly="0" labelOnly="1" fieldPosition="0">
        <references count="4">
          <reference field="2" count="1" selected="0">
            <x v="280"/>
          </reference>
          <reference field="3" count="1" selected="0">
            <x v="3"/>
          </reference>
          <reference field="4" count="1" selected="0">
            <x v="0"/>
          </reference>
          <reference field="5" count="1">
            <x v="1"/>
          </reference>
        </references>
      </pivotArea>
    </format>
    <format dxfId="52702">
      <pivotArea dataOnly="0" labelOnly="1" fieldPosition="0">
        <references count="4">
          <reference field="2" count="1" selected="0">
            <x v="281"/>
          </reference>
          <reference field="3" count="1" selected="0">
            <x v="1"/>
          </reference>
          <reference field="4" count="1" selected="0">
            <x v="1"/>
          </reference>
          <reference field="5" count="1">
            <x v="2"/>
          </reference>
        </references>
      </pivotArea>
    </format>
    <format dxfId="52701">
      <pivotArea dataOnly="0" labelOnly="1" fieldPosition="0">
        <references count="4">
          <reference field="2" count="1" selected="0">
            <x v="282"/>
          </reference>
          <reference field="3" count="1" selected="0">
            <x v="2"/>
          </reference>
          <reference field="4" count="1" selected="0">
            <x v="1"/>
          </reference>
          <reference field="5" count="1">
            <x v="6"/>
          </reference>
        </references>
      </pivotArea>
    </format>
    <format dxfId="52700">
      <pivotArea dataOnly="0" labelOnly="1" fieldPosition="0">
        <references count="4">
          <reference field="2" count="1" selected="0">
            <x v="283"/>
          </reference>
          <reference field="3" count="1" selected="0">
            <x v="7"/>
          </reference>
          <reference field="4" count="1" selected="0">
            <x v="6"/>
          </reference>
          <reference field="5" count="1">
            <x v="2"/>
          </reference>
        </references>
      </pivotArea>
    </format>
    <format dxfId="52699">
      <pivotArea dataOnly="0" labelOnly="1" fieldPosition="0">
        <references count="4">
          <reference field="2" count="1" selected="0">
            <x v="284"/>
          </reference>
          <reference field="3" count="1" selected="0">
            <x v="2"/>
          </reference>
          <reference field="4" count="1" selected="0">
            <x v="1"/>
          </reference>
          <reference field="5" count="1">
            <x v="4"/>
          </reference>
        </references>
      </pivotArea>
    </format>
    <format dxfId="52698">
      <pivotArea dataOnly="0" labelOnly="1" fieldPosition="0">
        <references count="4">
          <reference field="2" count="1" selected="0">
            <x v="285"/>
          </reference>
          <reference field="3" count="1" selected="0">
            <x v="3"/>
          </reference>
          <reference field="4" count="1" selected="0">
            <x v="1"/>
          </reference>
          <reference field="5" count="1">
            <x v="10"/>
          </reference>
        </references>
      </pivotArea>
    </format>
    <format dxfId="52697">
      <pivotArea dataOnly="0" labelOnly="1" fieldPosition="0">
        <references count="4">
          <reference field="2" count="1" selected="0">
            <x v="286"/>
          </reference>
          <reference field="3" count="1" selected="0">
            <x v="2"/>
          </reference>
          <reference field="4" count="1" selected="0">
            <x v="7"/>
          </reference>
          <reference field="5" count="1">
            <x v="4"/>
          </reference>
        </references>
      </pivotArea>
    </format>
    <format dxfId="52696">
      <pivotArea dataOnly="0" labelOnly="1" fieldPosition="0">
        <references count="4">
          <reference field="2" count="1" selected="0">
            <x v="287"/>
          </reference>
          <reference field="3" count="1" selected="0">
            <x v="3"/>
          </reference>
          <reference field="4" count="1" selected="0">
            <x v="1"/>
          </reference>
          <reference field="5" count="1">
            <x v="10"/>
          </reference>
        </references>
      </pivotArea>
    </format>
    <format dxfId="52695">
      <pivotArea dataOnly="0" labelOnly="1" fieldPosition="0">
        <references count="4">
          <reference field="2" count="1" selected="0">
            <x v="288"/>
          </reference>
          <reference field="3" count="1" selected="0">
            <x v="2"/>
          </reference>
          <reference field="4" count="1" selected="0">
            <x v="1"/>
          </reference>
          <reference field="5" count="1">
            <x v="6"/>
          </reference>
        </references>
      </pivotArea>
    </format>
    <format dxfId="52694">
      <pivotArea dataOnly="0" labelOnly="1" fieldPosition="0">
        <references count="4">
          <reference field="2" count="1" selected="0">
            <x v="289"/>
          </reference>
          <reference field="3" count="1" selected="0">
            <x v="2"/>
          </reference>
          <reference field="4" count="1" selected="0">
            <x v="1"/>
          </reference>
          <reference field="5" count="2">
            <x v="5"/>
            <x v="10"/>
          </reference>
        </references>
      </pivotArea>
    </format>
    <format dxfId="52693">
      <pivotArea dataOnly="0" labelOnly="1" fieldPosition="0">
        <references count="4">
          <reference field="2" count="1" selected="0">
            <x v="290"/>
          </reference>
          <reference field="3" count="1" selected="0">
            <x v="2"/>
          </reference>
          <reference field="4" count="1" selected="0">
            <x v="1"/>
          </reference>
          <reference field="5" count="1">
            <x v="5"/>
          </reference>
        </references>
      </pivotArea>
    </format>
    <format dxfId="52692">
      <pivotArea dataOnly="0" labelOnly="1" fieldPosition="0">
        <references count="4">
          <reference field="2" count="1" selected="0">
            <x v="291"/>
          </reference>
          <reference field="3" count="1" selected="0">
            <x v="2"/>
          </reference>
          <reference field="4" count="1" selected="0">
            <x v="1"/>
          </reference>
          <reference field="5" count="1">
            <x v="3"/>
          </reference>
        </references>
      </pivotArea>
    </format>
    <format dxfId="52691">
      <pivotArea dataOnly="0" labelOnly="1" fieldPosition="0">
        <references count="4">
          <reference field="2" count="1" selected="0">
            <x v="292"/>
          </reference>
          <reference field="3" count="1" selected="0">
            <x v="3"/>
          </reference>
          <reference field="4" count="1" selected="0">
            <x v="1"/>
          </reference>
          <reference field="5" count="1">
            <x v="1"/>
          </reference>
        </references>
      </pivotArea>
    </format>
    <format dxfId="52690">
      <pivotArea dataOnly="0" labelOnly="1" fieldPosition="0">
        <references count="4">
          <reference field="2" count="1" selected="0">
            <x v="293"/>
          </reference>
          <reference field="3" count="1" selected="0">
            <x v="0"/>
          </reference>
          <reference field="4" count="1" selected="0">
            <x v="8"/>
          </reference>
          <reference field="5" count="1">
            <x v="0"/>
          </reference>
        </references>
      </pivotArea>
    </format>
    <format dxfId="52689">
      <pivotArea dataOnly="0" labelOnly="1" fieldPosition="0">
        <references count="4">
          <reference field="2" count="1" selected="0">
            <x v="294"/>
          </reference>
          <reference field="3" count="1" selected="0">
            <x v="4"/>
          </reference>
          <reference field="4" count="1" selected="0">
            <x v="1"/>
          </reference>
          <reference field="5" count="1">
            <x v="5"/>
          </reference>
        </references>
      </pivotArea>
    </format>
    <format dxfId="52688">
      <pivotArea dataOnly="0" labelOnly="1" fieldPosition="0">
        <references count="4">
          <reference field="2" count="1" selected="0">
            <x v="295"/>
          </reference>
          <reference field="3" count="1" selected="0">
            <x v="2"/>
          </reference>
          <reference field="4" count="1" selected="0">
            <x v="1"/>
          </reference>
          <reference field="5" count="1">
            <x v="11"/>
          </reference>
        </references>
      </pivotArea>
    </format>
    <format dxfId="52687">
      <pivotArea dataOnly="0" labelOnly="1" fieldPosition="0">
        <references count="4">
          <reference field="2" count="1" selected="0">
            <x v="296"/>
          </reference>
          <reference field="3" count="1" selected="0">
            <x v="4"/>
          </reference>
          <reference field="4" count="1" selected="0">
            <x v="0"/>
          </reference>
          <reference field="5" count="1">
            <x v="10"/>
          </reference>
        </references>
      </pivotArea>
    </format>
    <format dxfId="52686">
      <pivotArea dataOnly="0" labelOnly="1" fieldPosition="0">
        <references count="4">
          <reference field="2" count="1" selected="0">
            <x v="298"/>
          </reference>
          <reference field="3" count="1" selected="0">
            <x v="6"/>
          </reference>
          <reference field="4" count="1" selected="0">
            <x v="6"/>
          </reference>
          <reference field="5" count="1">
            <x v="4"/>
          </reference>
        </references>
      </pivotArea>
    </format>
    <format dxfId="52685">
      <pivotArea dataOnly="0" labelOnly="1" fieldPosition="0">
        <references count="4">
          <reference field="2" count="1" selected="0">
            <x v="299"/>
          </reference>
          <reference field="3" count="1" selected="0">
            <x v="2"/>
          </reference>
          <reference field="4" count="1" selected="0">
            <x v="1"/>
          </reference>
          <reference field="5" count="1">
            <x v="0"/>
          </reference>
        </references>
      </pivotArea>
    </format>
    <format dxfId="52684">
      <pivotArea dataOnly="0" labelOnly="1" fieldPosition="0">
        <references count="4">
          <reference field="2" count="1" selected="0">
            <x v="301"/>
          </reference>
          <reference field="3" count="1" selected="0">
            <x v="4"/>
          </reference>
          <reference field="4" count="1" selected="0">
            <x v="1"/>
          </reference>
          <reference field="5" count="1">
            <x v="11"/>
          </reference>
        </references>
      </pivotArea>
    </format>
    <format dxfId="52683">
      <pivotArea dataOnly="0" labelOnly="1" fieldPosition="0">
        <references count="4">
          <reference field="2" count="1" selected="0">
            <x v="302"/>
          </reference>
          <reference field="3" count="1" selected="0">
            <x v="2"/>
          </reference>
          <reference field="4" count="1" selected="0">
            <x v="7"/>
          </reference>
          <reference field="5" count="1">
            <x v="4"/>
          </reference>
        </references>
      </pivotArea>
    </format>
    <format dxfId="52682">
      <pivotArea dataOnly="0" labelOnly="1" fieldPosition="0">
        <references count="4">
          <reference field="2" count="1" selected="0">
            <x v="303"/>
          </reference>
          <reference field="3" count="1" selected="0">
            <x v="3"/>
          </reference>
          <reference field="4" count="1" selected="0">
            <x v="1"/>
          </reference>
          <reference field="5" count="1">
            <x v="9"/>
          </reference>
        </references>
      </pivotArea>
    </format>
    <format dxfId="52681">
      <pivotArea dataOnly="0" labelOnly="1" fieldPosition="0">
        <references count="4">
          <reference field="2" count="1" selected="0">
            <x v="304"/>
          </reference>
          <reference field="3" count="1" selected="0">
            <x v="2"/>
          </reference>
          <reference field="4" count="1" selected="0">
            <x v="1"/>
          </reference>
          <reference field="5" count="1">
            <x v="1"/>
          </reference>
        </references>
      </pivotArea>
    </format>
    <format dxfId="52680">
      <pivotArea dataOnly="0" labelOnly="1" fieldPosition="0">
        <references count="4">
          <reference field="2" count="1" selected="0">
            <x v="305"/>
          </reference>
          <reference field="3" count="1" selected="0">
            <x v="4"/>
          </reference>
          <reference field="4" count="1" selected="0">
            <x v="0"/>
          </reference>
          <reference field="5" count="1">
            <x v="3"/>
          </reference>
        </references>
      </pivotArea>
    </format>
    <format dxfId="52679">
      <pivotArea dataOnly="0" labelOnly="1" fieldPosition="0">
        <references count="4">
          <reference field="2" count="1" selected="0">
            <x v="306"/>
          </reference>
          <reference field="3" count="1" selected="0">
            <x v="2"/>
          </reference>
          <reference field="4" count="1" selected="0">
            <x v="1"/>
          </reference>
          <reference field="5" count="1">
            <x v="2"/>
          </reference>
        </references>
      </pivotArea>
    </format>
    <format dxfId="52678">
      <pivotArea dataOnly="0" labelOnly="1" fieldPosition="0">
        <references count="4">
          <reference field="2" count="1" selected="0">
            <x v="307"/>
          </reference>
          <reference field="3" count="1" selected="0">
            <x v="2"/>
          </reference>
          <reference field="4" count="1" selected="0">
            <x v="1"/>
          </reference>
          <reference field="5" count="1">
            <x v="3"/>
          </reference>
        </references>
      </pivotArea>
    </format>
    <format dxfId="52677">
      <pivotArea dataOnly="0" labelOnly="1" fieldPosition="0">
        <references count="4">
          <reference field="2" count="1" selected="0">
            <x v="308"/>
          </reference>
          <reference field="3" count="1" selected="0">
            <x v="2"/>
          </reference>
          <reference field="4" count="1" selected="0">
            <x v="1"/>
          </reference>
          <reference field="5" count="1">
            <x v="10"/>
          </reference>
        </references>
      </pivotArea>
    </format>
    <format dxfId="52676">
      <pivotArea dataOnly="0" labelOnly="1" fieldPosition="0">
        <references count="4">
          <reference field="2" count="1" selected="0">
            <x v="311"/>
          </reference>
          <reference field="3" count="1" selected="0">
            <x v="2"/>
          </reference>
          <reference field="4" count="1" selected="0">
            <x v="1"/>
          </reference>
          <reference field="5" count="1">
            <x v="5"/>
          </reference>
        </references>
      </pivotArea>
    </format>
    <format dxfId="52675">
      <pivotArea dataOnly="0" labelOnly="1" fieldPosition="0">
        <references count="4">
          <reference field="2" count="1" selected="0">
            <x v="312"/>
          </reference>
          <reference field="3" count="1" selected="0">
            <x v="2"/>
          </reference>
          <reference field="4" count="1" selected="0">
            <x v="1"/>
          </reference>
          <reference field="5" count="1">
            <x v="10"/>
          </reference>
        </references>
      </pivotArea>
    </format>
    <format dxfId="52674">
      <pivotArea dataOnly="0" labelOnly="1" fieldPosition="0">
        <references count="4">
          <reference field="2" count="1" selected="0">
            <x v="313"/>
          </reference>
          <reference field="3" count="1" selected="0">
            <x v="4"/>
          </reference>
          <reference field="4" count="1" selected="0">
            <x v="1"/>
          </reference>
          <reference field="5" count="1">
            <x v="3"/>
          </reference>
        </references>
      </pivotArea>
    </format>
    <format dxfId="52673">
      <pivotArea dataOnly="0" labelOnly="1" fieldPosition="0">
        <references count="4">
          <reference field="2" count="1" selected="0">
            <x v="314"/>
          </reference>
          <reference field="3" count="1" selected="0">
            <x v="4"/>
          </reference>
          <reference field="4" count="1" selected="0">
            <x v="1"/>
          </reference>
          <reference field="5" count="1">
            <x v="10"/>
          </reference>
        </references>
      </pivotArea>
    </format>
    <format dxfId="52672">
      <pivotArea dataOnly="0" labelOnly="1" fieldPosition="0">
        <references count="4">
          <reference field="2" count="1" selected="0">
            <x v="315"/>
          </reference>
          <reference field="3" count="1" selected="0">
            <x v="2"/>
          </reference>
          <reference field="4" count="1" selected="0">
            <x v="1"/>
          </reference>
          <reference field="5" count="1">
            <x v="5"/>
          </reference>
        </references>
      </pivotArea>
    </format>
    <format dxfId="52671">
      <pivotArea dataOnly="0" labelOnly="1" fieldPosition="0">
        <references count="4">
          <reference field="2" count="1" selected="0">
            <x v="316"/>
          </reference>
          <reference field="3" count="1" selected="0">
            <x v="8"/>
          </reference>
          <reference field="4" count="1" selected="0">
            <x v="0"/>
          </reference>
          <reference field="5" count="1">
            <x v="2"/>
          </reference>
        </references>
      </pivotArea>
    </format>
    <format dxfId="52670">
      <pivotArea dataOnly="0" labelOnly="1" fieldPosition="0">
        <references count="4">
          <reference field="2" count="1" selected="0">
            <x v="317"/>
          </reference>
          <reference field="3" count="1" selected="0">
            <x v="2"/>
          </reference>
          <reference field="4" count="1" selected="0">
            <x v="1"/>
          </reference>
          <reference field="5" count="1">
            <x v="4"/>
          </reference>
        </references>
      </pivotArea>
    </format>
    <format dxfId="52669">
      <pivotArea dataOnly="0" labelOnly="1" fieldPosition="0">
        <references count="4">
          <reference field="2" count="1" selected="0">
            <x v="318"/>
          </reference>
          <reference field="3" count="1" selected="0">
            <x v="3"/>
          </reference>
          <reference field="4" count="1" selected="0">
            <x v="1"/>
          </reference>
          <reference field="5" count="1">
            <x v="3"/>
          </reference>
        </references>
      </pivotArea>
    </format>
    <format dxfId="52668">
      <pivotArea dataOnly="0" labelOnly="1" fieldPosition="0">
        <references count="4">
          <reference field="2" count="1" selected="0">
            <x v="320"/>
          </reference>
          <reference field="3" count="1" selected="0">
            <x v="3"/>
          </reference>
          <reference field="4" count="1" selected="0">
            <x v="1"/>
          </reference>
          <reference field="5" count="1">
            <x v="11"/>
          </reference>
        </references>
      </pivotArea>
    </format>
    <format dxfId="52667">
      <pivotArea dataOnly="0" labelOnly="1" fieldPosition="0">
        <references count="4">
          <reference field="2" count="1" selected="0">
            <x v="321"/>
          </reference>
          <reference field="3" count="1" selected="0">
            <x v="2"/>
          </reference>
          <reference field="4" count="1" selected="0">
            <x v="1"/>
          </reference>
          <reference field="5" count="1">
            <x v="4"/>
          </reference>
        </references>
      </pivotArea>
    </format>
    <format dxfId="52666">
      <pivotArea dataOnly="0" labelOnly="1" fieldPosition="0">
        <references count="4">
          <reference field="2" count="1" selected="0">
            <x v="322"/>
          </reference>
          <reference field="3" count="1" selected="0">
            <x v="2"/>
          </reference>
          <reference field="4" count="1" selected="0">
            <x v="0"/>
          </reference>
          <reference field="5" count="1">
            <x v="2"/>
          </reference>
        </references>
      </pivotArea>
    </format>
    <format dxfId="52665">
      <pivotArea dataOnly="0" labelOnly="1" fieldPosition="0">
        <references count="4">
          <reference field="2" count="1" selected="0">
            <x v="323"/>
          </reference>
          <reference field="3" count="1" selected="0">
            <x v="4"/>
          </reference>
          <reference field="4" count="1" selected="0">
            <x v="1"/>
          </reference>
          <reference field="5" count="1">
            <x v="6"/>
          </reference>
        </references>
      </pivotArea>
    </format>
    <format dxfId="52664">
      <pivotArea dataOnly="0" labelOnly="1" fieldPosition="0">
        <references count="4">
          <reference field="2" count="1" selected="0">
            <x v="324"/>
          </reference>
          <reference field="3" count="1" selected="0">
            <x v="4"/>
          </reference>
          <reference field="4" count="1" selected="0">
            <x v="1"/>
          </reference>
          <reference field="5" count="1">
            <x v="8"/>
          </reference>
        </references>
      </pivotArea>
    </format>
    <format dxfId="52663">
      <pivotArea dataOnly="0" labelOnly="1" fieldPosition="0">
        <references count="4">
          <reference field="2" count="1" selected="0">
            <x v="325"/>
          </reference>
          <reference field="3" count="1" selected="0">
            <x v="8"/>
          </reference>
          <reference field="4" count="1" selected="0">
            <x v="0"/>
          </reference>
          <reference field="5" count="1">
            <x v="6"/>
          </reference>
        </references>
      </pivotArea>
    </format>
    <format dxfId="52662">
      <pivotArea dataOnly="0" labelOnly="1" fieldPosition="0">
        <references count="4">
          <reference field="2" count="1" selected="0">
            <x v="326"/>
          </reference>
          <reference field="3" count="1" selected="0">
            <x v="3"/>
          </reference>
          <reference field="4" count="1" selected="0">
            <x v="1"/>
          </reference>
          <reference field="5" count="1">
            <x v="1"/>
          </reference>
        </references>
      </pivotArea>
    </format>
    <format dxfId="52661">
      <pivotArea dataOnly="0" labelOnly="1" fieldPosition="0">
        <references count="4">
          <reference field="2" count="1" selected="0">
            <x v="327"/>
          </reference>
          <reference field="3" count="1" selected="0">
            <x v="6"/>
          </reference>
          <reference field="4" count="1" selected="0">
            <x v="1"/>
          </reference>
          <reference field="5" count="1">
            <x v="6"/>
          </reference>
        </references>
      </pivotArea>
    </format>
    <format dxfId="52660">
      <pivotArea dataOnly="0" labelOnly="1" fieldPosition="0">
        <references count="4">
          <reference field="2" count="1" selected="0">
            <x v="328"/>
          </reference>
          <reference field="3" count="1" selected="0">
            <x v="2"/>
          </reference>
          <reference field="4" count="1" selected="0">
            <x v="1"/>
          </reference>
          <reference field="5" count="1">
            <x v="11"/>
          </reference>
        </references>
      </pivotArea>
    </format>
    <format dxfId="52659">
      <pivotArea dataOnly="0" labelOnly="1" fieldPosition="0">
        <references count="4">
          <reference field="2" count="1" selected="0">
            <x v="329"/>
          </reference>
          <reference field="3" count="1" selected="0">
            <x v="6"/>
          </reference>
          <reference field="4" count="1" selected="0">
            <x v="6"/>
          </reference>
          <reference field="5" count="1">
            <x v="2"/>
          </reference>
        </references>
      </pivotArea>
    </format>
    <format dxfId="52658">
      <pivotArea dataOnly="0" labelOnly="1" fieldPosition="0">
        <references count="4">
          <reference field="2" count="1" selected="0">
            <x v="330"/>
          </reference>
          <reference field="3" count="1" selected="0">
            <x v="2"/>
          </reference>
          <reference field="4" count="1" selected="0">
            <x v="1"/>
          </reference>
          <reference field="5" count="1">
            <x v="11"/>
          </reference>
        </references>
      </pivotArea>
    </format>
    <format dxfId="52657">
      <pivotArea dataOnly="0" labelOnly="1" fieldPosition="0">
        <references count="4">
          <reference field="2" count="1" selected="0">
            <x v="331"/>
          </reference>
          <reference field="3" count="1" selected="0">
            <x v="2"/>
          </reference>
          <reference field="4" count="1" selected="0">
            <x v="1"/>
          </reference>
          <reference field="5" count="1">
            <x v="7"/>
          </reference>
        </references>
      </pivotArea>
    </format>
    <format dxfId="52656">
      <pivotArea dataOnly="0" labelOnly="1" fieldPosition="0">
        <references count="4">
          <reference field="2" count="1" selected="0">
            <x v="332"/>
          </reference>
          <reference field="3" count="1" selected="0">
            <x v="2"/>
          </reference>
          <reference field="4" count="1" selected="0">
            <x v="1"/>
          </reference>
          <reference field="5" count="1">
            <x v="3"/>
          </reference>
        </references>
      </pivotArea>
    </format>
    <format dxfId="52655">
      <pivotArea dataOnly="0" labelOnly="1" fieldPosition="0">
        <references count="4">
          <reference field="2" count="1" selected="0">
            <x v="333"/>
          </reference>
          <reference field="3" count="1" selected="0">
            <x v="2"/>
          </reference>
          <reference field="4" count="1" selected="0">
            <x v="1"/>
          </reference>
          <reference field="5" count="1">
            <x v="7"/>
          </reference>
        </references>
      </pivotArea>
    </format>
    <format dxfId="52654">
      <pivotArea dataOnly="0" labelOnly="1" fieldPosition="0">
        <references count="4">
          <reference field="2" count="1" selected="0">
            <x v="334"/>
          </reference>
          <reference field="3" count="1" selected="0">
            <x v="4"/>
          </reference>
          <reference field="4" count="1" selected="0">
            <x v="1"/>
          </reference>
          <reference field="5" count="1">
            <x v="11"/>
          </reference>
        </references>
      </pivotArea>
    </format>
    <format dxfId="52653">
      <pivotArea dataOnly="0" labelOnly="1" fieldPosition="0">
        <references count="4">
          <reference field="2" count="1" selected="0">
            <x v="335"/>
          </reference>
          <reference field="3" count="1" selected="0">
            <x v="2"/>
          </reference>
          <reference field="4" count="1" selected="0">
            <x v="1"/>
          </reference>
          <reference field="5" count="1">
            <x v="6"/>
          </reference>
        </references>
      </pivotArea>
    </format>
    <format dxfId="52652">
      <pivotArea dataOnly="0" labelOnly="1" fieldPosition="0">
        <references count="4">
          <reference field="2" count="1" selected="0">
            <x v="337"/>
          </reference>
          <reference field="3" count="1" selected="0">
            <x v="4"/>
          </reference>
          <reference field="4" count="1" selected="0">
            <x v="1"/>
          </reference>
          <reference field="5" count="1">
            <x v="4"/>
          </reference>
        </references>
      </pivotArea>
    </format>
    <format dxfId="52651">
      <pivotArea dataOnly="0" labelOnly="1" fieldPosition="0">
        <references count="4">
          <reference field="2" count="1" selected="0">
            <x v="338"/>
          </reference>
          <reference field="3" count="1" selected="0">
            <x v="4"/>
          </reference>
          <reference field="4" count="1" selected="0">
            <x v="1"/>
          </reference>
          <reference field="5" count="1">
            <x v="6"/>
          </reference>
        </references>
      </pivotArea>
    </format>
    <format dxfId="52650">
      <pivotArea dataOnly="0" labelOnly="1" fieldPosition="0">
        <references count="4">
          <reference field="2" count="1" selected="0">
            <x v="339"/>
          </reference>
          <reference field="3" count="1" selected="0">
            <x v="2"/>
          </reference>
          <reference field="4" count="1" selected="0">
            <x v="1"/>
          </reference>
          <reference field="5" count="2">
            <x v="3"/>
            <x v="11"/>
          </reference>
        </references>
      </pivotArea>
    </format>
    <format dxfId="52649">
      <pivotArea dataOnly="0" labelOnly="1" fieldPosition="0">
        <references count="4">
          <reference field="2" count="1" selected="0">
            <x v="340"/>
          </reference>
          <reference field="3" count="1" selected="0">
            <x v="7"/>
          </reference>
          <reference field="4" count="1" selected="0">
            <x v="0"/>
          </reference>
          <reference field="5" count="1">
            <x v="5"/>
          </reference>
        </references>
      </pivotArea>
    </format>
    <format dxfId="52648">
      <pivotArea dataOnly="0" labelOnly="1" fieldPosition="0">
        <references count="4">
          <reference field="2" count="1" selected="0">
            <x v="341"/>
          </reference>
          <reference field="3" count="1" selected="0">
            <x v="2"/>
          </reference>
          <reference field="4" count="1" selected="0">
            <x v="1"/>
          </reference>
          <reference field="5" count="1">
            <x v="7"/>
          </reference>
        </references>
      </pivotArea>
    </format>
    <format dxfId="52647">
      <pivotArea dataOnly="0" labelOnly="1" fieldPosition="0">
        <references count="4">
          <reference field="2" count="1" selected="0">
            <x v="343"/>
          </reference>
          <reference field="3" count="1" selected="0">
            <x v="0"/>
          </reference>
          <reference field="4" count="1" selected="0">
            <x v="1"/>
          </reference>
          <reference field="5" count="1">
            <x v="2"/>
          </reference>
        </references>
      </pivotArea>
    </format>
    <format dxfId="52646">
      <pivotArea dataOnly="0" labelOnly="1" fieldPosition="0">
        <references count="4">
          <reference field="2" count="1" selected="0">
            <x v="344"/>
          </reference>
          <reference field="3" count="1" selected="0">
            <x v="1"/>
          </reference>
          <reference field="4" count="1" selected="0">
            <x v="1"/>
          </reference>
          <reference field="5" count="1">
            <x v="5"/>
          </reference>
        </references>
      </pivotArea>
    </format>
    <format dxfId="52645">
      <pivotArea dataOnly="0" labelOnly="1" fieldPosition="0">
        <references count="4">
          <reference field="2" count="1" selected="0">
            <x v="345"/>
          </reference>
          <reference field="3" count="1" selected="0">
            <x v="2"/>
          </reference>
          <reference field="4" count="1" selected="0">
            <x v="1"/>
          </reference>
          <reference field="5" count="1">
            <x v="8"/>
          </reference>
        </references>
      </pivotArea>
    </format>
    <format dxfId="52644">
      <pivotArea dataOnly="0" labelOnly="1" fieldPosition="0">
        <references count="4">
          <reference field="2" count="1" selected="0">
            <x v="346"/>
          </reference>
          <reference field="3" count="1" selected="0">
            <x v="1"/>
          </reference>
          <reference field="4" count="1" selected="0">
            <x v="1"/>
          </reference>
          <reference field="5" count="1">
            <x v="5"/>
          </reference>
        </references>
      </pivotArea>
    </format>
    <format dxfId="52643">
      <pivotArea dataOnly="0" labelOnly="1" fieldPosition="0">
        <references count="4">
          <reference field="2" count="1" selected="0">
            <x v="347"/>
          </reference>
          <reference field="3" count="1" selected="0">
            <x v="2"/>
          </reference>
          <reference field="4" count="1" selected="0">
            <x v="1"/>
          </reference>
          <reference field="5" count="1">
            <x v="11"/>
          </reference>
        </references>
      </pivotArea>
    </format>
    <format dxfId="52642">
      <pivotArea dataOnly="0" labelOnly="1" fieldPosition="0">
        <references count="4">
          <reference field="2" count="1" selected="0">
            <x v="348"/>
          </reference>
          <reference field="3" count="1" selected="0">
            <x v="2"/>
          </reference>
          <reference field="4" count="1" selected="0">
            <x v="1"/>
          </reference>
          <reference field="5" count="1">
            <x v="10"/>
          </reference>
        </references>
      </pivotArea>
    </format>
    <format dxfId="52641">
      <pivotArea dataOnly="0" labelOnly="1" fieldPosition="0">
        <references count="4">
          <reference field="2" count="1" selected="0">
            <x v="349"/>
          </reference>
          <reference field="3" count="1" selected="0">
            <x v="3"/>
          </reference>
          <reference field="4" count="1" selected="0">
            <x v="3"/>
          </reference>
          <reference field="5" count="1">
            <x v="9"/>
          </reference>
        </references>
      </pivotArea>
    </format>
    <format dxfId="52640">
      <pivotArea dataOnly="0" labelOnly="1" fieldPosition="0">
        <references count="4">
          <reference field="2" count="1" selected="0">
            <x v="350"/>
          </reference>
          <reference field="3" count="1" selected="0">
            <x v="4"/>
          </reference>
          <reference field="4" count="1" selected="0">
            <x v="0"/>
          </reference>
          <reference field="5" count="1">
            <x v="6"/>
          </reference>
        </references>
      </pivotArea>
    </format>
    <format dxfId="52639">
      <pivotArea dataOnly="0" labelOnly="1" fieldPosition="0">
        <references count="4">
          <reference field="2" count="1" selected="0">
            <x v="351"/>
          </reference>
          <reference field="3" count="1" selected="0">
            <x v="4"/>
          </reference>
          <reference field="4" count="1" selected="0">
            <x v="1"/>
          </reference>
          <reference field="5" count="1">
            <x v="10"/>
          </reference>
        </references>
      </pivotArea>
    </format>
    <format dxfId="52638">
      <pivotArea dataOnly="0" labelOnly="1" fieldPosition="0">
        <references count="4">
          <reference field="2" count="1" selected="0">
            <x v="352"/>
          </reference>
          <reference field="3" count="1" selected="0">
            <x v="3"/>
          </reference>
          <reference field="4" count="1" selected="0">
            <x v="1"/>
          </reference>
          <reference field="5" count="1">
            <x v="1"/>
          </reference>
        </references>
      </pivotArea>
    </format>
    <format dxfId="52637">
      <pivotArea dataOnly="0" labelOnly="1" fieldPosition="0">
        <references count="4">
          <reference field="2" count="1" selected="0">
            <x v="353"/>
          </reference>
          <reference field="3" count="1" selected="0">
            <x v="2"/>
          </reference>
          <reference field="4" count="1" selected="0">
            <x v="7"/>
          </reference>
          <reference field="5" count="1">
            <x v="6"/>
          </reference>
        </references>
      </pivotArea>
    </format>
    <format dxfId="52636">
      <pivotArea dataOnly="0" labelOnly="1" fieldPosition="0">
        <references count="4">
          <reference field="2" count="1" selected="0">
            <x v="354"/>
          </reference>
          <reference field="3" count="1" selected="0">
            <x v="2"/>
          </reference>
          <reference field="4" count="1" selected="0">
            <x v="1"/>
          </reference>
          <reference field="5" count="1">
            <x v="4"/>
          </reference>
        </references>
      </pivotArea>
    </format>
    <format dxfId="52635">
      <pivotArea dataOnly="0" labelOnly="1" fieldPosition="0">
        <references count="4">
          <reference field="2" count="1" selected="0">
            <x v="356"/>
          </reference>
          <reference field="3" count="1" selected="0">
            <x v="2"/>
          </reference>
          <reference field="4" count="1" selected="0">
            <x v="1"/>
          </reference>
          <reference field="5" count="1">
            <x v="6"/>
          </reference>
        </references>
      </pivotArea>
    </format>
    <format dxfId="52634">
      <pivotArea dataOnly="0" labelOnly="1" fieldPosition="0">
        <references count="4">
          <reference field="2" count="1" selected="0">
            <x v="357"/>
          </reference>
          <reference field="3" count="1" selected="0">
            <x v="2"/>
          </reference>
          <reference field="4" count="1" selected="0">
            <x v="1"/>
          </reference>
          <reference field="5" count="1">
            <x v="3"/>
          </reference>
        </references>
      </pivotArea>
    </format>
    <format dxfId="52633">
      <pivotArea dataOnly="0" labelOnly="1" fieldPosition="0">
        <references count="4">
          <reference field="2" count="1" selected="0">
            <x v="358"/>
          </reference>
          <reference field="3" count="1" selected="0">
            <x v="2"/>
          </reference>
          <reference field="4" count="1" selected="0">
            <x v="1"/>
          </reference>
          <reference field="5" count="1">
            <x v="4"/>
          </reference>
        </references>
      </pivotArea>
    </format>
    <format dxfId="52632">
      <pivotArea dataOnly="0" labelOnly="1" fieldPosition="0">
        <references count="4">
          <reference field="2" count="1" selected="0">
            <x v="359"/>
          </reference>
          <reference field="3" count="1" selected="0">
            <x v="2"/>
          </reference>
          <reference field="4" count="1" selected="0">
            <x v="7"/>
          </reference>
          <reference field="5" count="1">
            <x v="6"/>
          </reference>
        </references>
      </pivotArea>
    </format>
    <format dxfId="52631">
      <pivotArea dataOnly="0" labelOnly="1" fieldPosition="0">
        <references count="4">
          <reference field="2" count="1" selected="0">
            <x v="360"/>
          </reference>
          <reference field="3" count="1" selected="0">
            <x v="2"/>
          </reference>
          <reference field="4" count="1" selected="0">
            <x v="1"/>
          </reference>
          <reference field="5" count="1">
            <x v="8"/>
          </reference>
        </references>
      </pivotArea>
    </format>
    <format dxfId="52630">
      <pivotArea dataOnly="0" labelOnly="1" fieldPosition="0">
        <references count="4">
          <reference field="2" count="1" selected="0">
            <x v="361"/>
          </reference>
          <reference field="3" count="1" selected="0">
            <x v="2"/>
          </reference>
          <reference field="4" count="1" selected="0">
            <x v="1"/>
          </reference>
          <reference field="5" count="1">
            <x v="6"/>
          </reference>
        </references>
      </pivotArea>
    </format>
    <format dxfId="52629">
      <pivotArea dataOnly="0" labelOnly="1" fieldPosition="0">
        <references count="4">
          <reference field="2" count="1" selected="0">
            <x v="362"/>
          </reference>
          <reference field="3" count="1" selected="0">
            <x v="2"/>
          </reference>
          <reference field="4" count="1" selected="0">
            <x v="1"/>
          </reference>
          <reference field="5" count="1">
            <x v="1"/>
          </reference>
        </references>
      </pivotArea>
    </format>
    <format dxfId="52628">
      <pivotArea dataOnly="0" labelOnly="1" fieldPosition="0">
        <references count="4">
          <reference field="2" count="1" selected="0">
            <x v="362"/>
          </reference>
          <reference field="3" count="1" selected="0">
            <x v="6"/>
          </reference>
          <reference field="4" count="1" selected="0">
            <x v="1"/>
          </reference>
          <reference field="5" count="1">
            <x v="3"/>
          </reference>
        </references>
      </pivotArea>
    </format>
    <format dxfId="52627">
      <pivotArea dataOnly="0" labelOnly="1" fieldPosition="0">
        <references count="4">
          <reference field="2" count="1" selected="0">
            <x v="363"/>
          </reference>
          <reference field="3" count="1" selected="0">
            <x v="6"/>
          </reference>
          <reference field="4" count="1" selected="0">
            <x v="0"/>
          </reference>
          <reference field="5" count="1">
            <x v="4"/>
          </reference>
        </references>
      </pivotArea>
    </format>
    <format dxfId="52626">
      <pivotArea dataOnly="0" labelOnly="1" fieldPosition="0">
        <references count="4">
          <reference field="2" count="1" selected="0">
            <x v="365"/>
          </reference>
          <reference field="3" count="1" selected="0">
            <x v="2"/>
          </reference>
          <reference field="4" count="1" selected="0">
            <x v="1"/>
          </reference>
          <reference field="5" count="1">
            <x v="10"/>
          </reference>
        </references>
      </pivotArea>
    </format>
    <format dxfId="52625">
      <pivotArea dataOnly="0" labelOnly="1" fieldPosition="0">
        <references count="4">
          <reference field="2" count="1" selected="0">
            <x v="366"/>
          </reference>
          <reference field="3" count="1" selected="0">
            <x v="2"/>
          </reference>
          <reference field="4" count="1" selected="0">
            <x v="1"/>
          </reference>
          <reference field="5" count="1">
            <x v="7"/>
          </reference>
        </references>
      </pivotArea>
    </format>
    <format dxfId="52624">
      <pivotArea dataOnly="0" labelOnly="1" fieldPosition="0">
        <references count="4">
          <reference field="2" count="1" selected="0">
            <x v="367"/>
          </reference>
          <reference field="3" count="1" selected="0">
            <x v="4"/>
          </reference>
          <reference field="4" count="1" selected="0">
            <x v="1"/>
          </reference>
          <reference field="5" count="1">
            <x v="10"/>
          </reference>
        </references>
      </pivotArea>
    </format>
    <format dxfId="52623">
      <pivotArea dataOnly="0" labelOnly="1" fieldPosition="0">
        <references count="4">
          <reference field="2" count="1" selected="0">
            <x v="368"/>
          </reference>
          <reference field="3" count="1" selected="0">
            <x v="2"/>
          </reference>
          <reference field="4" count="1" selected="0">
            <x v="1"/>
          </reference>
          <reference field="5" count="1">
            <x v="6"/>
          </reference>
        </references>
      </pivotArea>
    </format>
    <format dxfId="52622">
      <pivotArea dataOnly="0" labelOnly="1" fieldPosition="0">
        <references count="4">
          <reference field="2" count="1" selected="0">
            <x v="369"/>
          </reference>
          <reference field="3" count="1" selected="0">
            <x v="2"/>
          </reference>
          <reference field="4" count="1" selected="0">
            <x v="0"/>
          </reference>
          <reference field="5" count="1">
            <x v="3"/>
          </reference>
        </references>
      </pivotArea>
    </format>
    <format dxfId="52621">
      <pivotArea dataOnly="0" labelOnly="1" fieldPosition="0">
        <references count="4">
          <reference field="2" count="1" selected="0">
            <x v="370"/>
          </reference>
          <reference field="3" count="1" selected="0">
            <x v="2"/>
          </reference>
          <reference field="4" count="1" selected="0">
            <x v="1"/>
          </reference>
          <reference field="5" count="1">
            <x v="5"/>
          </reference>
        </references>
      </pivotArea>
    </format>
    <format dxfId="52620">
      <pivotArea dataOnly="0" labelOnly="1" fieldPosition="0">
        <references count="4">
          <reference field="2" count="1" selected="0">
            <x v="371"/>
          </reference>
          <reference field="3" count="1" selected="0">
            <x v="2"/>
          </reference>
          <reference field="4" count="1" selected="0">
            <x v="1"/>
          </reference>
          <reference field="5" count="1">
            <x v="2"/>
          </reference>
        </references>
      </pivotArea>
    </format>
    <format dxfId="52619">
      <pivotArea dataOnly="0" labelOnly="1" fieldPosition="0">
        <references count="4">
          <reference field="2" count="1" selected="0">
            <x v="373"/>
          </reference>
          <reference field="3" count="1" selected="0">
            <x v="4"/>
          </reference>
          <reference field="4" count="1" selected="0">
            <x v="0"/>
          </reference>
          <reference field="5" count="1">
            <x v="5"/>
          </reference>
        </references>
      </pivotArea>
    </format>
    <format dxfId="52618">
      <pivotArea dataOnly="0" labelOnly="1" fieldPosition="0">
        <references count="4">
          <reference field="2" count="1" selected="0">
            <x v="374"/>
          </reference>
          <reference field="3" count="1" selected="0">
            <x v="2"/>
          </reference>
          <reference field="4" count="1" selected="0">
            <x v="1"/>
          </reference>
          <reference field="5" count="2">
            <x v="3"/>
            <x v="10"/>
          </reference>
        </references>
      </pivotArea>
    </format>
    <format dxfId="52617">
      <pivotArea dataOnly="0" labelOnly="1" fieldPosition="0">
        <references count="4">
          <reference field="2" count="1" selected="0">
            <x v="375"/>
          </reference>
          <reference field="3" count="1" selected="0">
            <x v="2"/>
          </reference>
          <reference field="4" count="1" selected="0">
            <x v="1"/>
          </reference>
          <reference field="5" count="1">
            <x v="3"/>
          </reference>
        </references>
      </pivotArea>
    </format>
    <format dxfId="52616">
      <pivotArea dataOnly="0" labelOnly="1" fieldPosition="0">
        <references count="4">
          <reference field="2" count="1" selected="0">
            <x v="376"/>
          </reference>
          <reference field="3" count="1" selected="0">
            <x v="2"/>
          </reference>
          <reference field="4" count="1" selected="0">
            <x v="1"/>
          </reference>
          <reference field="5" count="1">
            <x v="5"/>
          </reference>
        </references>
      </pivotArea>
    </format>
    <format dxfId="52615">
      <pivotArea dataOnly="0" labelOnly="1" fieldPosition="0">
        <references count="4">
          <reference field="2" count="1" selected="0">
            <x v="377"/>
          </reference>
          <reference field="3" count="1" selected="0">
            <x v="7"/>
          </reference>
          <reference field="4" count="1" selected="0">
            <x v="6"/>
          </reference>
          <reference field="5" count="1">
            <x v="7"/>
          </reference>
        </references>
      </pivotArea>
    </format>
    <format dxfId="52614">
      <pivotArea dataOnly="0" labelOnly="1" fieldPosition="0">
        <references count="4">
          <reference field="2" count="1" selected="0">
            <x v="378"/>
          </reference>
          <reference field="3" count="1" selected="0">
            <x v="7"/>
          </reference>
          <reference field="4" count="1" selected="0">
            <x v="0"/>
          </reference>
          <reference field="5" count="1">
            <x v="2"/>
          </reference>
        </references>
      </pivotArea>
    </format>
    <format dxfId="52613">
      <pivotArea dataOnly="0" labelOnly="1" fieldPosition="0">
        <references count="4">
          <reference field="2" count="1" selected="0">
            <x v="380"/>
          </reference>
          <reference field="3" count="1" selected="0">
            <x v="2"/>
          </reference>
          <reference field="4" count="1" selected="0">
            <x v="1"/>
          </reference>
          <reference field="5" count="1">
            <x v="3"/>
          </reference>
        </references>
      </pivotArea>
    </format>
    <format dxfId="52612">
      <pivotArea dataOnly="0" labelOnly="1" fieldPosition="0">
        <references count="4">
          <reference field="2" count="1" selected="0">
            <x v="382"/>
          </reference>
          <reference field="3" count="1" selected="0">
            <x v="2"/>
          </reference>
          <reference field="4" count="1" selected="0">
            <x v="0"/>
          </reference>
          <reference field="5" count="1">
            <x v="6"/>
          </reference>
        </references>
      </pivotArea>
    </format>
    <format dxfId="52611">
      <pivotArea dataOnly="0" labelOnly="1" fieldPosition="0">
        <references count="4">
          <reference field="2" count="1" selected="0">
            <x v="384"/>
          </reference>
          <reference field="3" count="1" selected="0">
            <x v="2"/>
          </reference>
          <reference field="4" count="1" selected="0">
            <x v="1"/>
          </reference>
          <reference field="5" count="1">
            <x v="4"/>
          </reference>
        </references>
      </pivotArea>
    </format>
    <format dxfId="52610">
      <pivotArea dataOnly="0" labelOnly="1" fieldPosition="0">
        <references count="4">
          <reference field="2" count="1" selected="0">
            <x v="385"/>
          </reference>
          <reference field="3" count="1" selected="0">
            <x v="2"/>
          </reference>
          <reference field="4" count="1" selected="0">
            <x v="1"/>
          </reference>
          <reference field="5" count="1">
            <x v="5"/>
          </reference>
        </references>
      </pivotArea>
    </format>
    <format dxfId="52609">
      <pivotArea dataOnly="0" labelOnly="1" fieldPosition="0">
        <references count="4">
          <reference field="2" count="1" selected="0">
            <x v="386"/>
          </reference>
          <reference field="3" count="1" selected="0">
            <x v="2"/>
          </reference>
          <reference field="4" count="1" selected="0">
            <x v="1"/>
          </reference>
          <reference field="5" count="1">
            <x v="11"/>
          </reference>
        </references>
      </pivotArea>
    </format>
    <format dxfId="52608">
      <pivotArea dataOnly="0" labelOnly="1" fieldPosition="0">
        <references count="4">
          <reference field="2" count="1" selected="0">
            <x v="387"/>
          </reference>
          <reference field="3" count="1" selected="0">
            <x v="3"/>
          </reference>
          <reference field="4" count="1" selected="0">
            <x v="1"/>
          </reference>
          <reference field="5" count="1">
            <x v="4"/>
          </reference>
        </references>
      </pivotArea>
    </format>
    <format dxfId="52607">
      <pivotArea dataOnly="0" labelOnly="1" fieldPosition="0">
        <references count="4">
          <reference field="2" count="1" selected="0">
            <x v="388"/>
          </reference>
          <reference field="3" count="1" selected="0">
            <x v="2"/>
          </reference>
          <reference field="4" count="1" selected="0">
            <x v="1"/>
          </reference>
          <reference field="5" count="1">
            <x v="6"/>
          </reference>
        </references>
      </pivotArea>
    </format>
    <format dxfId="52606">
      <pivotArea dataOnly="0" labelOnly="1" fieldPosition="0">
        <references count="4">
          <reference field="2" count="1" selected="0">
            <x v="389"/>
          </reference>
          <reference field="3" count="1" selected="0">
            <x v="2"/>
          </reference>
          <reference field="4" count="1" selected="0">
            <x v="7"/>
          </reference>
          <reference field="5" count="1">
            <x v="11"/>
          </reference>
        </references>
      </pivotArea>
    </format>
    <format dxfId="52605">
      <pivotArea dataOnly="0" labelOnly="1" fieldPosition="0">
        <references count="4">
          <reference field="2" count="1" selected="0">
            <x v="390"/>
          </reference>
          <reference field="3" count="1" selected="0">
            <x v="2"/>
          </reference>
          <reference field="4" count="1" selected="0">
            <x v="1"/>
          </reference>
          <reference field="5" count="2">
            <x v="3"/>
            <x v="5"/>
          </reference>
        </references>
      </pivotArea>
    </format>
    <format dxfId="52604">
      <pivotArea dataOnly="0" labelOnly="1" fieldPosition="0">
        <references count="4">
          <reference field="2" count="1" selected="0">
            <x v="391"/>
          </reference>
          <reference field="3" count="1" selected="0">
            <x v="2"/>
          </reference>
          <reference field="4" count="1" selected="0">
            <x v="1"/>
          </reference>
          <reference field="5" count="1">
            <x v="11"/>
          </reference>
        </references>
      </pivotArea>
    </format>
    <format dxfId="52603">
      <pivotArea dataOnly="0" labelOnly="1" fieldPosition="0">
        <references count="4">
          <reference field="2" count="1" selected="0">
            <x v="392"/>
          </reference>
          <reference field="3" count="1" selected="0">
            <x v="2"/>
          </reference>
          <reference field="4" count="1" selected="0">
            <x v="1"/>
          </reference>
          <reference field="5" count="1">
            <x v="3"/>
          </reference>
        </references>
      </pivotArea>
    </format>
    <format dxfId="52602">
      <pivotArea dataOnly="0" labelOnly="1" fieldPosition="0">
        <references count="4">
          <reference field="2" count="1" selected="0">
            <x v="394"/>
          </reference>
          <reference field="3" count="1" selected="0">
            <x v="2"/>
          </reference>
          <reference field="4" count="1" selected="0">
            <x v="7"/>
          </reference>
          <reference field="5" count="1">
            <x v="4"/>
          </reference>
        </references>
      </pivotArea>
    </format>
    <format dxfId="52601">
      <pivotArea dataOnly="0" labelOnly="1" fieldPosition="0">
        <references count="4">
          <reference field="2" count="1" selected="0">
            <x v="396"/>
          </reference>
          <reference field="3" count="1" selected="0">
            <x v="2"/>
          </reference>
          <reference field="4" count="1" selected="0">
            <x v="0"/>
          </reference>
          <reference field="5" count="1">
            <x v="10"/>
          </reference>
        </references>
      </pivotArea>
    </format>
    <format dxfId="52600">
      <pivotArea dataOnly="0" labelOnly="1" fieldPosition="0">
        <references count="4">
          <reference field="2" count="1" selected="0">
            <x v="397"/>
          </reference>
          <reference field="3" count="1" selected="0">
            <x v="2"/>
          </reference>
          <reference field="4" count="1" selected="0">
            <x v="1"/>
          </reference>
          <reference field="5" count="1">
            <x v="2"/>
          </reference>
        </references>
      </pivotArea>
    </format>
    <format dxfId="52599">
      <pivotArea dataOnly="0" labelOnly="1" fieldPosition="0">
        <references count="4">
          <reference field="2" count="1" selected="0">
            <x v="398"/>
          </reference>
          <reference field="3" count="1" selected="0">
            <x v="2"/>
          </reference>
          <reference field="4" count="1" selected="0">
            <x v="4"/>
          </reference>
          <reference field="5" count="1">
            <x v="0"/>
          </reference>
        </references>
      </pivotArea>
    </format>
    <format dxfId="52598">
      <pivotArea dataOnly="0" labelOnly="1" fieldPosition="0">
        <references count="4">
          <reference field="2" count="1" selected="0">
            <x v="399"/>
          </reference>
          <reference field="3" count="1" selected="0">
            <x v="2"/>
          </reference>
          <reference field="4" count="1" selected="0">
            <x v="1"/>
          </reference>
          <reference field="5" count="3">
            <x v="2"/>
            <x v="3"/>
            <x v="11"/>
          </reference>
        </references>
      </pivotArea>
    </format>
    <format dxfId="52597">
      <pivotArea dataOnly="0" labelOnly="1" fieldPosition="0">
        <references count="4">
          <reference field="2" count="1" selected="0">
            <x v="400"/>
          </reference>
          <reference field="3" count="1" selected="0">
            <x v="8"/>
          </reference>
          <reference field="4" count="1" selected="0">
            <x v="1"/>
          </reference>
          <reference field="5" count="1">
            <x v="2"/>
          </reference>
        </references>
      </pivotArea>
    </format>
    <format dxfId="52596">
      <pivotArea dataOnly="0" labelOnly="1" fieldPosition="0">
        <references count="4">
          <reference field="2" count="1" selected="0">
            <x v="401"/>
          </reference>
          <reference field="3" count="1" selected="0">
            <x v="2"/>
          </reference>
          <reference field="4" count="1" selected="0">
            <x v="1"/>
          </reference>
          <reference field="5" count="1">
            <x v="11"/>
          </reference>
        </references>
      </pivotArea>
    </format>
    <format dxfId="52595">
      <pivotArea dataOnly="0" labelOnly="1" fieldPosition="0">
        <references count="4">
          <reference field="2" count="1" selected="0">
            <x v="402"/>
          </reference>
          <reference field="3" count="1" selected="0">
            <x v="2"/>
          </reference>
          <reference field="4" count="1" selected="0">
            <x v="0"/>
          </reference>
          <reference field="5" count="1">
            <x v="2"/>
          </reference>
        </references>
      </pivotArea>
    </format>
    <format dxfId="52594">
      <pivotArea dataOnly="0" labelOnly="1" fieldPosition="0">
        <references count="4">
          <reference field="2" count="1" selected="0">
            <x v="404"/>
          </reference>
          <reference field="3" count="1" selected="0">
            <x v="2"/>
          </reference>
          <reference field="4" count="1" selected="0">
            <x v="1"/>
          </reference>
          <reference field="5" count="1">
            <x v="1"/>
          </reference>
        </references>
      </pivotArea>
    </format>
    <format dxfId="52593">
      <pivotArea dataOnly="0" labelOnly="1" fieldPosition="0">
        <references count="4">
          <reference field="2" count="1" selected="0">
            <x v="405"/>
          </reference>
          <reference field="3" count="1" selected="0">
            <x v="2"/>
          </reference>
          <reference field="4" count="1" selected="0">
            <x v="1"/>
          </reference>
          <reference field="5" count="1">
            <x v="3"/>
          </reference>
        </references>
      </pivotArea>
    </format>
    <format dxfId="52592">
      <pivotArea dataOnly="0" labelOnly="1" fieldPosition="0">
        <references count="4">
          <reference field="2" count="1" selected="0">
            <x v="408"/>
          </reference>
          <reference field="3" count="1" selected="0">
            <x v="2"/>
          </reference>
          <reference field="4" count="1" selected="0">
            <x v="0"/>
          </reference>
          <reference field="5" count="1">
            <x v="5"/>
          </reference>
        </references>
      </pivotArea>
    </format>
    <format dxfId="52591">
      <pivotArea dataOnly="0" labelOnly="1" fieldPosition="0">
        <references count="4">
          <reference field="2" count="1" selected="0">
            <x v="409"/>
          </reference>
          <reference field="3" count="1" selected="0">
            <x v="2"/>
          </reference>
          <reference field="4" count="1" selected="0">
            <x v="1"/>
          </reference>
          <reference field="5" count="2">
            <x v="2"/>
            <x v="3"/>
          </reference>
        </references>
      </pivotArea>
    </format>
    <format dxfId="52590">
      <pivotArea dataOnly="0" labelOnly="1" fieldPosition="0">
        <references count="4">
          <reference field="2" count="1" selected="0">
            <x v="410"/>
          </reference>
          <reference field="3" count="1" selected="0">
            <x v="2"/>
          </reference>
          <reference field="4" count="1" selected="0">
            <x v="7"/>
          </reference>
          <reference field="5" count="1">
            <x v="7"/>
          </reference>
        </references>
      </pivotArea>
    </format>
    <format dxfId="52589">
      <pivotArea dataOnly="0" labelOnly="1" fieldPosition="0">
        <references count="4">
          <reference field="2" count="1" selected="0">
            <x v="411"/>
          </reference>
          <reference field="3" count="1" selected="0">
            <x v="2"/>
          </reference>
          <reference field="4" count="1" selected="0">
            <x v="1"/>
          </reference>
          <reference field="5" count="1">
            <x v="5"/>
          </reference>
        </references>
      </pivotArea>
    </format>
    <format dxfId="52588">
      <pivotArea dataOnly="0" labelOnly="1" fieldPosition="0">
        <references count="4">
          <reference field="2" count="1" selected="0">
            <x v="412"/>
          </reference>
          <reference field="3" count="1" selected="0">
            <x v="2"/>
          </reference>
          <reference field="4" count="1" selected="0">
            <x v="1"/>
          </reference>
          <reference field="5" count="1">
            <x v="3"/>
          </reference>
        </references>
      </pivotArea>
    </format>
    <format dxfId="52587">
      <pivotArea dataOnly="0" labelOnly="1" fieldPosition="0">
        <references count="4">
          <reference field="2" count="1" selected="0">
            <x v="413"/>
          </reference>
          <reference field="3" count="1" selected="0">
            <x v="2"/>
          </reference>
          <reference field="4" count="1" selected="0">
            <x v="0"/>
          </reference>
          <reference field="5" count="1">
            <x v="2"/>
          </reference>
        </references>
      </pivotArea>
    </format>
    <format dxfId="52586">
      <pivotArea dataOnly="0" labelOnly="1" fieldPosition="0">
        <references count="4">
          <reference field="2" count="1" selected="0">
            <x v="414"/>
          </reference>
          <reference field="3" count="1" selected="0">
            <x v="2"/>
          </reference>
          <reference field="4" count="1" selected="0">
            <x v="0"/>
          </reference>
          <reference field="5" count="1">
            <x v="3"/>
          </reference>
        </references>
      </pivotArea>
    </format>
    <format dxfId="52585">
      <pivotArea dataOnly="0" labelOnly="1" fieldPosition="0">
        <references count="4">
          <reference field="2" count="1" selected="0">
            <x v="415"/>
          </reference>
          <reference field="3" count="1" selected="0">
            <x v="3"/>
          </reference>
          <reference field="4" count="1" selected="0">
            <x v="1"/>
          </reference>
          <reference field="5" count="1">
            <x v="5"/>
          </reference>
        </references>
      </pivotArea>
    </format>
    <format dxfId="52584">
      <pivotArea dataOnly="0" labelOnly="1" fieldPosition="0">
        <references count="4">
          <reference field="2" count="1" selected="0">
            <x v="416"/>
          </reference>
          <reference field="3" count="1" selected="0">
            <x v="2"/>
          </reference>
          <reference field="4" count="1" selected="0">
            <x v="1"/>
          </reference>
          <reference field="5" count="1">
            <x v="11"/>
          </reference>
        </references>
      </pivotArea>
    </format>
    <format dxfId="52583">
      <pivotArea dataOnly="0" labelOnly="1" fieldPosition="0">
        <references count="4">
          <reference field="2" count="1" selected="0">
            <x v="417"/>
          </reference>
          <reference field="3" count="1" selected="0">
            <x v="2"/>
          </reference>
          <reference field="4" count="1" selected="0">
            <x v="1"/>
          </reference>
          <reference field="5" count="1">
            <x v="3"/>
          </reference>
        </references>
      </pivotArea>
    </format>
    <format dxfId="52582">
      <pivotArea dataOnly="0" labelOnly="1" fieldPosition="0">
        <references count="4">
          <reference field="2" count="1" selected="0">
            <x v="418"/>
          </reference>
          <reference field="3" count="1" selected="0">
            <x v="2"/>
          </reference>
          <reference field="4" count="1" selected="0">
            <x v="0"/>
          </reference>
          <reference field="5" count="1">
            <x v="11"/>
          </reference>
        </references>
      </pivotArea>
    </format>
    <format dxfId="52581">
      <pivotArea dataOnly="0" labelOnly="1" fieldPosition="0">
        <references count="4">
          <reference field="2" count="1" selected="0">
            <x v="419"/>
          </reference>
          <reference field="3" count="1" selected="0">
            <x v="2"/>
          </reference>
          <reference field="4" count="1" selected="0">
            <x v="0"/>
          </reference>
          <reference field="5" count="1">
            <x v="3"/>
          </reference>
        </references>
      </pivotArea>
    </format>
    <format dxfId="52580">
      <pivotArea dataOnly="0" labelOnly="1" fieldPosition="0">
        <references count="4">
          <reference field="2" count="1" selected="0">
            <x v="420"/>
          </reference>
          <reference field="3" count="1" selected="0">
            <x v="7"/>
          </reference>
          <reference field="4" count="1" selected="0">
            <x v="6"/>
          </reference>
          <reference field="5" count="1">
            <x v="5"/>
          </reference>
        </references>
      </pivotArea>
    </format>
    <format dxfId="52579">
      <pivotArea dataOnly="0" labelOnly="1" fieldPosition="0">
        <references count="4">
          <reference field="2" count="1" selected="0">
            <x v="421"/>
          </reference>
          <reference field="3" count="1" selected="0">
            <x v="2"/>
          </reference>
          <reference field="4" count="1" selected="0">
            <x v="1"/>
          </reference>
          <reference field="5" count="1">
            <x v="3"/>
          </reference>
        </references>
      </pivotArea>
    </format>
    <format dxfId="52578">
      <pivotArea dataOnly="0" labelOnly="1" fieldPosition="0">
        <references count="4">
          <reference field="2" count="1" selected="0">
            <x v="422"/>
          </reference>
          <reference field="3" count="1" selected="0">
            <x v="3"/>
          </reference>
          <reference field="4" count="1" selected="0">
            <x v="0"/>
          </reference>
          <reference field="5" count="1">
            <x v="2"/>
          </reference>
        </references>
      </pivotArea>
    </format>
    <format dxfId="52577">
      <pivotArea dataOnly="0" labelOnly="1" fieldPosition="0">
        <references count="4">
          <reference field="2" count="1" selected="0">
            <x v="423"/>
          </reference>
          <reference field="3" count="1" selected="0">
            <x v="3"/>
          </reference>
          <reference field="4" count="1" selected="0">
            <x v="0"/>
          </reference>
          <reference field="5" count="1">
            <x v="1"/>
          </reference>
        </references>
      </pivotArea>
    </format>
    <format dxfId="52576">
      <pivotArea dataOnly="0" labelOnly="1" fieldPosition="0">
        <references count="4">
          <reference field="2" count="1" selected="0">
            <x v="424"/>
          </reference>
          <reference field="3" count="1" selected="0">
            <x v="3"/>
          </reference>
          <reference field="4" count="1" selected="0">
            <x v="1"/>
          </reference>
          <reference field="5" count="1">
            <x v="9"/>
          </reference>
        </references>
      </pivotArea>
    </format>
    <format dxfId="52575">
      <pivotArea dataOnly="0" labelOnly="1" fieldPosition="0">
        <references count="4">
          <reference field="2" count="1" selected="0">
            <x v="425"/>
          </reference>
          <reference field="3" count="1" selected="0">
            <x v="2"/>
          </reference>
          <reference field="4" count="1" selected="0">
            <x v="3"/>
          </reference>
          <reference field="5" count="1">
            <x v="1"/>
          </reference>
        </references>
      </pivotArea>
    </format>
    <format dxfId="52574">
      <pivotArea dataOnly="0" labelOnly="1" fieldPosition="0">
        <references count="4">
          <reference field="2" count="1" selected="0">
            <x v="426"/>
          </reference>
          <reference field="3" count="1" selected="0">
            <x v="10"/>
          </reference>
          <reference field="4" count="1" selected="0">
            <x v="10"/>
          </reference>
          <reference field="5" count="1">
            <x v="11"/>
          </reference>
        </references>
      </pivotArea>
    </format>
    <format dxfId="52573">
      <pivotArea dataOnly="0" labelOnly="1" fieldPosition="0">
        <references count="5">
          <reference field="2" count="1" selected="0">
            <x v="0"/>
          </reference>
          <reference field="3" count="1" selected="0">
            <x v="2"/>
          </reference>
          <reference field="4" count="1" selected="0">
            <x v="2"/>
          </reference>
          <reference field="5" count="1" selected="0">
            <x v="4"/>
          </reference>
          <reference field="6" count="1">
            <x v="2"/>
          </reference>
        </references>
      </pivotArea>
    </format>
    <format dxfId="52572">
      <pivotArea dataOnly="0" labelOnly="1" fieldPosition="0">
        <references count="5">
          <reference field="2" count="1" selected="0">
            <x v="1"/>
          </reference>
          <reference field="3" count="1" selected="0">
            <x v="7"/>
          </reference>
          <reference field="4" count="1" selected="0">
            <x v="1"/>
          </reference>
          <reference field="5" count="1" selected="0">
            <x v="5"/>
          </reference>
          <reference field="6" count="1">
            <x v="0"/>
          </reference>
        </references>
      </pivotArea>
    </format>
    <format dxfId="52571">
      <pivotArea dataOnly="0" labelOnly="1" fieldPosition="0">
        <references count="5">
          <reference field="2" count="1" selected="0">
            <x v="2"/>
          </reference>
          <reference field="3" count="1" selected="0">
            <x v="2"/>
          </reference>
          <reference field="4" count="1" selected="0">
            <x v="1"/>
          </reference>
          <reference field="5" count="1" selected="0">
            <x v="3"/>
          </reference>
          <reference field="6" count="1">
            <x v="1"/>
          </reference>
        </references>
      </pivotArea>
    </format>
    <format dxfId="52570">
      <pivotArea dataOnly="0" labelOnly="1" fieldPosition="0">
        <references count="5">
          <reference field="2" count="1" selected="0">
            <x v="3"/>
          </reference>
          <reference field="3" count="1" selected="0">
            <x v="2"/>
          </reference>
          <reference field="4" count="1" selected="0">
            <x v="1"/>
          </reference>
          <reference field="5" count="1" selected="0">
            <x v="5"/>
          </reference>
          <reference field="6" count="1">
            <x v="2"/>
          </reference>
        </references>
      </pivotArea>
    </format>
    <format dxfId="52569">
      <pivotArea dataOnly="0" labelOnly="1" fieldPosition="0">
        <references count="5">
          <reference field="2" count="1" selected="0">
            <x v="4"/>
          </reference>
          <reference field="3" count="1" selected="0">
            <x v="8"/>
          </reference>
          <reference field="4" count="1" selected="0">
            <x v="6"/>
          </reference>
          <reference field="5" count="1" selected="0">
            <x v="2"/>
          </reference>
          <reference field="6" count="1">
            <x v="0"/>
          </reference>
        </references>
      </pivotArea>
    </format>
    <format dxfId="52568">
      <pivotArea dataOnly="0" labelOnly="1" fieldPosition="0">
        <references count="5">
          <reference field="2" count="1" selected="0">
            <x v="5"/>
          </reference>
          <reference field="3" count="1" selected="0">
            <x v="3"/>
          </reference>
          <reference field="4" count="1" selected="0">
            <x v="3"/>
          </reference>
          <reference field="5" count="1" selected="0">
            <x v="3"/>
          </reference>
          <reference field="6" count="1">
            <x v="2"/>
          </reference>
        </references>
      </pivotArea>
    </format>
    <format dxfId="52567">
      <pivotArea dataOnly="0" labelOnly="1" fieldPosition="0">
        <references count="5">
          <reference field="2" count="1" selected="0">
            <x v="7"/>
          </reference>
          <reference field="3" count="1" selected="0">
            <x v="8"/>
          </reference>
          <reference field="4" count="1" selected="0">
            <x v="0"/>
          </reference>
          <reference field="5" count="1" selected="0">
            <x v="3"/>
          </reference>
          <reference field="6" count="1">
            <x v="0"/>
          </reference>
        </references>
      </pivotArea>
    </format>
    <format dxfId="52566">
      <pivotArea dataOnly="0" labelOnly="1" fieldPosition="0">
        <references count="5">
          <reference field="2" count="1" selected="0">
            <x v="9"/>
          </reference>
          <reference field="3" count="1" selected="0">
            <x v="2"/>
          </reference>
          <reference field="4" count="1" selected="0">
            <x v="0"/>
          </reference>
          <reference field="5" count="1" selected="0">
            <x v="1"/>
          </reference>
          <reference field="6" count="1">
            <x v="3"/>
          </reference>
        </references>
      </pivotArea>
    </format>
    <format dxfId="52565">
      <pivotArea dataOnly="0" labelOnly="1" fieldPosition="0">
        <references count="5">
          <reference field="2" count="1" selected="0">
            <x v="10"/>
          </reference>
          <reference field="3" count="1" selected="0">
            <x v="8"/>
          </reference>
          <reference field="4" count="1" selected="0">
            <x v="0"/>
          </reference>
          <reference field="5" count="1" selected="0">
            <x v="1"/>
          </reference>
          <reference field="6" count="1">
            <x v="0"/>
          </reference>
        </references>
      </pivotArea>
    </format>
    <format dxfId="52564">
      <pivotArea dataOnly="0" labelOnly="1" fieldPosition="0">
        <references count="5">
          <reference field="2" count="1" selected="0">
            <x v="11"/>
          </reference>
          <reference field="3" count="1" selected="0">
            <x v="2"/>
          </reference>
          <reference field="4" count="1" selected="0">
            <x v="1"/>
          </reference>
          <reference field="5" count="1" selected="0">
            <x v="2"/>
          </reference>
          <reference field="6" count="1">
            <x v="2"/>
          </reference>
        </references>
      </pivotArea>
    </format>
    <format dxfId="52563">
      <pivotArea dataOnly="0" labelOnly="1" fieldPosition="0">
        <references count="5">
          <reference field="2" count="1" selected="0">
            <x v="14"/>
          </reference>
          <reference field="3" count="1" selected="0">
            <x v="8"/>
          </reference>
          <reference field="4" count="1" selected="0">
            <x v="0"/>
          </reference>
          <reference field="5" count="1" selected="0">
            <x v="1"/>
          </reference>
          <reference field="6" count="1">
            <x v="0"/>
          </reference>
        </references>
      </pivotArea>
    </format>
    <format dxfId="52562">
      <pivotArea dataOnly="0" labelOnly="1" fieldPosition="0">
        <references count="5">
          <reference field="2" count="1" selected="0">
            <x v="15"/>
          </reference>
          <reference field="3" count="1" selected="0">
            <x v="2"/>
          </reference>
          <reference field="4" count="1" selected="0">
            <x v="1"/>
          </reference>
          <reference field="5" count="1" selected="0">
            <x v="4"/>
          </reference>
          <reference field="6" count="1">
            <x v="2"/>
          </reference>
        </references>
      </pivotArea>
    </format>
    <format dxfId="52561">
      <pivotArea dataOnly="0" labelOnly="1" fieldPosition="0">
        <references count="5">
          <reference field="2" count="1" selected="0">
            <x v="16"/>
          </reference>
          <reference field="3" count="1" selected="0">
            <x v="4"/>
          </reference>
          <reference field="4" count="1" selected="0">
            <x v="3"/>
          </reference>
          <reference field="5" count="1" selected="0">
            <x v="1"/>
          </reference>
          <reference field="6" count="1">
            <x v="0"/>
          </reference>
        </references>
      </pivotArea>
    </format>
    <format dxfId="52560">
      <pivotArea dataOnly="0" labelOnly="1" fieldPosition="0">
        <references count="5">
          <reference field="2" count="1" selected="0">
            <x v="17"/>
          </reference>
          <reference field="3" count="1" selected="0">
            <x v="5"/>
          </reference>
          <reference field="4" count="1" selected="0">
            <x v="0"/>
          </reference>
          <reference field="5" count="1" selected="0">
            <x v="3"/>
          </reference>
          <reference field="6" count="1">
            <x v="2"/>
          </reference>
        </references>
      </pivotArea>
    </format>
    <format dxfId="52559">
      <pivotArea dataOnly="0" labelOnly="1" fieldPosition="0">
        <references count="5">
          <reference field="2" count="1" selected="0">
            <x v="18"/>
          </reference>
          <reference field="3" count="1" selected="0">
            <x v="8"/>
          </reference>
          <reference field="4" count="1" selected="0">
            <x v="0"/>
          </reference>
          <reference field="5" count="1" selected="0">
            <x v="2"/>
          </reference>
          <reference field="6" count="1">
            <x v="0"/>
          </reference>
        </references>
      </pivotArea>
    </format>
    <format dxfId="52558">
      <pivotArea dataOnly="0" labelOnly="1" fieldPosition="0">
        <references count="5">
          <reference field="2" count="1" selected="0">
            <x v="20"/>
          </reference>
          <reference field="3" count="1" selected="0">
            <x v="4"/>
          </reference>
          <reference field="4" count="1" selected="0">
            <x v="1"/>
          </reference>
          <reference field="5" count="1" selected="0">
            <x v="6"/>
          </reference>
          <reference field="6" count="1">
            <x v="2"/>
          </reference>
        </references>
      </pivotArea>
    </format>
    <format dxfId="52557">
      <pivotArea dataOnly="0" labelOnly="1" fieldPosition="0">
        <references count="5">
          <reference field="2" count="1" selected="0">
            <x v="22"/>
          </reference>
          <reference field="3" count="1" selected="0">
            <x v="2"/>
          </reference>
          <reference field="4" count="1" selected="0">
            <x v="1"/>
          </reference>
          <reference field="5" count="1" selected="0">
            <x v="1"/>
          </reference>
          <reference field="6" count="1">
            <x v="1"/>
          </reference>
        </references>
      </pivotArea>
    </format>
    <format dxfId="52556">
      <pivotArea dataOnly="0" labelOnly="1" fieldPosition="0">
        <references count="5">
          <reference field="2" count="1" selected="0">
            <x v="23"/>
          </reference>
          <reference field="3" count="1" selected="0">
            <x v="2"/>
          </reference>
          <reference field="4" count="1" selected="0">
            <x v="0"/>
          </reference>
          <reference field="5" count="1" selected="0">
            <x v="10"/>
          </reference>
          <reference field="6" count="1">
            <x v="2"/>
          </reference>
        </references>
      </pivotArea>
    </format>
    <format dxfId="52555">
      <pivotArea dataOnly="0" labelOnly="1" fieldPosition="0">
        <references count="5">
          <reference field="2" count="1" selected="0">
            <x v="24"/>
          </reference>
          <reference field="3" count="1" selected="0">
            <x v="3"/>
          </reference>
          <reference field="4" count="1" selected="0">
            <x v="0"/>
          </reference>
          <reference field="5" count="1" selected="0">
            <x v="9"/>
          </reference>
          <reference field="6" count="1">
            <x v="1"/>
          </reference>
        </references>
      </pivotArea>
    </format>
    <format dxfId="52554">
      <pivotArea dataOnly="0" labelOnly="1" fieldPosition="0">
        <references count="5">
          <reference field="2" count="1" selected="0">
            <x v="26"/>
          </reference>
          <reference field="3" count="1" selected="0">
            <x v="8"/>
          </reference>
          <reference field="4" count="1" selected="0">
            <x v="0"/>
          </reference>
          <reference field="5" count="1" selected="0">
            <x v="2"/>
          </reference>
          <reference field="6" count="1">
            <x v="0"/>
          </reference>
        </references>
      </pivotArea>
    </format>
    <format dxfId="52553">
      <pivotArea dataOnly="0" labelOnly="1" fieldPosition="0">
        <references count="5">
          <reference field="2" count="1" selected="0">
            <x v="27"/>
          </reference>
          <reference field="3" count="1" selected="0">
            <x v="2"/>
          </reference>
          <reference field="4" count="1" selected="0">
            <x v="1"/>
          </reference>
          <reference field="5" count="1" selected="0">
            <x v="4"/>
          </reference>
          <reference field="6" count="1">
            <x v="2"/>
          </reference>
        </references>
      </pivotArea>
    </format>
    <format dxfId="52552">
      <pivotArea dataOnly="0" labelOnly="1" fieldPosition="0">
        <references count="5">
          <reference field="2" count="1" selected="0">
            <x v="28"/>
          </reference>
          <reference field="3" count="1" selected="0">
            <x v="2"/>
          </reference>
          <reference field="4" count="1" selected="0">
            <x v="0"/>
          </reference>
          <reference field="5" count="1" selected="0">
            <x v="3"/>
          </reference>
          <reference field="6" count="1">
            <x v="3"/>
          </reference>
        </references>
      </pivotArea>
    </format>
    <format dxfId="52551">
      <pivotArea dataOnly="0" labelOnly="1" fieldPosition="0">
        <references count="5">
          <reference field="2" count="1" selected="0">
            <x v="29"/>
          </reference>
          <reference field="3" count="1" selected="0">
            <x v="2"/>
          </reference>
          <reference field="4" count="1" selected="0">
            <x v="1"/>
          </reference>
          <reference field="5" count="1" selected="0">
            <x v="2"/>
          </reference>
          <reference field="6" count="1">
            <x v="1"/>
          </reference>
        </references>
      </pivotArea>
    </format>
    <format dxfId="52550">
      <pivotArea dataOnly="0" labelOnly="1" fieldPosition="0">
        <references count="5">
          <reference field="2" count="1" selected="0">
            <x v="32"/>
          </reference>
          <reference field="3" count="1" selected="0">
            <x v="4"/>
          </reference>
          <reference field="4" count="1" selected="0">
            <x v="3"/>
          </reference>
          <reference field="5" count="1" selected="0">
            <x v="3"/>
          </reference>
          <reference field="6" count="1">
            <x v="0"/>
          </reference>
        </references>
      </pivotArea>
    </format>
    <format dxfId="52549">
      <pivotArea dataOnly="0" labelOnly="1" fieldPosition="0">
        <references count="5">
          <reference field="2" count="1" selected="0">
            <x v="33"/>
          </reference>
          <reference field="3" count="1" selected="0">
            <x v="5"/>
          </reference>
          <reference field="4" count="1" selected="0">
            <x v="3"/>
          </reference>
          <reference field="5" count="1" selected="0">
            <x v="2"/>
          </reference>
          <reference field="6" count="1">
            <x v="2"/>
          </reference>
        </references>
      </pivotArea>
    </format>
    <format dxfId="52548">
      <pivotArea dataOnly="0" labelOnly="1" fieldPosition="0">
        <references count="5">
          <reference field="2" count="1" selected="0">
            <x v="39"/>
          </reference>
          <reference field="3" count="1" selected="0">
            <x v="6"/>
          </reference>
          <reference field="4" count="1" selected="0">
            <x v="3"/>
          </reference>
          <reference field="5" count="1" selected="0">
            <x v="4"/>
          </reference>
          <reference field="6" count="1">
            <x v="0"/>
          </reference>
        </references>
      </pivotArea>
    </format>
    <format dxfId="52547">
      <pivotArea dataOnly="0" labelOnly="1" fieldPosition="0">
        <references count="5">
          <reference field="2" count="1" selected="0">
            <x v="40"/>
          </reference>
          <reference field="3" count="1" selected="0">
            <x v="3"/>
          </reference>
          <reference field="4" count="1" selected="0">
            <x v="3"/>
          </reference>
          <reference field="5" count="1" selected="0">
            <x v="0"/>
          </reference>
          <reference field="6" count="1">
            <x v="2"/>
          </reference>
        </references>
      </pivotArea>
    </format>
    <format dxfId="52546">
      <pivotArea dataOnly="0" labelOnly="1" fieldPosition="0">
        <references count="5">
          <reference field="2" count="1" selected="0">
            <x v="43"/>
          </reference>
          <reference field="3" count="1" selected="0">
            <x v="1"/>
          </reference>
          <reference field="4" count="1" selected="0">
            <x v="8"/>
          </reference>
          <reference field="5" count="1" selected="0">
            <x v="11"/>
          </reference>
          <reference field="6" count="1">
            <x v="5"/>
          </reference>
        </references>
      </pivotArea>
    </format>
    <format dxfId="52545">
      <pivotArea dataOnly="0" labelOnly="1" fieldPosition="0">
        <references count="5">
          <reference field="2" count="1" selected="0">
            <x v="44"/>
          </reference>
          <reference field="3" count="1" selected="0">
            <x v="2"/>
          </reference>
          <reference field="4" count="1" selected="0">
            <x v="1"/>
          </reference>
          <reference field="5" count="1" selected="0">
            <x v="10"/>
          </reference>
          <reference field="6" count="1">
            <x v="4"/>
          </reference>
        </references>
      </pivotArea>
    </format>
    <format dxfId="52544">
      <pivotArea dataOnly="0" labelOnly="1" fieldPosition="0">
        <references count="5">
          <reference field="2" count="1" selected="0">
            <x v="45"/>
          </reference>
          <reference field="3" count="1" selected="0">
            <x v="2"/>
          </reference>
          <reference field="4" count="1" selected="0">
            <x v="7"/>
          </reference>
          <reference field="5" count="1" selected="0">
            <x v="7"/>
          </reference>
          <reference field="6" count="1">
            <x v="2"/>
          </reference>
        </references>
      </pivotArea>
    </format>
    <format dxfId="52543">
      <pivotArea dataOnly="0" labelOnly="1" fieldPosition="0">
        <references count="5">
          <reference field="2" count="1" selected="0">
            <x v="46"/>
          </reference>
          <reference field="3" count="1" selected="0">
            <x v="6"/>
          </reference>
          <reference field="4" count="1" selected="0">
            <x v="0"/>
          </reference>
          <reference field="5" count="1" selected="0">
            <x v="1"/>
          </reference>
          <reference field="6" count="1">
            <x v="0"/>
          </reference>
        </references>
      </pivotArea>
    </format>
    <format dxfId="52542">
      <pivotArea dataOnly="0" labelOnly="1" fieldPosition="0">
        <references count="5">
          <reference field="2" count="1" selected="0">
            <x v="48"/>
          </reference>
          <reference field="3" count="1" selected="0">
            <x v="2"/>
          </reference>
          <reference field="4" count="1" selected="0">
            <x v="3"/>
          </reference>
          <reference field="5" count="1" selected="0">
            <x v="0"/>
          </reference>
          <reference field="6" count="1">
            <x v="2"/>
          </reference>
        </references>
      </pivotArea>
    </format>
    <format dxfId="52541">
      <pivotArea dataOnly="0" labelOnly="1" fieldPosition="0">
        <references count="5">
          <reference field="2" count="1" selected="0">
            <x v="49"/>
          </reference>
          <reference field="3" count="1" selected="0">
            <x v="2"/>
          </reference>
          <reference field="4" count="1" selected="0">
            <x v="1"/>
          </reference>
          <reference field="5" count="1" selected="0">
            <x v="6"/>
          </reference>
          <reference field="6" count="1">
            <x v="3"/>
          </reference>
        </references>
      </pivotArea>
    </format>
    <format dxfId="52540">
      <pivotArea dataOnly="0" labelOnly="1" fieldPosition="0">
        <references count="5">
          <reference field="2" count="1" selected="0">
            <x v="50"/>
          </reference>
          <reference field="3" count="1" selected="0">
            <x v="2"/>
          </reference>
          <reference field="4" count="1" selected="0">
            <x v="1"/>
          </reference>
          <reference field="5" count="1" selected="0">
            <x v="3"/>
          </reference>
          <reference field="6" count="1">
            <x v="2"/>
          </reference>
        </references>
      </pivotArea>
    </format>
    <format dxfId="52539">
      <pivotArea dataOnly="0" labelOnly="1" fieldPosition="0">
        <references count="5">
          <reference field="2" count="1" selected="0">
            <x v="55"/>
          </reference>
          <reference field="3" count="1" selected="0">
            <x v="3"/>
          </reference>
          <reference field="4" count="1" selected="0">
            <x v="1"/>
          </reference>
          <reference field="5" count="1" selected="0">
            <x v="2"/>
          </reference>
          <reference field="6" count="1">
            <x v="1"/>
          </reference>
        </references>
      </pivotArea>
    </format>
    <format dxfId="52538">
      <pivotArea dataOnly="0" labelOnly="1" fieldPosition="0">
        <references count="5">
          <reference field="2" count="1" selected="0">
            <x v="56"/>
          </reference>
          <reference field="3" count="1" selected="0">
            <x v="2"/>
          </reference>
          <reference field="4" count="1" selected="0">
            <x v="0"/>
          </reference>
          <reference field="5" count="1" selected="0">
            <x v="1"/>
          </reference>
          <reference field="6" count="1">
            <x v="2"/>
          </reference>
        </references>
      </pivotArea>
    </format>
    <format dxfId="52537">
      <pivotArea dataOnly="0" labelOnly="1" fieldPosition="0">
        <references count="5">
          <reference field="2" count="1" selected="0">
            <x v="64"/>
          </reference>
          <reference field="3" count="1" selected="0">
            <x v="3"/>
          </reference>
          <reference field="4" count="1" selected="0">
            <x v="0"/>
          </reference>
          <reference field="5" count="1" selected="0">
            <x v="9"/>
          </reference>
          <reference field="6" count="1">
            <x v="0"/>
          </reference>
        </references>
      </pivotArea>
    </format>
    <format dxfId="52536">
      <pivotArea dataOnly="0" labelOnly="1" fieldPosition="0">
        <references count="5">
          <reference field="2" count="1" selected="0">
            <x v="65"/>
          </reference>
          <reference field="3" count="1" selected="0">
            <x v="2"/>
          </reference>
          <reference field="4" count="1" selected="0">
            <x v="1"/>
          </reference>
          <reference field="5" count="1" selected="0">
            <x v="0"/>
          </reference>
          <reference field="6" count="1">
            <x v="1"/>
          </reference>
        </references>
      </pivotArea>
    </format>
    <format dxfId="52535">
      <pivotArea dataOnly="0" labelOnly="1" fieldPosition="0">
        <references count="5">
          <reference field="2" count="1" selected="0">
            <x v="66"/>
          </reference>
          <reference field="3" count="1" selected="0">
            <x v="4"/>
          </reference>
          <reference field="4" count="1" selected="0">
            <x v="1"/>
          </reference>
          <reference field="5" count="1" selected="0">
            <x v="4"/>
          </reference>
          <reference field="6" count="1">
            <x v="2"/>
          </reference>
        </references>
      </pivotArea>
    </format>
    <format dxfId="52534">
      <pivotArea dataOnly="0" labelOnly="1" fieldPosition="0">
        <references count="5">
          <reference field="2" count="1" selected="0">
            <x v="71"/>
          </reference>
          <reference field="3" count="1" selected="0">
            <x v="3"/>
          </reference>
          <reference field="4" count="1" selected="0">
            <x v="5"/>
          </reference>
          <reference field="5" count="1" selected="0">
            <x v="1"/>
          </reference>
          <reference field="6" count="1">
            <x v="1"/>
          </reference>
        </references>
      </pivotArea>
    </format>
    <format dxfId="52533">
      <pivotArea dataOnly="0" labelOnly="1" fieldPosition="0">
        <references count="5">
          <reference field="2" count="1" selected="0">
            <x v="72"/>
          </reference>
          <reference field="3" count="1" selected="0">
            <x v="4"/>
          </reference>
          <reference field="4" count="1" selected="0">
            <x v="1"/>
          </reference>
          <reference field="5" count="1" selected="0">
            <x v="6"/>
          </reference>
          <reference field="6" count="1">
            <x v="2"/>
          </reference>
        </references>
      </pivotArea>
    </format>
    <format dxfId="52532">
      <pivotArea dataOnly="0" labelOnly="1" fieldPosition="0">
        <references count="5">
          <reference field="2" count="1" selected="0">
            <x v="80"/>
          </reference>
          <reference field="3" count="1" selected="0">
            <x v="3"/>
          </reference>
          <reference field="4" count="1" selected="0">
            <x v="1"/>
          </reference>
          <reference field="5" count="1" selected="0">
            <x v="11"/>
          </reference>
          <reference field="6" count="1">
            <x v="6"/>
          </reference>
        </references>
      </pivotArea>
    </format>
    <format dxfId="52531">
      <pivotArea dataOnly="0" labelOnly="1" fieldPosition="0">
        <references count="5">
          <reference field="2" count="1" selected="0">
            <x v="81"/>
          </reference>
          <reference field="3" count="1" selected="0">
            <x v="2"/>
          </reference>
          <reference field="4" count="1" selected="0">
            <x v="1"/>
          </reference>
          <reference field="5" count="1" selected="0">
            <x v="3"/>
          </reference>
          <reference field="6" count="1">
            <x v="2"/>
          </reference>
        </references>
      </pivotArea>
    </format>
    <format dxfId="52530">
      <pivotArea dataOnly="0" labelOnly="1" fieldPosition="0">
        <references count="5">
          <reference field="2" count="1" selected="0">
            <x v="85"/>
          </reference>
          <reference field="3" count="1" selected="0">
            <x v="3"/>
          </reference>
          <reference field="4" count="1" selected="0">
            <x v="0"/>
          </reference>
          <reference field="5" count="1" selected="0">
            <x v="1"/>
          </reference>
          <reference field="6" count="1">
            <x v="1"/>
          </reference>
        </references>
      </pivotArea>
    </format>
    <format dxfId="52529">
      <pivotArea dataOnly="0" labelOnly="1" fieldPosition="0">
        <references count="5">
          <reference field="2" count="1" selected="0">
            <x v="86"/>
          </reference>
          <reference field="3" count="1" selected="0">
            <x v="2"/>
          </reference>
          <reference field="4" count="1" selected="0">
            <x v="1"/>
          </reference>
          <reference field="5" count="1" selected="0">
            <x v="6"/>
          </reference>
          <reference field="6" count="1">
            <x v="2"/>
          </reference>
        </references>
      </pivotArea>
    </format>
    <format dxfId="52528">
      <pivotArea dataOnly="0" labelOnly="1" fieldPosition="0">
        <references count="5">
          <reference field="2" count="1" selected="0">
            <x v="92"/>
          </reference>
          <reference field="3" count="1" selected="0">
            <x v="4"/>
          </reference>
          <reference field="4" count="1" selected="0">
            <x v="0"/>
          </reference>
          <reference field="5" count="1" selected="0">
            <x v="3"/>
          </reference>
          <reference field="6" count="1">
            <x v="1"/>
          </reference>
        </references>
      </pivotArea>
    </format>
    <format dxfId="52527">
      <pivotArea dataOnly="0" labelOnly="1" fieldPosition="0">
        <references count="5">
          <reference field="2" count="1" selected="0">
            <x v="93"/>
          </reference>
          <reference field="3" count="1" selected="0">
            <x v="7"/>
          </reference>
          <reference field="4" count="1" selected="0">
            <x v="0"/>
          </reference>
          <reference field="5" count="1" selected="0">
            <x v="9"/>
          </reference>
          <reference field="6" count="1">
            <x v="0"/>
          </reference>
        </references>
      </pivotArea>
    </format>
    <format dxfId="52526">
      <pivotArea dataOnly="0" labelOnly="1" fieldPosition="0">
        <references count="5">
          <reference field="2" count="1" selected="0">
            <x v="94"/>
          </reference>
          <reference field="3" count="1" selected="0">
            <x v="2"/>
          </reference>
          <reference field="4" count="1" selected="0">
            <x v="1"/>
          </reference>
          <reference field="5" count="1" selected="0">
            <x v="2"/>
          </reference>
          <reference field="6" count="1">
            <x v="1"/>
          </reference>
        </references>
      </pivotArea>
    </format>
    <format dxfId="52525">
      <pivotArea dataOnly="0" labelOnly="1" fieldPosition="0">
        <references count="5">
          <reference field="2" count="1" selected="0">
            <x v="97"/>
          </reference>
          <reference field="3" count="1" selected="0">
            <x v="2"/>
          </reference>
          <reference field="4" count="1" selected="0">
            <x v="1"/>
          </reference>
          <reference field="5" count="1" selected="0">
            <x v="1"/>
          </reference>
          <reference field="6" count="1">
            <x v="2"/>
          </reference>
        </references>
      </pivotArea>
    </format>
    <format dxfId="52524">
      <pivotArea dataOnly="0" labelOnly="1" fieldPosition="0">
        <references count="5">
          <reference field="2" count="1" selected="0">
            <x v="99"/>
          </reference>
          <reference field="3" count="1" selected="0">
            <x v="2"/>
          </reference>
          <reference field="4" count="1" selected="0">
            <x v="1"/>
          </reference>
          <reference field="5" count="1" selected="0">
            <x v="7"/>
          </reference>
          <reference field="6" count="1">
            <x v="1"/>
          </reference>
        </references>
      </pivotArea>
    </format>
    <format dxfId="52523">
      <pivotArea dataOnly="0" labelOnly="1" fieldPosition="0">
        <references count="5">
          <reference field="2" count="1" selected="0">
            <x v="101"/>
          </reference>
          <reference field="3" count="1" selected="0">
            <x v="4"/>
          </reference>
          <reference field="4" count="1" selected="0">
            <x v="0"/>
          </reference>
          <reference field="5" count="1" selected="0">
            <x v="7"/>
          </reference>
          <reference field="6" count="1">
            <x v="2"/>
          </reference>
        </references>
      </pivotArea>
    </format>
    <format dxfId="52522">
      <pivotArea dataOnly="0" labelOnly="1" fieldPosition="0">
        <references count="5">
          <reference field="2" count="1" selected="0">
            <x v="102"/>
          </reference>
          <reference field="3" count="1" selected="0">
            <x v="3"/>
          </reference>
          <reference field="4" count="1" selected="0">
            <x v="1"/>
          </reference>
          <reference field="5" count="1" selected="0">
            <x v="2"/>
          </reference>
          <reference field="6" count="1">
            <x v="1"/>
          </reference>
        </references>
      </pivotArea>
    </format>
    <format dxfId="52521">
      <pivotArea dataOnly="0" labelOnly="1" fieldPosition="0">
        <references count="5">
          <reference field="2" count="1" selected="0">
            <x v="103"/>
          </reference>
          <reference field="3" count="1" selected="0">
            <x v="4"/>
          </reference>
          <reference field="4" count="1" selected="0">
            <x v="1"/>
          </reference>
          <reference field="5" count="1" selected="0">
            <x v="5"/>
          </reference>
          <reference field="6" count="1">
            <x v="2"/>
          </reference>
        </references>
      </pivotArea>
    </format>
    <format dxfId="52520">
      <pivotArea dataOnly="0" labelOnly="1" fieldPosition="0">
        <references count="5">
          <reference field="2" count="1" selected="0">
            <x v="104"/>
          </reference>
          <reference field="3" count="1" selected="0">
            <x v="4"/>
          </reference>
          <reference field="4" count="1" selected="0">
            <x v="1"/>
          </reference>
          <reference field="5" count="1" selected="0">
            <x v="3"/>
          </reference>
          <reference field="6" count="1">
            <x v="1"/>
          </reference>
        </references>
      </pivotArea>
    </format>
    <format dxfId="52519">
      <pivotArea dataOnly="0" labelOnly="1" fieldPosition="0">
        <references count="5">
          <reference field="2" count="1" selected="0">
            <x v="105"/>
          </reference>
          <reference field="3" count="1" selected="0">
            <x v="2"/>
          </reference>
          <reference field="4" count="1" selected="0">
            <x v="1"/>
          </reference>
          <reference field="5" count="1" selected="0">
            <x v="2"/>
          </reference>
          <reference field="6" count="1">
            <x v="0"/>
          </reference>
        </references>
      </pivotArea>
    </format>
    <format dxfId="52518">
      <pivotArea dataOnly="0" labelOnly="1" fieldPosition="0">
        <references count="5">
          <reference field="2" count="1" selected="0">
            <x v="106"/>
          </reference>
          <reference field="3" count="1" selected="0">
            <x v="2"/>
          </reference>
          <reference field="4" count="1" selected="0">
            <x v="1"/>
          </reference>
          <reference field="5" count="1" selected="0">
            <x v="5"/>
          </reference>
          <reference field="6" count="1">
            <x v="2"/>
          </reference>
        </references>
      </pivotArea>
    </format>
    <format dxfId="52517">
      <pivotArea dataOnly="0" labelOnly="1" fieldPosition="0">
        <references count="5">
          <reference field="2" count="1" selected="0">
            <x v="109"/>
          </reference>
          <reference field="3" count="1" selected="0">
            <x v="4"/>
          </reference>
          <reference field="4" count="1" selected="0">
            <x v="1"/>
          </reference>
          <reference field="5" count="1" selected="0">
            <x v="7"/>
          </reference>
          <reference field="6" count="1">
            <x v="1"/>
          </reference>
        </references>
      </pivotArea>
    </format>
    <format dxfId="52516">
      <pivotArea dataOnly="0" labelOnly="1" fieldPosition="0">
        <references count="5">
          <reference field="2" count="1" selected="0">
            <x v="110"/>
          </reference>
          <reference field="3" count="1" selected="0">
            <x v="3"/>
          </reference>
          <reference field="4" count="1" selected="0">
            <x v="7"/>
          </reference>
          <reference field="5" count="1" selected="0">
            <x v="9"/>
          </reference>
          <reference field="6" count="1">
            <x v="3"/>
          </reference>
        </references>
      </pivotArea>
    </format>
    <format dxfId="52515">
      <pivotArea dataOnly="0" labelOnly="1" fieldPosition="0">
        <references count="5">
          <reference field="2" count="1" selected="0">
            <x v="111"/>
          </reference>
          <reference field="3" count="1" selected="0">
            <x v="4"/>
          </reference>
          <reference field="4" count="1" selected="0">
            <x v="1"/>
          </reference>
          <reference field="5" count="1" selected="0">
            <x v="6"/>
          </reference>
          <reference field="6" count="1">
            <x v="2"/>
          </reference>
        </references>
      </pivotArea>
    </format>
    <format dxfId="52514">
      <pivotArea dataOnly="0" labelOnly="1" fieldPosition="0">
        <references count="5">
          <reference field="2" count="1" selected="0">
            <x v="118"/>
          </reference>
          <reference field="3" count="1" selected="0">
            <x v="2"/>
          </reference>
          <reference field="4" count="1" selected="0">
            <x v="0"/>
          </reference>
          <reference field="5" count="1" selected="0">
            <x v="3"/>
          </reference>
          <reference field="6" count="1">
            <x v="1"/>
          </reference>
        </references>
      </pivotArea>
    </format>
    <format dxfId="52513">
      <pivotArea dataOnly="0" labelOnly="1" fieldPosition="0">
        <references count="5">
          <reference field="2" count="1" selected="0">
            <x v="118"/>
          </reference>
          <reference field="3" count="1" selected="0">
            <x v="2"/>
          </reference>
          <reference field="4" count="1" selected="0">
            <x v="1"/>
          </reference>
          <reference field="5" count="1" selected="0">
            <x v="2"/>
          </reference>
          <reference field="6" count="1">
            <x v="2"/>
          </reference>
        </references>
      </pivotArea>
    </format>
    <format dxfId="52512">
      <pivotArea dataOnly="0" labelOnly="1" fieldPosition="0">
        <references count="5">
          <reference field="2" count="1" selected="0">
            <x v="118"/>
          </reference>
          <reference field="3" count="1" selected="0">
            <x v="2"/>
          </reference>
          <reference field="4" count="1" selected="0">
            <x v="3"/>
          </reference>
          <reference field="5" count="1" selected="0">
            <x v="3"/>
          </reference>
          <reference field="6" count="1">
            <x v="1"/>
          </reference>
        </references>
      </pivotArea>
    </format>
    <format dxfId="52511">
      <pivotArea dataOnly="0" labelOnly="1" fieldPosition="0">
        <references count="5">
          <reference field="2" count="1" selected="0">
            <x v="118"/>
          </reference>
          <reference field="3" count="1" selected="0">
            <x v="3"/>
          </reference>
          <reference field="4" count="1" selected="0">
            <x v="0"/>
          </reference>
          <reference field="5" count="1" selected="0">
            <x v="1"/>
          </reference>
          <reference field="6" count="1">
            <x v="2"/>
          </reference>
        </references>
      </pivotArea>
    </format>
    <format dxfId="52510">
      <pivotArea dataOnly="0" labelOnly="1" fieldPosition="0">
        <references count="5">
          <reference field="2" count="1" selected="0">
            <x v="119"/>
          </reference>
          <reference field="3" count="1" selected="0">
            <x v="2"/>
          </reference>
          <reference field="4" count="1" selected="0">
            <x v="0"/>
          </reference>
          <reference field="5" count="1" selected="0">
            <x v="2"/>
          </reference>
          <reference field="6" count="1">
            <x v="1"/>
          </reference>
        </references>
      </pivotArea>
    </format>
    <format dxfId="52509">
      <pivotArea dataOnly="0" labelOnly="1" fieldPosition="0">
        <references count="5">
          <reference field="2" count="1" selected="0">
            <x v="120"/>
          </reference>
          <reference field="3" count="1" selected="0">
            <x v="4"/>
          </reference>
          <reference field="4" count="1" selected="0">
            <x v="1"/>
          </reference>
          <reference field="5" count="1" selected="0">
            <x v="10"/>
          </reference>
          <reference field="6" count="1">
            <x v="2"/>
          </reference>
        </references>
      </pivotArea>
    </format>
    <format dxfId="52508">
      <pivotArea dataOnly="0" labelOnly="1" fieldPosition="0">
        <references count="5">
          <reference field="2" count="1" selected="0">
            <x v="122"/>
          </reference>
          <reference field="3" count="1" selected="0">
            <x v="6"/>
          </reference>
          <reference field="4" count="1" selected="0">
            <x v="6"/>
          </reference>
          <reference field="5" count="1" selected="0">
            <x v="2"/>
          </reference>
          <reference field="6" count="1">
            <x v="0"/>
          </reference>
        </references>
      </pivotArea>
    </format>
    <format dxfId="52507">
      <pivotArea dataOnly="0" labelOnly="1" fieldPosition="0">
        <references count="5">
          <reference field="2" count="1" selected="0">
            <x v="123"/>
          </reference>
          <reference field="3" count="1" selected="0">
            <x v="2"/>
          </reference>
          <reference field="4" count="1" selected="0">
            <x v="1"/>
          </reference>
          <reference field="5" count="1" selected="0">
            <x v="4"/>
          </reference>
          <reference field="6" count="1">
            <x v="1"/>
          </reference>
        </references>
      </pivotArea>
    </format>
    <format dxfId="52506">
      <pivotArea dataOnly="0" labelOnly="1" fieldPosition="0">
        <references count="5">
          <reference field="2" count="1" selected="0">
            <x v="124"/>
          </reference>
          <reference field="3" count="1" selected="0">
            <x v="4"/>
          </reference>
          <reference field="4" count="1" selected="0">
            <x v="1"/>
          </reference>
          <reference field="5" count="1" selected="0">
            <x v="2"/>
          </reference>
          <reference field="6" count="1">
            <x v="2"/>
          </reference>
        </references>
      </pivotArea>
    </format>
    <format dxfId="52505">
      <pivotArea dataOnly="0" labelOnly="1" fieldPosition="0">
        <references count="5">
          <reference field="2" count="1" selected="0">
            <x v="125"/>
          </reference>
          <reference field="3" count="1" selected="0">
            <x v="7"/>
          </reference>
          <reference field="4" count="1" selected="0">
            <x v="0"/>
          </reference>
          <reference field="5" count="1" selected="0">
            <x v="3"/>
          </reference>
          <reference field="6" count="1">
            <x v="0"/>
          </reference>
        </references>
      </pivotArea>
    </format>
    <format dxfId="52504">
      <pivotArea dataOnly="0" labelOnly="1" fieldPosition="0">
        <references count="5">
          <reference field="2" count="1" selected="0">
            <x v="126"/>
          </reference>
          <reference field="3" count="1" selected="0">
            <x v="2"/>
          </reference>
          <reference field="4" count="1" selected="0">
            <x v="1"/>
          </reference>
          <reference field="5" count="1" selected="0">
            <x v="3"/>
          </reference>
          <reference field="6" count="1">
            <x v="1"/>
          </reference>
        </references>
      </pivotArea>
    </format>
    <format dxfId="52503">
      <pivotArea dataOnly="0" labelOnly="1" fieldPosition="0">
        <references count="5">
          <reference field="2" count="1" selected="0">
            <x v="127"/>
          </reference>
          <reference field="3" count="1" selected="0">
            <x v="2"/>
          </reference>
          <reference field="4" count="1" selected="0">
            <x v="1"/>
          </reference>
          <reference field="5" count="1" selected="0">
            <x v="4"/>
          </reference>
          <reference field="6" count="1">
            <x v="2"/>
          </reference>
        </references>
      </pivotArea>
    </format>
    <format dxfId="52502">
      <pivotArea dataOnly="0" labelOnly="1" fieldPosition="0">
        <references count="5">
          <reference field="2" count="1" selected="0">
            <x v="128"/>
          </reference>
          <reference field="3" count="1" selected="0">
            <x v="2"/>
          </reference>
          <reference field="4" count="1" selected="0">
            <x v="3"/>
          </reference>
          <reference field="5" count="1" selected="0">
            <x v="0"/>
          </reference>
          <reference field="6" count="1">
            <x v="1"/>
          </reference>
        </references>
      </pivotArea>
    </format>
    <format dxfId="52501">
      <pivotArea dataOnly="0" labelOnly="1" fieldPosition="0">
        <references count="5">
          <reference field="2" count="1" selected="0">
            <x v="129"/>
          </reference>
          <reference field="3" count="1" selected="0">
            <x v="4"/>
          </reference>
          <reference field="4" count="1" selected="0">
            <x v="1"/>
          </reference>
          <reference field="5" count="1" selected="0">
            <x v="4"/>
          </reference>
          <reference field="6" count="1">
            <x v="2"/>
          </reference>
        </references>
      </pivotArea>
    </format>
    <format dxfId="52500">
      <pivotArea dataOnly="0" labelOnly="1" fieldPosition="0">
        <references count="5">
          <reference field="2" count="1" selected="0">
            <x v="130"/>
          </reference>
          <reference field="3" count="1" selected="0">
            <x v="7"/>
          </reference>
          <reference field="4" count="1" selected="0">
            <x v="0"/>
          </reference>
          <reference field="5" count="1" selected="0">
            <x v="3"/>
          </reference>
          <reference field="6" count="1">
            <x v="0"/>
          </reference>
        </references>
      </pivotArea>
    </format>
    <format dxfId="52499">
      <pivotArea dataOnly="0" labelOnly="1" fieldPosition="0">
        <references count="5">
          <reference field="2" count="1" selected="0">
            <x v="131"/>
          </reference>
          <reference field="3" count="1" selected="0">
            <x v="4"/>
          </reference>
          <reference field="4" count="1" selected="0">
            <x v="0"/>
          </reference>
          <reference field="5" count="1" selected="0">
            <x v="3"/>
          </reference>
          <reference field="6" count="1">
            <x v="3"/>
          </reference>
        </references>
      </pivotArea>
    </format>
    <format dxfId="52498">
      <pivotArea dataOnly="0" labelOnly="1" fieldPosition="0">
        <references count="5">
          <reference field="2" count="1" selected="0">
            <x v="132"/>
          </reference>
          <reference field="3" count="1" selected="0">
            <x v="2"/>
          </reference>
          <reference field="4" count="1" selected="0">
            <x v="1"/>
          </reference>
          <reference field="5" count="1" selected="0">
            <x v="3"/>
          </reference>
          <reference field="6" count="1">
            <x v="2"/>
          </reference>
        </references>
      </pivotArea>
    </format>
    <format dxfId="52497">
      <pivotArea dataOnly="0" labelOnly="1" fieldPosition="0">
        <references count="5">
          <reference field="2" count="1" selected="0">
            <x v="148"/>
          </reference>
          <reference field="3" count="1" selected="0">
            <x v="6"/>
          </reference>
          <reference field="4" count="1" selected="0">
            <x v="0"/>
          </reference>
          <reference field="5" count="1" selected="0">
            <x v="6"/>
          </reference>
          <reference field="6" count="1">
            <x v="0"/>
          </reference>
        </references>
      </pivotArea>
    </format>
    <format dxfId="52496">
      <pivotArea dataOnly="0" labelOnly="1" fieldPosition="0">
        <references count="5">
          <reference field="2" count="1" selected="0">
            <x v="150"/>
          </reference>
          <reference field="3" count="1" selected="0">
            <x v="1"/>
          </reference>
          <reference field="4" count="1" selected="0">
            <x v="1"/>
          </reference>
          <reference field="5" count="1" selected="0">
            <x v="6"/>
          </reference>
          <reference field="6" count="1">
            <x v="2"/>
          </reference>
        </references>
      </pivotArea>
    </format>
    <format dxfId="52495">
      <pivotArea dataOnly="0" labelOnly="1" fieldPosition="0">
        <references count="5">
          <reference field="2" count="1" selected="0">
            <x v="152"/>
          </reference>
          <reference field="3" count="1" selected="0">
            <x v="9"/>
          </reference>
          <reference field="4" count="1" selected="0">
            <x v="8"/>
          </reference>
          <reference field="5" count="1" selected="0">
            <x v="11"/>
          </reference>
          <reference field="6" count="1">
            <x v="5"/>
          </reference>
        </references>
      </pivotArea>
    </format>
    <format dxfId="52494">
      <pivotArea dataOnly="0" labelOnly="1" fieldPosition="0">
        <references count="5">
          <reference field="2" count="1" selected="0">
            <x v="153"/>
          </reference>
          <reference field="3" count="1" selected="0">
            <x v="2"/>
          </reference>
          <reference field="4" count="1" selected="0">
            <x v="0"/>
          </reference>
          <reference field="5" count="1" selected="0">
            <x v="4"/>
          </reference>
          <reference field="6" count="1">
            <x v="4"/>
          </reference>
        </references>
      </pivotArea>
    </format>
    <format dxfId="52493">
      <pivotArea dataOnly="0" labelOnly="1" fieldPosition="0">
        <references count="5">
          <reference field="2" count="1" selected="0">
            <x v="153"/>
          </reference>
          <reference field="3" count="1" selected="0">
            <x v="3"/>
          </reference>
          <reference field="4" count="1" selected="0">
            <x v="0"/>
          </reference>
          <reference field="5" count="1" selected="0">
            <x v="11"/>
          </reference>
          <reference field="6" count="1">
            <x v="2"/>
          </reference>
        </references>
      </pivotArea>
    </format>
    <format dxfId="52492">
      <pivotArea dataOnly="0" labelOnly="1" fieldPosition="0">
        <references count="5">
          <reference field="2" count="1" selected="0">
            <x v="154"/>
          </reference>
          <reference field="3" count="1" selected="0">
            <x v="2"/>
          </reference>
          <reference field="4" count="1" selected="0">
            <x v="1"/>
          </reference>
          <reference field="5" count="1" selected="0">
            <x v="11"/>
          </reference>
          <reference field="6" count="1">
            <x v="1"/>
          </reference>
        </references>
      </pivotArea>
    </format>
    <format dxfId="52491">
      <pivotArea dataOnly="0" labelOnly="1" fieldPosition="0">
        <references count="5">
          <reference field="2" count="1" selected="0">
            <x v="154"/>
          </reference>
          <reference field="3" count="1" selected="0">
            <x v="3"/>
          </reference>
          <reference field="4" count="1" selected="0">
            <x v="1"/>
          </reference>
          <reference field="5" count="1" selected="0">
            <x v="11"/>
          </reference>
          <reference field="6" count="1">
            <x v="3"/>
          </reference>
        </references>
      </pivotArea>
    </format>
    <format dxfId="52490">
      <pivotArea dataOnly="0" labelOnly="1" fieldPosition="0">
        <references count="5">
          <reference field="2" count="1" selected="0">
            <x v="155"/>
          </reference>
          <reference field="3" count="1" selected="0">
            <x v="4"/>
          </reference>
          <reference field="4" count="1" selected="0">
            <x v="1"/>
          </reference>
          <reference field="5" count="1" selected="0">
            <x v="6"/>
          </reference>
          <reference field="6" count="1">
            <x v="2"/>
          </reference>
        </references>
      </pivotArea>
    </format>
    <format dxfId="52489">
      <pivotArea dataOnly="0" labelOnly="1" fieldPosition="0">
        <references count="5">
          <reference field="2" count="1" selected="0">
            <x v="156"/>
          </reference>
          <reference field="3" count="1" selected="0">
            <x v="6"/>
          </reference>
          <reference field="4" count="1" selected="0">
            <x v="0"/>
          </reference>
          <reference field="5" count="1" selected="0">
            <x v="2"/>
          </reference>
          <reference field="6" count="1">
            <x v="3"/>
          </reference>
        </references>
      </pivotArea>
    </format>
    <format dxfId="52488">
      <pivotArea dataOnly="0" labelOnly="1" fieldPosition="0">
        <references count="5">
          <reference field="2" count="1" selected="0">
            <x v="157"/>
          </reference>
          <reference field="3" count="1" selected="0">
            <x v="3"/>
          </reference>
          <reference field="4" count="1" selected="0">
            <x v="1"/>
          </reference>
          <reference field="5" count="1" selected="0">
            <x v="5"/>
          </reference>
          <reference field="6" count="1">
            <x v="2"/>
          </reference>
        </references>
      </pivotArea>
    </format>
    <format dxfId="52487">
      <pivotArea dataOnly="0" labelOnly="1" fieldPosition="0">
        <references count="5">
          <reference field="2" count="1" selected="0">
            <x v="159"/>
          </reference>
          <reference field="3" count="1" selected="0">
            <x v="4"/>
          </reference>
          <reference field="4" count="1" selected="0">
            <x v="1"/>
          </reference>
          <reference field="5" count="1" selected="0">
            <x v="6"/>
          </reference>
          <reference field="6" count="1">
            <x v="3"/>
          </reference>
        </references>
      </pivotArea>
    </format>
    <format dxfId="52486">
      <pivotArea dataOnly="0" labelOnly="1" fieldPosition="0">
        <references count="5">
          <reference field="2" count="1" selected="0">
            <x v="159"/>
          </reference>
          <reference field="3" count="1" selected="0">
            <x v="5"/>
          </reference>
          <reference field="4" count="1" selected="0">
            <x v="1"/>
          </reference>
          <reference field="5" count="1" selected="0">
            <x v="4"/>
          </reference>
          <reference field="6" count="1">
            <x v="2"/>
          </reference>
        </references>
      </pivotArea>
    </format>
    <format dxfId="52485">
      <pivotArea dataOnly="0" labelOnly="1" fieldPosition="0">
        <references count="5">
          <reference field="2" count="1" selected="0">
            <x v="165"/>
          </reference>
          <reference field="3" count="1" selected="0">
            <x v="2"/>
          </reference>
          <reference field="4" count="1" selected="0">
            <x v="1"/>
          </reference>
          <reference field="5" count="1" selected="0">
            <x v="1"/>
          </reference>
          <reference field="6" count="1">
            <x v="3"/>
          </reference>
        </references>
      </pivotArea>
    </format>
    <format dxfId="52484">
      <pivotArea dataOnly="0" labelOnly="1" fieldPosition="0">
        <references count="5">
          <reference field="2" count="1" selected="0">
            <x v="166"/>
          </reference>
          <reference field="3" count="1" selected="0">
            <x v="3"/>
          </reference>
          <reference field="4" count="1" selected="0">
            <x v="1"/>
          </reference>
          <reference field="5" count="1" selected="0">
            <x v="2"/>
          </reference>
          <reference field="6" count="1">
            <x v="2"/>
          </reference>
        </references>
      </pivotArea>
    </format>
    <format dxfId="52483">
      <pivotArea dataOnly="0" labelOnly="1" fieldPosition="0">
        <references count="5">
          <reference field="2" count="1" selected="0">
            <x v="169"/>
          </reference>
          <reference field="3" count="1" selected="0">
            <x v="8"/>
          </reference>
          <reference field="4" count="1" selected="0">
            <x v="0"/>
          </reference>
          <reference field="5" count="1" selected="0">
            <x v="3"/>
          </reference>
          <reference field="6" count="1">
            <x v="0"/>
          </reference>
        </references>
      </pivotArea>
    </format>
    <format dxfId="52482">
      <pivotArea dataOnly="0" labelOnly="1" fieldPosition="0">
        <references count="5">
          <reference field="2" count="1" selected="0">
            <x v="170"/>
          </reference>
          <reference field="3" count="1" selected="0">
            <x v="2"/>
          </reference>
          <reference field="4" count="1" selected="0">
            <x v="1"/>
          </reference>
          <reference field="5" count="1" selected="0">
            <x v="2"/>
          </reference>
          <reference field="6" count="1">
            <x v="2"/>
          </reference>
        </references>
      </pivotArea>
    </format>
    <format dxfId="52481">
      <pivotArea dataOnly="0" labelOnly="1" fieldPosition="0">
        <references count="5">
          <reference field="2" count="1" selected="0">
            <x v="171"/>
          </reference>
          <reference field="3" count="1" selected="0">
            <x v="9"/>
          </reference>
          <reference field="4" count="1" selected="0">
            <x v="8"/>
          </reference>
          <reference field="5" count="1" selected="0">
            <x v="10"/>
          </reference>
          <reference field="6" count="1">
            <x v="5"/>
          </reference>
        </references>
      </pivotArea>
    </format>
    <format dxfId="52480">
      <pivotArea dataOnly="0" labelOnly="1" fieldPosition="0">
        <references count="5">
          <reference field="2" count="1" selected="0">
            <x v="172"/>
          </reference>
          <reference field="3" count="1" selected="0">
            <x v="6"/>
          </reference>
          <reference field="4" count="1" selected="0">
            <x v="0"/>
          </reference>
          <reference field="5" count="1" selected="0">
            <x v="5"/>
          </reference>
          <reference field="6" count="1">
            <x v="0"/>
          </reference>
        </references>
      </pivotArea>
    </format>
    <format dxfId="52479">
      <pivotArea dataOnly="0" labelOnly="1" fieldPosition="0">
        <references count="5">
          <reference field="2" count="1" selected="0">
            <x v="173"/>
          </reference>
          <reference field="3" count="1" selected="0">
            <x v="2"/>
          </reference>
          <reference field="4" count="1" selected="0">
            <x v="1"/>
          </reference>
          <reference field="5" count="1" selected="0">
            <x v="3"/>
          </reference>
          <reference field="6" count="1">
            <x v="3"/>
          </reference>
        </references>
      </pivotArea>
    </format>
    <format dxfId="52478">
      <pivotArea dataOnly="0" labelOnly="1" fieldPosition="0">
        <references count="5">
          <reference field="2" count="1" selected="0">
            <x v="174"/>
          </reference>
          <reference field="3" count="1" selected="0">
            <x v="4"/>
          </reference>
          <reference field="4" count="1" selected="0">
            <x v="0"/>
          </reference>
          <reference field="5" count="1" selected="0">
            <x v="5"/>
          </reference>
          <reference field="6" count="1">
            <x v="1"/>
          </reference>
        </references>
      </pivotArea>
    </format>
    <format dxfId="52477">
      <pivotArea dataOnly="0" labelOnly="1" fieldPosition="0">
        <references count="5">
          <reference field="2" count="1" selected="0">
            <x v="175"/>
          </reference>
          <reference field="3" count="1" selected="0">
            <x v="2"/>
          </reference>
          <reference field="4" count="1" selected="0">
            <x v="0"/>
          </reference>
          <reference field="5" count="1" selected="0">
            <x v="5"/>
          </reference>
          <reference field="6" count="1">
            <x v="3"/>
          </reference>
        </references>
      </pivotArea>
    </format>
    <format dxfId="52476">
      <pivotArea dataOnly="0" labelOnly="1" fieldPosition="0">
        <references count="5">
          <reference field="2" count="1" selected="0">
            <x v="176"/>
          </reference>
          <reference field="3" count="1" selected="0">
            <x v="3"/>
          </reference>
          <reference field="4" count="1" selected="0">
            <x v="1"/>
          </reference>
          <reference field="5" count="1" selected="0">
            <x v="2"/>
          </reference>
          <reference field="6" count="1">
            <x v="1"/>
          </reference>
        </references>
      </pivotArea>
    </format>
    <format dxfId="52475">
      <pivotArea dataOnly="0" labelOnly="1" fieldPosition="0">
        <references count="5">
          <reference field="2" count="1" selected="0">
            <x v="178"/>
          </reference>
          <reference field="3" count="1" selected="0">
            <x v="4"/>
          </reference>
          <reference field="4" count="1" selected="0">
            <x v="1"/>
          </reference>
          <reference field="5" count="1" selected="0">
            <x v="5"/>
          </reference>
          <reference field="6" count="1">
            <x v="2"/>
          </reference>
        </references>
      </pivotArea>
    </format>
    <format dxfId="52474">
      <pivotArea dataOnly="0" labelOnly="1" fieldPosition="0">
        <references count="5">
          <reference field="2" count="1" selected="0">
            <x v="181"/>
          </reference>
          <reference field="3" count="1" selected="0">
            <x v="4"/>
          </reference>
          <reference field="4" count="1" selected="0">
            <x v="1"/>
          </reference>
          <reference field="5" count="1" selected="0">
            <x v="11"/>
          </reference>
          <reference field="6" count="1">
            <x v="6"/>
          </reference>
        </references>
      </pivotArea>
    </format>
    <format dxfId="52473">
      <pivotArea dataOnly="0" labelOnly="1" fieldPosition="0">
        <references count="5">
          <reference field="2" count="1" selected="0">
            <x v="183"/>
          </reference>
          <reference field="3" count="1" selected="0">
            <x v="4"/>
          </reference>
          <reference field="4" count="1" selected="0">
            <x v="1"/>
          </reference>
          <reference field="5" count="1" selected="0">
            <x v="6"/>
          </reference>
          <reference field="6" count="1">
            <x v="2"/>
          </reference>
        </references>
      </pivotArea>
    </format>
    <format dxfId="52472">
      <pivotArea dataOnly="0" labelOnly="1" fieldPosition="0">
        <references count="5">
          <reference field="2" count="1" selected="0">
            <x v="185"/>
          </reference>
          <reference field="3" count="1" selected="0">
            <x v="4"/>
          </reference>
          <reference field="4" count="1" selected="0">
            <x v="7"/>
          </reference>
          <reference field="5" count="1" selected="0">
            <x v="6"/>
          </reference>
          <reference field="6" count="1">
            <x v="3"/>
          </reference>
        </references>
      </pivotArea>
    </format>
    <format dxfId="52471">
      <pivotArea dataOnly="0" labelOnly="1" fieldPosition="0">
        <references count="5">
          <reference field="2" count="1" selected="0">
            <x v="186"/>
          </reference>
          <reference field="3" count="1" selected="0">
            <x v="2"/>
          </reference>
          <reference field="4" count="1" selected="0">
            <x v="1"/>
          </reference>
          <reference field="5" count="1" selected="0">
            <x v="3"/>
          </reference>
          <reference field="6" count="1">
            <x v="2"/>
          </reference>
        </references>
      </pivotArea>
    </format>
    <format dxfId="52470">
      <pivotArea dataOnly="0" labelOnly="1" fieldPosition="0">
        <references count="5">
          <reference field="2" count="1" selected="0">
            <x v="189"/>
          </reference>
          <reference field="3" count="1" selected="0">
            <x v="2"/>
          </reference>
          <reference field="4" count="1" selected="0">
            <x v="8"/>
          </reference>
          <reference field="5" count="1" selected="0">
            <x v="11"/>
          </reference>
          <reference field="6" count="1">
            <x v="6"/>
          </reference>
        </references>
      </pivotArea>
    </format>
    <format dxfId="52469">
      <pivotArea dataOnly="0" labelOnly="1" fieldPosition="0">
        <references count="5">
          <reference field="2" count="1" selected="0">
            <x v="190"/>
          </reference>
          <reference field="3" count="1" selected="0">
            <x v="3"/>
          </reference>
          <reference field="4" count="1" selected="0">
            <x v="1"/>
          </reference>
          <reference field="5" count="1" selected="0">
            <x v="8"/>
          </reference>
          <reference field="6" count="1">
            <x v="2"/>
          </reference>
        </references>
      </pivotArea>
    </format>
    <format dxfId="52468">
      <pivotArea dataOnly="0" labelOnly="1" fieldPosition="0">
        <references count="5">
          <reference field="2" count="1" selected="0">
            <x v="203"/>
          </reference>
          <reference field="3" count="1" selected="0">
            <x v="4"/>
          </reference>
          <reference field="4" count="1" selected="0">
            <x v="1"/>
          </reference>
          <reference field="5" count="1" selected="0">
            <x v="7"/>
          </reference>
          <reference field="6" count="1">
            <x v="1"/>
          </reference>
        </references>
      </pivotArea>
    </format>
    <format dxfId="52467">
      <pivotArea dataOnly="0" labelOnly="1" fieldPosition="0">
        <references count="5">
          <reference field="2" count="1" selected="0">
            <x v="204"/>
          </reference>
          <reference field="3" count="1" selected="0">
            <x v="1"/>
          </reference>
          <reference field="4" count="1" selected="0">
            <x v="8"/>
          </reference>
          <reference field="5" count="1" selected="0">
            <x v="11"/>
          </reference>
          <reference field="6" count="1">
            <x v="6"/>
          </reference>
        </references>
      </pivotArea>
    </format>
    <format dxfId="52466">
      <pivotArea dataOnly="0" labelOnly="1" fieldPosition="0">
        <references count="5">
          <reference field="2" count="1" selected="0">
            <x v="205"/>
          </reference>
          <reference field="3" count="1" selected="0">
            <x v="4"/>
          </reference>
          <reference field="4" count="1" selected="0">
            <x v="1"/>
          </reference>
          <reference field="5" count="1" selected="0">
            <x v="8"/>
          </reference>
          <reference field="6" count="1">
            <x v="2"/>
          </reference>
        </references>
      </pivotArea>
    </format>
    <format dxfId="52465">
      <pivotArea dataOnly="0" labelOnly="1" fieldPosition="0">
        <references count="5">
          <reference field="2" count="1" selected="0">
            <x v="206"/>
          </reference>
          <reference field="3" count="1" selected="0">
            <x v="4"/>
          </reference>
          <reference field="4" count="1" selected="0">
            <x v="0"/>
          </reference>
          <reference field="5" count="1" selected="0">
            <x v="6"/>
          </reference>
          <reference field="6" count="1">
            <x v="1"/>
          </reference>
        </references>
      </pivotArea>
    </format>
    <format dxfId="52464">
      <pivotArea dataOnly="0" labelOnly="1" fieldPosition="0">
        <references count="5">
          <reference field="2" count="1" selected="0">
            <x v="207"/>
          </reference>
          <reference field="3" count="1" selected="0">
            <x v="6"/>
          </reference>
          <reference field="4" count="1" selected="0">
            <x v="0"/>
          </reference>
          <reference field="5" count="1" selected="0">
            <x v="11"/>
          </reference>
          <reference field="6" count="1">
            <x v="0"/>
          </reference>
        </references>
      </pivotArea>
    </format>
    <format dxfId="52463">
      <pivotArea dataOnly="0" labelOnly="1" fieldPosition="0">
        <references count="5">
          <reference field="2" count="1" selected="0">
            <x v="209"/>
          </reference>
          <reference field="3" count="1" selected="0">
            <x v="2"/>
          </reference>
          <reference field="4" count="1" selected="0">
            <x v="1"/>
          </reference>
          <reference field="5" count="1" selected="0">
            <x v="6"/>
          </reference>
          <reference field="6" count="1">
            <x v="1"/>
          </reference>
        </references>
      </pivotArea>
    </format>
    <format dxfId="52462">
      <pivotArea dataOnly="0" labelOnly="1" fieldPosition="0">
        <references count="5">
          <reference field="2" count="1" selected="0">
            <x v="209"/>
          </reference>
          <reference field="3" count="1" selected="0">
            <x v="4"/>
          </reference>
          <reference field="4" count="1" selected="0">
            <x v="1"/>
          </reference>
          <reference field="5" count="1" selected="0">
            <x v="4"/>
          </reference>
          <reference field="6" count="1">
            <x v="0"/>
          </reference>
        </references>
      </pivotArea>
    </format>
    <format dxfId="52461">
      <pivotArea dataOnly="0" labelOnly="1" fieldPosition="0">
        <references count="5">
          <reference field="2" count="1" selected="0">
            <x v="210"/>
          </reference>
          <reference field="3" count="1" selected="0">
            <x v="2"/>
          </reference>
          <reference field="4" count="1" selected="0">
            <x v="1"/>
          </reference>
          <reference field="5" count="1" selected="0">
            <x v="6"/>
          </reference>
          <reference field="6" count="1">
            <x v="2"/>
          </reference>
        </references>
      </pivotArea>
    </format>
    <format dxfId="52460">
      <pivotArea dataOnly="0" labelOnly="1" fieldPosition="0">
        <references count="5">
          <reference field="2" count="1" selected="0">
            <x v="210"/>
          </reference>
          <reference field="3" count="1" selected="0">
            <x v="7"/>
          </reference>
          <reference field="4" count="1" selected="0">
            <x v="6"/>
          </reference>
          <reference field="5" count="1" selected="0">
            <x v="4"/>
          </reference>
          <reference field="6" count="1">
            <x v="0"/>
          </reference>
        </references>
      </pivotArea>
    </format>
    <format dxfId="52459">
      <pivotArea dataOnly="0" labelOnly="1" fieldPosition="0">
        <references count="5">
          <reference field="2" count="1" selected="0">
            <x v="211"/>
          </reference>
          <reference field="3" count="1" selected="0">
            <x v="2"/>
          </reference>
          <reference field="4" count="1" selected="0">
            <x v="1"/>
          </reference>
          <reference field="5" count="1" selected="0">
            <x v="10"/>
          </reference>
          <reference field="6" count="1">
            <x v="2"/>
          </reference>
        </references>
      </pivotArea>
    </format>
    <format dxfId="52458">
      <pivotArea dataOnly="0" labelOnly="1" fieldPosition="0">
        <references count="5">
          <reference field="2" count="1" selected="0">
            <x v="213"/>
          </reference>
          <reference field="3" count="1" selected="0">
            <x v="6"/>
          </reference>
          <reference field="4" count="1" selected="0">
            <x v="6"/>
          </reference>
          <reference field="5" count="1" selected="0">
            <x v="3"/>
          </reference>
          <reference field="6" count="1">
            <x v="0"/>
          </reference>
        </references>
      </pivotArea>
    </format>
    <format dxfId="52457">
      <pivotArea dataOnly="0" labelOnly="1" fieldPosition="0">
        <references count="5">
          <reference field="2" count="1" selected="0">
            <x v="214"/>
          </reference>
          <reference field="3" count="1" selected="0">
            <x v="3"/>
          </reference>
          <reference field="4" count="1" selected="0">
            <x v="0"/>
          </reference>
          <reference field="5" count="1" selected="0">
            <x v="2"/>
          </reference>
          <reference field="6" count="1">
            <x v="3"/>
          </reference>
        </references>
      </pivotArea>
    </format>
    <format dxfId="52456">
      <pivotArea dataOnly="0" labelOnly="1" fieldPosition="0">
        <references count="5">
          <reference field="2" count="1" selected="0">
            <x v="215"/>
          </reference>
          <reference field="3" count="1" selected="0">
            <x v="3"/>
          </reference>
          <reference field="4" count="1" selected="0">
            <x v="1"/>
          </reference>
          <reference field="5" count="1" selected="0">
            <x v="3"/>
          </reference>
          <reference field="6" count="1">
            <x v="1"/>
          </reference>
        </references>
      </pivotArea>
    </format>
    <format dxfId="52455">
      <pivotArea dataOnly="0" labelOnly="1" fieldPosition="0">
        <references count="5">
          <reference field="2" count="1" selected="0">
            <x v="220"/>
          </reference>
          <reference field="3" count="1" selected="0">
            <x v="7"/>
          </reference>
          <reference field="4" count="1" selected="0">
            <x v="6"/>
          </reference>
          <reference field="5" count="1" selected="0">
            <x v="2"/>
          </reference>
          <reference field="6" count="1">
            <x v="0"/>
          </reference>
        </references>
      </pivotArea>
    </format>
    <format dxfId="52454">
      <pivotArea dataOnly="0" labelOnly="1" fieldPosition="0">
        <references count="5">
          <reference field="2" count="1" selected="0">
            <x v="221"/>
          </reference>
          <reference field="3" count="1" selected="0">
            <x v="3"/>
          </reference>
          <reference field="4" count="1" selected="0">
            <x v="1"/>
          </reference>
          <reference field="5" count="1" selected="0">
            <x v="3"/>
          </reference>
          <reference field="6" count="1">
            <x v="1"/>
          </reference>
        </references>
      </pivotArea>
    </format>
    <format dxfId="52453">
      <pivotArea dataOnly="0" labelOnly="1" fieldPosition="0">
        <references count="5">
          <reference field="2" count="1" selected="0">
            <x v="222"/>
          </reference>
          <reference field="3" count="1" selected="0">
            <x v="7"/>
          </reference>
          <reference field="4" count="1" selected="0">
            <x v="6"/>
          </reference>
          <reference field="5" count="1" selected="0">
            <x v="8"/>
          </reference>
          <reference field="6" count="1">
            <x v="0"/>
          </reference>
        </references>
      </pivotArea>
    </format>
    <format dxfId="52452">
      <pivotArea dataOnly="0" labelOnly="1" fieldPosition="0">
        <references count="5">
          <reference field="2" count="1" selected="0">
            <x v="223"/>
          </reference>
          <reference field="3" count="1" selected="0">
            <x v="3"/>
          </reference>
          <reference field="4" count="1" selected="0">
            <x v="1"/>
          </reference>
          <reference field="5" count="1" selected="0">
            <x v="1"/>
          </reference>
          <reference field="6" count="1">
            <x v="2"/>
          </reference>
        </references>
      </pivotArea>
    </format>
    <format dxfId="52451">
      <pivotArea dataOnly="0" labelOnly="1" fieldPosition="0">
        <references count="5">
          <reference field="2" count="1" selected="0">
            <x v="228"/>
          </reference>
          <reference field="3" count="1" selected="0">
            <x v="4"/>
          </reference>
          <reference field="4" count="1" selected="0">
            <x v="0"/>
          </reference>
          <reference field="5" count="1" selected="0">
            <x v="1"/>
          </reference>
          <reference field="6" count="1">
            <x v="0"/>
          </reference>
        </references>
      </pivotArea>
    </format>
    <format dxfId="52450">
      <pivotArea dataOnly="0" labelOnly="1" fieldPosition="0">
        <references count="5">
          <reference field="2" count="1" selected="0">
            <x v="230"/>
          </reference>
          <reference field="3" count="1" selected="0">
            <x v="2"/>
          </reference>
          <reference field="4" count="1" selected="0">
            <x v="1"/>
          </reference>
          <reference field="5" count="1" selected="0">
            <x v="3"/>
          </reference>
          <reference field="6" count="1">
            <x v="1"/>
          </reference>
        </references>
      </pivotArea>
    </format>
    <format dxfId="52449">
      <pivotArea dataOnly="0" labelOnly="1" fieldPosition="0">
        <references count="5">
          <reference field="2" count="1" selected="0">
            <x v="231"/>
          </reference>
          <reference field="3" count="1" selected="0">
            <x v="3"/>
          </reference>
          <reference field="4" count="1" selected="0">
            <x v="1"/>
          </reference>
          <reference field="5" count="1" selected="0">
            <x v="11"/>
          </reference>
          <reference field="6" count="1">
            <x v="3"/>
          </reference>
        </references>
      </pivotArea>
    </format>
    <format dxfId="52448">
      <pivotArea dataOnly="0" labelOnly="1" fieldPosition="0">
        <references count="5">
          <reference field="2" count="1" selected="0">
            <x v="232"/>
          </reference>
          <reference field="3" count="1" selected="0">
            <x v="2"/>
          </reference>
          <reference field="4" count="1" selected="0">
            <x v="0"/>
          </reference>
          <reference field="5" count="1" selected="0">
            <x v="1"/>
          </reference>
          <reference field="6" count="1">
            <x v="2"/>
          </reference>
        </references>
      </pivotArea>
    </format>
    <format dxfId="52447">
      <pivotArea dataOnly="0" labelOnly="1" fieldPosition="0">
        <references count="5">
          <reference field="2" count="1" selected="0">
            <x v="234"/>
          </reference>
          <reference field="3" count="1" selected="0">
            <x v="2"/>
          </reference>
          <reference field="4" count="1" selected="0">
            <x v="1"/>
          </reference>
          <reference field="5" count="1" selected="0">
            <x v="2"/>
          </reference>
          <reference field="6" count="1">
            <x v="1"/>
          </reference>
        </references>
      </pivotArea>
    </format>
    <format dxfId="52446">
      <pivotArea dataOnly="0" labelOnly="1" fieldPosition="0">
        <references count="5">
          <reference field="2" count="1" selected="0">
            <x v="235"/>
          </reference>
          <reference field="3" count="1" selected="0">
            <x v="9"/>
          </reference>
          <reference field="4" count="1" selected="0">
            <x v="8"/>
          </reference>
          <reference field="5" count="1" selected="0">
            <x v="4"/>
          </reference>
          <reference field="6" count="1">
            <x v="5"/>
          </reference>
        </references>
      </pivotArea>
    </format>
    <format dxfId="52445">
      <pivotArea dataOnly="0" labelOnly="1" fieldPosition="0">
        <references count="5">
          <reference field="2" count="1" selected="0">
            <x v="236"/>
          </reference>
          <reference field="3" count="1" selected="0">
            <x v="1"/>
          </reference>
          <reference field="4" count="1" selected="0">
            <x v="1"/>
          </reference>
          <reference field="5" count="1" selected="0">
            <x v="11"/>
          </reference>
          <reference field="6" count="1">
            <x v="2"/>
          </reference>
        </references>
      </pivotArea>
    </format>
    <format dxfId="52444">
      <pivotArea dataOnly="0" labelOnly="1" fieldPosition="0">
        <references count="5">
          <reference field="2" count="1" selected="0">
            <x v="237"/>
          </reference>
          <reference field="3" count="1" selected="0">
            <x v="1"/>
          </reference>
          <reference field="4" count="1" selected="0">
            <x v="1"/>
          </reference>
          <reference field="5" count="1" selected="0">
            <x v="7"/>
          </reference>
          <reference field="6" count="1">
            <x v="1"/>
          </reference>
        </references>
      </pivotArea>
    </format>
    <format dxfId="52443">
      <pivotArea dataOnly="0" labelOnly="1" fieldPosition="0">
        <references count="5">
          <reference field="2" count="1" selected="0">
            <x v="238"/>
          </reference>
          <reference field="3" count="1" selected="0">
            <x v="1"/>
          </reference>
          <reference field="4" count="1" selected="0">
            <x v="1"/>
          </reference>
          <reference field="5" count="1" selected="0">
            <x v="6"/>
          </reference>
          <reference field="6" count="1">
            <x v="2"/>
          </reference>
        </references>
      </pivotArea>
    </format>
    <format dxfId="52442">
      <pivotArea dataOnly="0" labelOnly="1" fieldPosition="0">
        <references count="5">
          <reference field="2" count="1" selected="0">
            <x v="239"/>
          </reference>
          <reference field="3" count="1" selected="0">
            <x v="7"/>
          </reference>
          <reference field="4" count="1" selected="0">
            <x v="6"/>
          </reference>
          <reference field="5" count="1" selected="0">
            <x v="4"/>
          </reference>
          <reference field="6" count="1">
            <x v="0"/>
          </reference>
        </references>
      </pivotArea>
    </format>
    <format dxfId="52441">
      <pivotArea dataOnly="0" labelOnly="1" fieldPosition="0">
        <references count="5">
          <reference field="2" count="1" selected="0">
            <x v="240"/>
          </reference>
          <reference field="3" count="1" selected="0">
            <x v="9"/>
          </reference>
          <reference field="4" count="1" selected="0">
            <x v="8"/>
          </reference>
          <reference field="5" count="1" selected="0">
            <x v="5"/>
          </reference>
          <reference field="6" count="1">
            <x v="5"/>
          </reference>
        </references>
      </pivotArea>
    </format>
    <format dxfId="52440">
      <pivotArea dataOnly="0" labelOnly="1" fieldPosition="0">
        <references count="5">
          <reference field="2" count="1" selected="0">
            <x v="241"/>
          </reference>
          <reference field="3" count="1" selected="0">
            <x v="4"/>
          </reference>
          <reference field="4" count="1" selected="0">
            <x v="3"/>
          </reference>
          <reference field="5" count="1" selected="0">
            <x v="3"/>
          </reference>
          <reference field="6" count="1">
            <x v="2"/>
          </reference>
        </references>
      </pivotArea>
    </format>
    <format dxfId="52439">
      <pivotArea dataOnly="0" labelOnly="1" fieldPosition="0">
        <references count="5">
          <reference field="2" count="1" selected="0">
            <x v="242"/>
          </reference>
          <reference field="3" count="1" selected="0">
            <x v="4"/>
          </reference>
          <reference field="4" count="1" selected="0">
            <x v="8"/>
          </reference>
          <reference field="5" count="1" selected="0">
            <x v="4"/>
          </reference>
          <reference field="6" count="1">
            <x v="5"/>
          </reference>
        </references>
      </pivotArea>
    </format>
    <format dxfId="52438">
      <pivotArea dataOnly="0" labelOnly="1" fieldPosition="0">
        <references count="5">
          <reference field="2" count="1" selected="0">
            <x v="243"/>
          </reference>
          <reference field="3" count="1" selected="0">
            <x v="3"/>
          </reference>
          <reference field="4" count="1" selected="0">
            <x v="1"/>
          </reference>
          <reference field="5" count="1" selected="0">
            <x v="2"/>
          </reference>
          <reference field="6" count="1">
            <x v="2"/>
          </reference>
        </references>
      </pivotArea>
    </format>
    <format dxfId="52437">
      <pivotArea dataOnly="0" labelOnly="1" fieldPosition="0">
        <references count="5">
          <reference field="2" count="1" selected="0">
            <x v="246"/>
          </reference>
          <reference field="3" count="1" selected="0">
            <x v="6"/>
          </reference>
          <reference field="4" count="1" selected="0">
            <x v="0"/>
          </reference>
          <reference field="5" count="1" selected="0">
            <x v="4"/>
          </reference>
          <reference field="6" count="1">
            <x v="0"/>
          </reference>
        </references>
      </pivotArea>
    </format>
    <format dxfId="52436">
      <pivotArea dataOnly="0" labelOnly="1" fieldPosition="0">
        <references count="5">
          <reference field="2" count="1" selected="0">
            <x v="247"/>
          </reference>
          <reference field="3" count="1" selected="0">
            <x v="3"/>
          </reference>
          <reference field="4" count="1" selected="0">
            <x v="1"/>
          </reference>
          <reference field="5" count="1" selected="0">
            <x v="3"/>
          </reference>
          <reference field="6" count="1">
            <x v="2"/>
          </reference>
        </references>
      </pivotArea>
    </format>
    <format dxfId="52435">
      <pivotArea dataOnly="0" labelOnly="1" fieldPosition="0">
        <references count="5">
          <reference field="2" count="1" selected="0">
            <x v="251"/>
          </reference>
          <reference field="3" count="1" selected="0">
            <x v="8"/>
          </reference>
          <reference field="4" count="1" selected="0">
            <x v="6"/>
          </reference>
          <reference field="5" count="1" selected="0">
            <x v="3"/>
          </reference>
          <reference field="6" count="1">
            <x v="0"/>
          </reference>
        </references>
      </pivotArea>
    </format>
    <format dxfId="52434">
      <pivotArea dataOnly="0" labelOnly="1" fieldPosition="0">
        <references count="5">
          <reference field="2" count="1" selected="0">
            <x v="252"/>
          </reference>
          <reference field="3" count="1" selected="0">
            <x v="3"/>
          </reference>
          <reference field="4" count="1" selected="0">
            <x v="1"/>
          </reference>
          <reference field="5" count="1" selected="0">
            <x v="11"/>
          </reference>
          <reference field="6" count="1">
            <x v="2"/>
          </reference>
        </references>
      </pivotArea>
    </format>
    <format dxfId="52433">
      <pivotArea dataOnly="0" labelOnly="1" fieldPosition="0">
        <references count="5">
          <reference field="2" count="1" selected="0">
            <x v="257"/>
          </reference>
          <reference field="3" count="1" selected="0">
            <x v="9"/>
          </reference>
          <reference field="4" count="1" selected="0">
            <x v="8"/>
          </reference>
          <reference field="5" count="1" selected="0">
            <x v="3"/>
          </reference>
          <reference field="6" count="1">
            <x v="5"/>
          </reference>
        </references>
      </pivotArea>
    </format>
    <format dxfId="52432">
      <pivotArea dataOnly="0" labelOnly="1" fieldPosition="0">
        <references count="5">
          <reference field="2" count="1" selected="0">
            <x v="259"/>
          </reference>
          <reference field="3" count="1" selected="0">
            <x v="2"/>
          </reference>
          <reference field="4" count="1" selected="0">
            <x v="1"/>
          </reference>
          <reference field="5" count="1" selected="0">
            <x v="2"/>
          </reference>
          <reference field="6" count="1">
            <x v="2"/>
          </reference>
        </references>
      </pivotArea>
    </format>
    <format dxfId="52431">
      <pivotArea dataOnly="0" labelOnly="1" fieldPosition="0">
        <references count="5">
          <reference field="2" count="1" selected="0">
            <x v="266"/>
          </reference>
          <reference field="3" count="1" selected="0">
            <x v="8"/>
          </reference>
          <reference field="4" count="1" selected="0">
            <x v="0"/>
          </reference>
          <reference field="5" count="1" selected="0">
            <x v="3"/>
          </reference>
          <reference field="6" count="1">
            <x v="0"/>
          </reference>
        </references>
      </pivotArea>
    </format>
    <format dxfId="52430">
      <pivotArea dataOnly="0" labelOnly="1" fieldPosition="0">
        <references count="5">
          <reference field="2" count="1" selected="0">
            <x v="267"/>
          </reference>
          <reference field="3" count="1" selected="0">
            <x v="4"/>
          </reference>
          <reference field="4" count="1" selected="0">
            <x v="3"/>
          </reference>
          <reference field="5" count="1" selected="0">
            <x v="3"/>
          </reference>
          <reference field="6" count="1">
            <x v="2"/>
          </reference>
        </references>
      </pivotArea>
    </format>
    <format dxfId="52429">
      <pivotArea dataOnly="0" labelOnly="1" fieldPosition="0">
        <references count="5">
          <reference field="2" count="1" selected="0">
            <x v="273"/>
          </reference>
          <reference field="3" count="1" selected="0">
            <x v="6"/>
          </reference>
          <reference field="4" count="1" selected="0">
            <x v="0"/>
          </reference>
          <reference field="5" count="1" selected="0">
            <x v="6"/>
          </reference>
          <reference field="6" count="1">
            <x v="0"/>
          </reference>
        </references>
      </pivotArea>
    </format>
    <format dxfId="52428">
      <pivotArea dataOnly="0" labelOnly="1" fieldPosition="0">
        <references count="5">
          <reference field="2" count="1" selected="0">
            <x v="274"/>
          </reference>
          <reference field="3" count="1" selected="0">
            <x v="2"/>
          </reference>
          <reference field="4" count="1" selected="0">
            <x v="1"/>
          </reference>
          <reference field="5" count="1" selected="0">
            <x v="11"/>
          </reference>
          <reference field="6" count="1">
            <x v="2"/>
          </reference>
        </references>
      </pivotArea>
    </format>
    <format dxfId="52427">
      <pivotArea dataOnly="0" labelOnly="1" fieldPosition="0">
        <references count="5">
          <reference field="2" count="1" selected="0">
            <x v="275"/>
          </reference>
          <reference field="3" count="1" selected="0">
            <x v="3"/>
          </reference>
          <reference field="4" count="1" selected="0">
            <x v="1"/>
          </reference>
          <reference field="5" count="1" selected="0">
            <x v="3"/>
          </reference>
          <reference field="6" count="1">
            <x v="1"/>
          </reference>
        </references>
      </pivotArea>
    </format>
    <format dxfId="52426">
      <pivotArea dataOnly="0" labelOnly="1" fieldPosition="0">
        <references count="5">
          <reference field="2" count="1" selected="0">
            <x v="276"/>
          </reference>
          <reference field="3" count="1" selected="0">
            <x v="6"/>
          </reference>
          <reference field="4" count="1" selected="0">
            <x v="0"/>
          </reference>
          <reference field="5" count="1" selected="0">
            <x v="2"/>
          </reference>
          <reference field="6" count="1">
            <x v="0"/>
          </reference>
        </references>
      </pivotArea>
    </format>
    <format dxfId="52425">
      <pivotArea dataOnly="0" labelOnly="1" fieldPosition="0">
        <references count="5">
          <reference field="2" count="1" selected="0">
            <x v="277"/>
          </reference>
          <reference field="3" count="1" selected="0">
            <x v="2"/>
          </reference>
          <reference field="4" count="1" selected="0">
            <x v="1"/>
          </reference>
          <reference field="5" count="1" selected="0">
            <x v="11"/>
          </reference>
          <reference field="6" count="1">
            <x v="1"/>
          </reference>
        </references>
      </pivotArea>
    </format>
    <format dxfId="52424">
      <pivotArea dataOnly="0" labelOnly="1" fieldPosition="0">
        <references count="5">
          <reference field="2" count="1" selected="0">
            <x v="278"/>
          </reference>
          <reference field="3" count="1" selected="0">
            <x v="2"/>
          </reference>
          <reference field="4" count="1" selected="0">
            <x v="1"/>
          </reference>
          <reference field="5" count="1" selected="0">
            <x v="7"/>
          </reference>
          <reference field="6" count="1">
            <x v="2"/>
          </reference>
        </references>
      </pivotArea>
    </format>
    <format dxfId="52423">
      <pivotArea dataOnly="0" labelOnly="1" fieldPosition="0">
        <references count="5">
          <reference field="2" count="1" selected="0">
            <x v="280"/>
          </reference>
          <reference field="3" count="1" selected="0">
            <x v="3"/>
          </reference>
          <reference field="4" count="1" selected="0">
            <x v="0"/>
          </reference>
          <reference field="5" count="1" selected="0">
            <x v="1"/>
          </reference>
          <reference field="6" count="1">
            <x v="1"/>
          </reference>
        </references>
      </pivotArea>
    </format>
    <format dxfId="52422">
      <pivotArea dataOnly="0" labelOnly="1" fieldPosition="0">
        <references count="5">
          <reference field="2" count="1" selected="0">
            <x v="281"/>
          </reference>
          <reference field="3" count="1" selected="0">
            <x v="1"/>
          </reference>
          <reference field="4" count="1" selected="0">
            <x v="1"/>
          </reference>
          <reference field="5" count="1" selected="0">
            <x v="2"/>
          </reference>
          <reference field="6" count="1">
            <x v="2"/>
          </reference>
        </references>
      </pivotArea>
    </format>
    <format dxfId="52421">
      <pivotArea dataOnly="0" labelOnly="1" fieldPosition="0">
        <references count="5">
          <reference field="2" count="1" selected="0">
            <x v="283"/>
          </reference>
          <reference field="3" count="1" selected="0">
            <x v="7"/>
          </reference>
          <reference field="4" count="1" selected="0">
            <x v="6"/>
          </reference>
          <reference field="5" count="1" selected="0">
            <x v="2"/>
          </reference>
          <reference field="6" count="1">
            <x v="0"/>
          </reference>
        </references>
      </pivotArea>
    </format>
    <format dxfId="52420">
      <pivotArea dataOnly="0" labelOnly="1" fieldPosition="0">
        <references count="5">
          <reference field="2" count="1" selected="0">
            <x v="284"/>
          </reference>
          <reference field="3" count="1" selected="0">
            <x v="2"/>
          </reference>
          <reference field="4" count="1" selected="0">
            <x v="1"/>
          </reference>
          <reference field="5" count="1" selected="0">
            <x v="4"/>
          </reference>
          <reference field="6" count="1">
            <x v="2"/>
          </reference>
        </references>
      </pivotArea>
    </format>
    <format dxfId="52419">
      <pivotArea dataOnly="0" labelOnly="1" fieldPosition="0">
        <references count="5">
          <reference field="2" count="1" selected="0">
            <x v="293"/>
          </reference>
          <reference field="3" count="1" selected="0">
            <x v="0"/>
          </reference>
          <reference field="4" count="1" selected="0">
            <x v="8"/>
          </reference>
          <reference field="5" count="1" selected="0">
            <x v="0"/>
          </reference>
          <reference field="6" count="1">
            <x v="5"/>
          </reference>
        </references>
      </pivotArea>
    </format>
    <format dxfId="52418">
      <pivotArea dataOnly="0" labelOnly="1" fieldPosition="0">
        <references count="5">
          <reference field="2" count="1" selected="0">
            <x v="294"/>
          </reference>
          <reference field="3" count="1" selected="0">
            <x v="4"/>
          </reference>
          <reference field="4" count="1" selected="0">
            <x v="1"/>
          </reference>
          <reference field="5" count="1" selected="0">
            <x v="5"/>
          </reference>
          <reference field="6" count="1">
            <x v="2"/>
          </reference>
        </references>
      </pivotArea>
    </format>
    <format dxfId="52417">
      <pivotArea dataOnly="0" labelOnly="1" fieldPosition="0">
        <references count="5">
          <reference field="2" count="1" selected="0">
            <x v="298"/>
          </reference>
          <reference field="3" count="1" selected="0">
            <x v="6"/>
          </reference>
          <reference field="4" count="1" selected="0">
            <x v="6"/>
          </reference>
          <reference field="5" count="1" selected="0">
            <x v="4"/>
          </reference>
          <reference field="6" count="1">
            <x v="0"/>
          </reference>
        </references>
      </pivotArea>
    </format>
    <format dxfId="52416">
      <pivotArea dataOnly="0" labelOnly="1" fieldPosition="0">
        <references count="5">
          <reference field="2" count="1" selected="0">
            <x v="299"/>
          </reference>
          <reference field="3" count="1" selected="0">
            <x v="2"/>
          </reference>
          <reference field="4" count="1" selected="0">
            <x v="1"/>
          </reference>
          <reference field="5" count="1" selected="0">
            <x v="0"/>
          </reference>
          <reference field="6" count="1">
            <x v="2"/>
          </reference>
        </references>
      </pivotArea>
    </format>
    <format dxfId="52415">
      <pivotArea dataOnly="0" labelOnly="1" fieldPosition="0">
        <references count="5">
          <reference field="2" count="1" selected="0">
            <x v="301"/>
          </reference>
          <reference field="3" count="1" selected="0">
            <x v="4"/>
          </reference>
          <reference field="4" count="1" selected="0">
            <x v="1"/>
          </reference>
          <reference field="5" count="1" selected="0">
            <x v="11"/>
          </reference>
          <reference field="6" count="1">
            <x v="1"/>
          </reference>
        </references>
      </pivotArea>
    </format>
    <format dxfId="52414">
      <pivotArea dataOnly="0" labelOnly="1" fieldPosition="0">
        <references count="5">
          <reference field="2" count="1" selected="0">
            <x v="302"/>
          </reference>
          <reference field="3" count="1" selected="0">
            <x v="2"/>
          </reference>
          <reference field="4" count="1" selected="0">
            <x v="7"/>
          </reference>
          <reference field="5" count="1" selected="0">
            <x v="4"/>
          </reference>
          <reference field="6" count="1">
            <x v="2"/>
          </reference>
        </references>
      </pivotArea>
    </format>
    <format dxfId="52413">
      <pivotArea dataOnly="0" labelOnly="1" fieldPosition="0">
        <references count="5">
          <reference field="2" count="1" selected="0">
            <x v="303"/>
          </reference>
          <reference field="3" count="1" selected="0">
            <x v="3"/>
          </reference>
          <reference field="4" count="1" selected="0">
            <x v="1"/>
          </reference>
          <reference field="5" count="1" selected="0">
            <x v="9"/>
          </reference>
          <reference field="6" count="1">
            <x v="6"/>
          </reference>
        </references>
      </pivotArea>
    </format>
    <format dxfId="52412">
      <pivotArea dataOnly="0" labelOnly="1" fieldPosition="0">
        <references count="5">
          <reference field="2" count="1" selected="0">
            <x v="304"/>
          </reference>
          <reference field="3" count="1" selected="0">
            <x v="2"/>
          </reference>
          <reference field="4" count="1" selected="0">
            <x v="1"/>
          </reference>
          <reference field="5" count="1" selected="0">
            <x v="1"/>
          </reference>
          <reference field="6" count="1">
            <x v="2"/>
          </reference>
        </references>
      </pivotArea>
    </format>
    <format dxfId="52411">
      <pivotArea dataOnly="0" labelOnly="1" fieldPosition="0">
        <references count="5">
          <reference field="2" count="1" selected="0">
            <x v="305"/>
          </reference>
          <reference field="3" count="1" selected="0">
            <x v="4"/>
          </reference>
          <reference field="4" count="1" selected="0">
            <x v="0"/>
          </reference>
          <reference field="5" count="1" selected="0">
            <x v="3"/>
          </reference>
          <reference field="6" count="1">
            <x v="0"/>
          </reference>
        </references>
      </pivotArea>
    </format>
    <format dxfId="52410">
      <pivotArea dataOnly="0" labelOnly="1" fieldPosition="0">
        <references count="5">
          <reference field="2" count="1" selected="0">
            <x v="306"/>
          </reference>
          <reference field="3" count="1" selected="0">
            <x v="2"/>
          </reference>
          <reference field="4" count="1" selected="0">
            <x v="1"/>
          </reference>
          <reference field="5" count="1" selected="0">
            <x v="2"/>
          </reference>
          <reference field="6" count="1">
            <x v="1"/>
          </reference>
        </references>
      </pivotArea>
    </format>
    <format dxfId="52409">
      <pivotArea dataOnly="0" labelOnly="1" fieldPosition="0">
        <references count="5">
          <reference field="2" count="1" selected="0">
            <x v="308"/>
          </reference>
          <reference field="3" count="1" selected="0">
            <x v="2"/>
          </reference>
          <reference field="4" count="1" selected="0">
            <x v="1"/>
          </reference>
          <reference field="5" count="1" selected="0">
            <x v="10"/>
          </reference>
          <reference field="6" count="1">
            <x v="2"/>
          </reference>
        </references>
      </pivotArea>
    </format>
    <format dxfId="52408">
      <pivotArea dataOnly="0" labelOnly="1" fieldPosition="0">
        <references count="5">
          <reference field="2" count="1" selected="0">
            <x v="316"/>
          </reference>
          <reference field="3" count="1" selected="0">
            <x v="8"/>
          </reference>
          <reference field="4" count="1" selected="0">
            <x v="0"/>
          </reference>
          <reference field="5" count="1" selected="0">
            <x v="2"/>
          </reference>
          <reference field="6" count="1">
            <x v="0"/>
          </reference>
        </references>
      </pivotArea>
    </format>
    <format dxfId="52407">
      <pivotArea dataOnly="0" labelOnly="1" fieldPosition="0">
        <references count="5">
          <reference field="2" count="1" selected="0">
            <x v="317"/>
          </reference>
          <reference field="3" count="1" selected="0">
            <x v="2"/>
          </reference>
          <reference field="4" count="1" selected="0">
            <x v="1"/>
          </reference>
          <reference field="5" count="1" selected="0">
            <x v="4"/>
          </reference>
          <reference field="6" count="1">
            <x v="2"/>
          </reference>
        </references>
      </pivotArea>
    </format>
    <format dxfId="52406">
      <pivotArea dataOnly="0" labelOnly="1" fieldPosition="0">
        <references count="5">
          <reference field="2" count="1" selected="0">
            <x v="321"/>
          </reference>
          <reference field="3" count="1" selected="0">
            <x v="2"/>
          </reference>
          <reference field="4" count="1" selected="0">
            <x v="1"/>
          </reference>
          <reference field="5" count="1" selected="0">
            <x v="4"/>
          </reference>
          <reference field="6" count="1">
            <x v="1"/>
          </reference>
        </references>
      </pivotArea>
    </format>
    <format dxfId="52405">
      <pivotArea dataOnly="0" labelOnly="1" fieldPosition="0">
        <references count="5">
          <reference field="2" count="1" selected="0">
            <x v="322"/>
          </reference>
          <reference field="3" count="1" selected="0">
            <x v="2"/>
          </reference>
          <reference field="4" count="1" selected="0">
            <x v="0"/>
          </reference>
          <reference field="5" count="1" selected="0">
            <x v="2"/>
          </reference>
          <reference field="6" count="1">
            <x v="2"/>
          </reference>
        </references>
      </pivotArea>
    </format>
    <format dxfId="52404">
      <pivotArea dataOnly="0" labelOnly="1" fieldPosition="0">
        <references count="5">
          <reference field="2" count="1" selected="0">
            <x v="325"/>
          </reference>
          <reference field="3" count="1" selected="0">
            <x v="8"/>
          </reference>
          <reference field="4" count="1" selected="0">
            <x v="0"/>
          </reference>
          <reference field="5" count="1" selected="0">
            <x v="6"/>
          </reference>
          <reference field="6" count="1">
            <x v="0"/>
          </reference>
        </references>
      </pivotArea>
    </format>
    <format dxfId="52403">
      <pivotArea dataOnly="0" labelOnly="1" fieldPosition="0">
        <references count="5">
          <reference field="2" count="1" selected="0">
            <x v="326"/>
          </reference>
          <reference field="3" count="1" selected="0">
            <x v="3"/>
          </reference>
          <reference field="4" count="1" selected="0">
            <x v="1"/>
          </reference>
          <reference field="5" count="1" selected="0">
            <x v="1"/>
          </reference>
          <reference field="6" count="1">
            <x v="2"/>
          </reference>
        </references>
      </pivotArea>
    </format>
    <format dxfId="52402">
      <pivotArea dataOnly="0" labelOnly="1" fieldPosition="0">
        <references count="5">
          <reference field="2" count="1" selected="0">
            <x v="327"/>
          </reference>
          <reference field="3" count="1" selected="0">
            <x v="6"/>
          </reference>
          <reference field="4" count="1" selected="0">
            <x v="1"/>
          </reference>
          <reference field="5" count="1" selected="0">
            <x v="6"/>
          </reference>
          <reference field="6" count="1">
            <x v="0"/>
          </reference>
        </references>
      </pivotArea>
    </format>
    <format dxfId="52401">
      <pivotArea dataOnly="0" labelOnly="1" fieldPosition="0">
        <references count="5">
          <reference field="2" count="1" selected="0">
            <x v="328"/>
          </reference>
          <reference field="3" count="1" selected="0">
            <x v="2"/>
          </reference>
          <reference field="4" count="1" selected="0">
            <x v="1"/>
          </reference>
          <reference field="5" count="1" selected="0">
            <x v="11"/>
          </reference>
          <reference field="6" count="1">
            <x v="6"/>
          </reference>
        </references>
      </pivotArea>
    </format>
    <format dxfId="52400">
      <pivotArea dataOnly="0" labelOnly="1" fieldPosition="0">
        <references count="5">
          <reference field="2" count="1" selected="0">
            <x v="329"/>
          </reference>
          <reference field="3" count="1" selected="0">
            <x v="6"/>
          </reference>
          <reference field="4" count="1" selected="0">
            <x v="6"/>
          </reference>
          <reference field="5" count="1" selected="0">
            <x v="2"/>
          </reference>
          <reference field="6" count="1">
            <x v="0"/>
          </reference>
        </references>
      </pivotArea>
    </format>
    <format dxfId="52399">
      <pivotArea dataOnly="0" labelOnly="1" fieldPosition="0">
        <references count="5">
          <reference field="2" count="1" selected="0">
            <x v="330"/>
          </reference>
          <reference field="3" count="1" selected="0">
            <x v="2"/>
          </reference>
          <reference field="4" count="1" selected="0">
            <x v="1"/>
          </reference>
          <reference field="5" count="1" selected="0">
            <x v="11"/>
          </reference>
          <reference field="6" count="1">
            <x v="2"/>
          </reference>
        </references>
      </pivotArea>
    </format>
    <format dxfId="52398">
      <pivotArea dataOnly="0" labelOnly="1" fieldPosition="0">
        <references count="5">
          <reference field="2" count="1" selected="0">
            <x v="339"/>
          </reference>
          <reference field="3" count="1" selected="0">
            <x v="2"/>
          </reference>
          <reference field="4" count="1" selected="0">
            <x v="1"/>
          </reference>
          <reference field="5" count="1" selected="0">
            <x v="11"/>
          </reference>
          <reference field="6" count="1">
            <x v="6"/>
          </reference>
        </references>
      </pivotArea>
    </format>
    <format dxfId="52397">
      <pivotArea dataOnly="0" labelOnly="1" fieldPosition="0">
        <references count="5">
          <reference field="2" count="1" selected="0">
            <x v="340"/>
          </reference>
          <reference field="3" count="1" selected="0">
            <x v="7"/>
          </reference>
          <reference field="4" count="1" selected="0">
            <x v="0"/>
          </reference>
          <reference field="5" count="1" selected="0">
            <x v="5"/>
          </reference>
          <reference field="6" count="1">
            <x v="0"/>
          </reference>
        </references>
      </pivotArea>
    </format>
    <format dxfId="52396">
      <pivotArea dataOnly="0" labelOnly="1" fieldPosition="0">
        <references count="5">
          <reference field="2" count="1" selected="0">
            <x v="341"/>
          </reference>
          <reference field="3" count="1" selected="0">
            <x v="2"/>
          </reference>
          <reference field="4" count="1" selected="0">
            <x v="1"/>
          </reference>
          <reference field="5" count="1" selected="0">
            <x v="7"/>
          </reference>
          <reference field="6" count="1">
            <x v="2"/>
          </reference>
        </references>
      </pivotArea>
    </format>
    <format dxfId="52395">
      <pivotArea dataOnly="0" labelOnly="1" fieldPosition="0">
        <references count="5">
          <reference field="2" count="1" selected="0">
            <x v="362"/>
          </reference>
          <reference field="3" count="1" selected="0">
            <x v="6"/>
          </reference>
          <reference field="4" count="1" selected="0">
            <x v="1"/>
          </reference>
          <reference field="5" count="1" selected="0">
            <x v="3"/>
          </reference>
          <reference field="6" count="1">
            <x v="0"/>
          </reference>
        </references>
      </pivotArea>
    </format>
    <format dxfId="52394">
      <pivotArea dataOnly="0" labelOnly="1" fieldPosition="0">
        <references count="5">
          <reference field="2" count="1" selected="0">
            <x v="363"/>
          </reference>
          <reference field="3" count="1" selected="0">
            <x v="6"/>
          </reference>
          <reference field="4" count="1" selected="0">
            <x v="0"/>
          </reference>
          <reference field="5" count="1" selected="0">
            <x v="4"/>
          </reference>
          <reference field="6" count="1">
            <x v="2"/>
          </reference>
        </references>
      </pivotArea>
    </format>
    <format dxfId="52393">
      <pivotArea dataOnly="0" labelOnly="1" fieldPosition="0">
        <references count="5">
          <reference field="2" count="1" selected="0">
            <x v="369"/>
          </reference>
          <reference field="3" count="1" selected="0">
            <x v="2"/>
          </reference>
          <reference field="4" count="1" selected="0">
            <x v="0"/>
          </reference>
          <reference field="5" count="1" selected="0">
            <x v="3"/>
          </reference>
          <reference field="6" count="1">
            <x v="1"/>
          </reference>
        </references>
      </pivotArea>
    </format>
    <format dxfId="52392">
      <pivotArea dataOnly="0" labelOnly="1" fieldPosition="0">
        <references count="5">
          <reference field="2" count="1" selected="0">
            <x v="370"/>
          </reference>
          <reference field="3" count="1" selected="0">
            <x v="2"/>
          </reference>
          <reference field="4" count="1" selected="0">
            <x v="1"/>
          </reference>
          <reference field="5" count="1" selected="0">
            <x v="5"/>
          </reference>
          <reference field="6" count="1">
            <x v="2"/>
          </reference>
        </references>
      </pivotArea>
    </format>
    <format dxfId="52391">
      <pivotArea dataOnly="0" labelOnly="1" fieldPosition="0">
        <references count="5">
          <reference field="2" count="1" selected="0">
            <x v="372"/>
          </reference>
          <reference field="3" count="1" selected="0">
            <x v="3"/>
          </reference>
          <reference field="4" count="1" selected="0">
            <x v="1"/>
          </reference>
          <reference field="5" count="1" selected="0">
            <x v="2"/>
          </reference>
          <reference field="6" count="1">
            <x v="1"/>
          </reference>
        </references>
      </pivotArea>
    </format>
    <format dxfId="52390">
      <pivotArea dataOnly="0" labelOnly="1" fieldPosition="0">
        <references count="5">
          <reference field="2" count="1" selected="0">
            <x v="373"/>
          </reference>
          <reference field="3" count="1" selected="0">
            <x v="4"/>
          </reference>
          <reference field="4" count="1" selected="0">
            <x v="0"/>
          </reference>
          <reference field="5" count="1" selected="0">
            <x v="5"/>
          </reference>
          <reference field="6" count="1">
            <x v="2"/>
          </reference>
        </references>
      </pivotArea>
    </format>
    <format dxfId="52389">
      <pivotArea dataOnly="0" labelOnly="1" fieldPosition="0">
        <references count="5">
          <reference field="2" count="1" selected="0">
            <x v="377"/>
          </reference>
          <reference field="3" count="1" selected="0">
            <x v="7"/>
          </reference>
          <reference field="4" count="1" selected="0">
            <x v="6"/>
          </reference>
          <reference field="5" count="1" selected="0">
            <x v="7"/>
          </reference>
          <reference field="6" count="1">
            <x v="0"/>
          </reference>
        </references>
      </pivotArea>
    </format>
    <format dxfId="52388">
      <pivotArea dataOnly="0" labelOnly="1" fieldPosition="0">
        <references count="5">
          <reference field="2" count="1" selected="0">
            <x v="380"/>
          </reference>
          <reference field="3" count="1" selected="0">
            <x v="2"/>
          </reference>
          <reference field="4" count="1" selected="0">
            <x v="1"/>
          </reference>
          <reference field="5" count="1" selected="0">
            <x v="3"/>
          </reference>
          <reference field="6" count="1">
            <x v="2"/>
          </reference>
        </references>
      </pivotArea>
    </format>
    <format dxfId="52387">
      <pivotArea dataOnly="0" labelOnly="1" fieldPosition="0">
        <references count="5">
          <reference field="2" count="1" selected="0">
            <x v="382"/>
          </reference>
          <reference field="3" count="1" selected="0">
            <x v="2"/>
          </reference>
          <reference field="4" count="1" selected="0">
            <x v="0"/>
          </reference>
          <reference field="5" count="1" selected="0">
            <x v="6"/>
          </reference>
          <reference field="6" count="1">
            <x v="1"/>
          </reference>
        </references>
      </pivotArea>
    </format>
    <format dxfId="52386">
      <pivotArea dataOnly="0" labelOnly="1" fieldPosition="0">
        <references count="5">
          <reference field="2" count="1" selected="0">
            <x v="383"/>
          </reference>
          <reference field="3" count="1" selected="0">
            <x v="2"/>
          </reference>
          <reference field="4" count="1" selected="0">
            <x v="1"/>
          </reference>
          <reference field="5" count="1" selected="0">
            <x v="6"/>
          </reference>
          <reference field="6" count="1">
            <x v="2"/>
          </reference>
        </references>
      </pivotArea>
    </format>
    <format dxfId="52385">
      <pivotArea dataOnly="0" labelOnly="1" fieldPosition="0">
        <references count="5">
          <reference field="2" count="1" selected="0">
            <x v="398"/>
          </reference>
          <reference field="3" count="1" selected="0">
            <x v="2"/>
          </reference>
          <reference field="4" count="1" selected="0">
            <x v="4"/>
          </reference>
          <reference field="5" count="1" selected="0">
            <x v="0"/>
          </reference>
          <reference field="6" count="1">
            <x v="1"/>
          </reference>
        </references>
      </pivotArea>
    </format>
    <format dxfId="52384">
      <pivotArea dataOnly="0" labelOnly="1" fieldPosition="0">
        <references count="5">
          <reference field="2" count="1" selected="0">
            <x v="399"/>
          </reference>
          <reference field="3" count="1" selected="0">
            <x v="2"/>
          </reference>
          <reference field="4" count="1" selected="0">
            <x v="1"/>
          </reference>
          <reference field="5" count="1" selected="0">
            <x v="2"/>
          </reference>
          <reference field="6" count="1">
            <x v="2"/>
          </reference>
        </references>
      </pivotArea>
    </format>
    <format dxfId="52383">
      <pivotArea dataOnly="0" labelOnly="1" fieldPosition="0">
        <references count="5">
          <reference field="2" count="1" selected="0">
            <x v="399"/>
          </reference>
          <reference field="3" count="1" selected="0">
            <x v="2"/>
          </reference>
          <reference field="4" count="1" selected="0">
            <x v="1"/>
          </reference>
          <reference field="5" count="1" selected="0">
            <x v="3"/>
          </reference>
          <reference field="6" count="1">
            <x v="3"/>
          </reference>
        </references>
      </pivotArea>
    </format>
    <format dxfId="52382">
      <pivotArea dataOnly="0" labelOnly="1" fieldPosition="0">
        <references count="5">
          <reference field="2" count="1" selected="0">
            <x v="399"/>
          </reference>
          <reference field="3" count="1" selected="0">
            <x v="2"/>
          </reference>
          <reference field="4" count="1" selected="0">
            <x v="1"/>
          </reference>
          <reference field="5" count="1" selected="0">
            <x v="11"/>
          </reference>
          <reference field="6" count="1">
            <x v="2"/>
          </reference>
        </references>
      </pivotArea>
    </format>
    <format dxfId="52381">
      <pivotArea dataOnly="0" labelOnly="1" fieldPosition="0">
        <references count="5">
          <reference field="2" count="1" selected="0">
            <x v="401"/>
          </reference>
          <reference field="3" count="1" selected="0">
            <x v="2"/>
          </reference>
          <reference field="4" count="1" selected="0">
            <x v="1"/>
          </reference>
          <reference field="5" count="1" selected="0">
            <x v="11"/>
          </reference>
          <reference field="6" count="1">
            <x v="6"/>
          </reference>
        </references>
      </pivotArea>
    </format>
    <format dxfId="52380">
      <pivotArea dataOnly="0" labelOnly="1" fieldPosition="0">
        <references count="5">
          <reference field="2" count="1" selected="0">
            <x v="402"/>
          </reference>
          <reference field="3" count="1" selected="0">
            <x v="2"/>
          </reference>
          <reference field="4" count="1" selected="0">
            <x v="0"/>
          </reference>
          <reference field="5" count="1" selected="0">
            <x v="2"/>
          </reference>
          <reference field="6" count="1">
            <x v="0"/>
          </reference>
        </references>
      </pivotArea>
    </format>
    <format dxfId="52379">
      <pivotArea dataOnly="0" labelOnly="1" fieldPosition="0">
        <references count="5">
          <reference field="2" count="1" selected="0">
            <x v="404"/>
          </reference>
          <reference field="3" count="1" selected="0">
            <x v="2"/>
          </reference>
          <reference field="4" count="1" selected="0">
            <x v="1"/>
          </reference>
          <reference field="5" count="1" selected="0">
            <x v="1"/>
          </reference>
          <reference field="6" count="1">
            <x v="3"/>
          </reference>
        </references>
      </pivotArea>
    </format>
    <format dxfId="52378">
      <pivotArea dataOnly="0" labelOnly="1" fieldPosition="0">
        <references count="5">
          <reference field="2" count="1" selected="0">
            <x v="405"/>
          </reference>
          <reference field="3" count="1" selected="0">
            <x v="2"/>
          </reference>
          <reference field="4" count="1" selected="0">
            <x v="1"/>
          </reference>
          <reference field="5" count="1" selected="0">
            <x v="3"/>
          </reference>
          <reference field="6" count="1">
            <x v="2"/>
          </reference>
        </references>
      </pivotArea>
    </format>
    <format dxfId="52377">
      <pivotArea dataOnly="0" labelOnly="1" fieldPosition="0">
        <references count="5">
          <reference field="2" count="1" selected="0">
            <x v="407"/>
          </reference>
          <reference field="3" count="1" selected="0">
            <x v="7"/>
          </reference>
          <reference field="4" count="1" selected="0">
            <x v="6"/>
          </reference>
          <reference field="5" count="1" selected="0">
            <x v="3"/>
          </reference>
          <reference field="6" count="1">
            <x v="0"/>
          </reference>
        </references>
      </pivotArea>
    </format>
    <format dxfId="52376">
      <pivotArea dataOnly="0" labelOnly="1" fieldPosition="0">
        <references count="5">
          <reference field="2" count="1" selected="0">
            <x v="408"/>
          </reference>
          <reference field="3" count="1" selected="0">
            <x v="2"/>
          </reference>
          <reference field="4" count="1" selected="0">
            <x v="0"/>
          </reference>
          <reference field="5" count="1" selected="0">
            <x v="5"/>
          </reference>
          <reference field="6" count="1">
            <x v="2"/>
          </reference>
        </references>
      </pivotArea>
    </format>
    <format dxfId="52375">
      <pivotArea dataOnly="0" labelOnly="1" fieldPosition="0">
        <references count="5">
          <reference field="2" count="1" selected="0">
            <x v="416"/>
          </reference>
          <reference field="3" count="1" selected="0">
            <x v="2"/>
          </reference>
          <reference field="4" count="1" selected="0">
            <x v="1"/>
          </reference>
          <reference field="5" count="1" selected="0">
            <x v="11"/>
          </reference>
          <reference field="6" count="1">
            <x v="6"/>
          </reference>
        </references>
      </pivotArea>
    </format>
    <format dxfId="52374">
      <pivotArea dataOnly="0" labelOnly="1" fieldPosition="0">
        <references count="5">
          <reference field="2" count="1" selected="0">
            <x v="417"/>
          </reference>
          <reference field="3" count="1" selected="0">
            <x v="2"/>
          </reference>
          <reference field="4" count="1" selected="0">
            <x v="1"/>
          </reference>
          <reference field="5" count="1" selected="0">
            <x v="3"/>
          </reference>
          <reference field="6" count="1">
            <x v="2"/>
          </reference>
        </references>
      </pivotArea>
    </format>
    <format dxfId="52373">
      <pivotArea dataOnly="0" labelOnly="1" fieldPosition="0">
        <references count="5">
          <reference field="2" count="1" selected="0">
            <x v="418"/>
          </reference>
          <reference field="3" count="1" selected="0">
            <x v="2"/>
          </reference>
          <reference field="4" count="1" selected="0">
            <x v="0"/>
          </reference>
          <reference field="5" count="1" selected="0">
            <x v="11"/>
          </reference>
          <reference field="6" count="1">
            <x v="3"/>
          </reference>
        </references>
      </pivotArea>
    </format>
    <format dxfId="52372">
      <pivotArea dataOnly="0" labelOnly="1" fieldPosition="0">
        <references count="5">
          <reference field="2" count="1" selected="0">
            <x v="419"/>
          </reference>
          <reference field="3" count="1" selected="0">
            <x v="2"/>
          </reference>
          <reference field="4" count="1" selected="0">
            <x v="0"/>
          </reference>
          <reference field="5" count="1" selected="0">
            <x v="3"/>
          </reference>
          <reference field="6" count="1">
            <x v="1"/>
          </reference>
        </references>
      </pivotArea>
    </format>
    <format dxfId="52371">
      <pivotArea dataOnly="0" labelOnly="1" fieldPosition="0">
        <references count="5">
          <reference field="2" count="1" selected="0">
            <x v="420"/>
          </reference>
          <reference field="3" count="1" selected="0">
            <x v="7"/>
          </reference>
          <reference field="4" count="1" selected="0">
            <x v="6"/>
          </reference>
          <reference field="5" count="1" selected="0">
            <x v="5"/>
          </reference>
          <reference field="6" count="1">
            <x v="0"/>
          </reference>
        </references>
      </pivotArea>
    </format>
    <format dxfId="52370">
      <pivotArea dataOnly="0" labelOnly="1" fieldPosition="0">
        <references count="5">
          <reference field="2" count="1" selected="0">
            <x v="421"/>
          </reference>
          <reference field="3" count="1" selected="0">
            <x v="2"/>
          </reference>
          <reference field="4" count="1" selected="0">
            <x v="1"/>
          </reference>
          <reference field="5" count="1" selected="0">
            <x v="3"/>
          </reference>
          <reference field="6" count="1">
            <x v="2"/>
          </reference>
        </references>
      </pivotArea>
    </format>
    <format dxfId="52369">
      <pivotArea dataOnly="0" labelOnly="1" fieldPosition="0">
        <references count="5">
          <reference field="2" count="1" selected="0">
            <x v="426"/>
          </reference>
          <reference field="3" count="1" selected="0">
            <x v="10"/>
          </reference>
          <reference field="4" count="1" selected="0">
            <x v="10"/>
          </reference>
          <reference field="5" count="1" selected="0">
            <x v="11"/>
          </reference>
          <reference field="6" count="1">
            <x v="6"/>
          </reference>
        </references>
      </pivotArea>
    </format>
    <format dxfId="52368">
      <pivotArea dataOnly="0" labelOnly="1" fieldPosition="0">
        <references count="6">
          <reference field="2" count="1" selected="0">
            <x v="0"/>
          </reference>
          <reference field="3" count="1" selected="0">
            <x v="2"/>
          </reference>
          <reference field="4" count="1" selected="0">
            <x v="2"/>
          </reference>
          <reference field="5" count="1" selected="0">
            <x v="4"/>
          </reference>
          <reference field="6" count="1" selected="0">
            <x v="2"/>
          </reference>
          <reference field="7" count="1">
            <x v="3"/>
          </reference>
        </references>
      </pivotArea>
    </format>
    <format dxfId="52367">
      <pivotArea dataOnly="0" labelOnly="1" fieldPosition="0">
        <references count="6">
          <reference field="2" count="1" selected="0">
            <x v="2"/>
          </reference>
          <reference field="3" count="1" selected="0">
            <x v="2"/>
          </reference>
          <reference field="4" count="1" selected="0">
            <x v="1"/>
          </reference>
          <reference field="5" count="1" selected="0">
            <x v="3"/>
          </reference>
          <reference field="6" count="1" selected="0">
            <x v="1"/>
          </reference>
          <reference field="7" count="1">
            <x v="13"/>
          </reference>
        </references>
      </pivotArea>
    </format>
    <format dxfId="52366">
      <pivotArea dataOnly="0" labelOnly="1" fieldPosition="0">
        <references count="6">
          <reference field="2" count="1" selected="0">
            <x v="3"/>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2365">
      <pivotArea dataOnly="0" labelOnly="1" fieldPosition="0">
        <references count="6">
          <reference field="2" count="1" selected="0">
            <x v="4"/>
          </reference>
          <reference field="3" count="1" selected="0">
            <x v="8"/>
          </reference>
          <reference field="4" count="1" selected="0">
            <x v="6"/>
          </reference>
          <reference field="5" count="1" selected="0">
            <x v="2"/>
          </reference>
          <reference field="6" count="1" selected="0">
            <x v="0"/>
          </reference>
          <reference field="7" count="1">
            <x v="13"/>
          </reference>
        </references>
      </pivotArea>
    </format>
    <format dxfId="52364">
      <pivotArea dataOnly="0" labelOnly="1" fieldPosition="0">
        <references count="6">
          <reference field="2" count="1" selected="0">
            <x v="5"/>
          </reference>
          <reference field="3" count="1" selected="0">
            <x v="3"/>
          </reference>
          <reference field="4" count="1" selected="0">
            <x v="3"/>
          </reference>
          <reference field="5" count="1" selected="0">
            <x v="3"/>
          </reference>
          <reference field="6" count="1" selected="0">
            <x v="2"/>
          </reference>
          <reference field="7" count="1">
            <x v="11"/>
          </reference>
        </references>
      </pivotArea>
    </format>
    <format dxfId="52363">
      <pivotArea dataOnly="0" labelOnly="1" fieldPosition="0">
        <references count="6">
          <reference field="2" count="1" selected="0">
            <x v="6"/>
          </reference>
          <reference field="3" count="1" selected="0">
            <x v="2"/>
          </reference>
          <reference field="4" count="1" selected="0">
            <x v="1"/>
          </reference>
          <reference field="5" count="1" selected="0">
            <x v="11"/>
          </reference>
          <reference field="6" count="1" selected="0">
            <x v="2"/>
          </reference>
          <reference field="7" count="1">
            <x v="8"/>
          </reference>
        </references>
      </pivotArea>
    </format>
    <format dxfId="52362">
      <pivotArea dataOnly="0" labelOnly="1" fieldPosition="0">
        <references count="6">
          <reference field="2" count="1" selected="0">
            <x v="7"/>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2361">
      <pivotArea dataOnly="0" labelOnly="1" fieldPosition="0">
        <references count="6">
          <reference field="2" count="1" selected="0">
            <x v="8"/>
          </reference>
          <reference field="3" count="1" selected="0">
            <x v="8"/>
          </reference>
          <reference field="4" count="1" selected="0">
            <x v="0"/>
          </reference>
          <reference field="5" count="1" selected="0">
            <x v="2"/>
          </reference>
          <reference field="6" count="1" selected="0">
            <x v="0"/>
          </reference>
          <reference field="7" count="1">
            <x v="6"/>
          </reference>
        </references>
      </pivotArea>
    </format>
    <format dxfId="52360">
      <pivotArea dataOnly="0" labelOnly="1" fieldPosition="0">
        <references count="6">
          <reference field="2" count="1" selected="0">
            <x v="9"/>
          </reference>
          <reference field="3" count="1" selected="0">
            <x v="2"/>
          </reference>
          <reference field="4" count="1" selected="0">
            <x v="0"/>
          </reference>
          <reference field="5" count="1" selected="0">
            <x v="1"/>
          </reference>
          <reference field="6" count="1" selected="0">
            <x v="3"/>
          </reference>
          <reference field="7" count="1">
            <x v="4"/>
          </reference>
        </references>
      </pivotArea>
    </format>
    <format dxfId="52359">
      <pivotArea dataOnly="0" labelOnly="1" fieldPosition="0">
        <references count="6">
          <reference field="2" count="1" selected="0">
            <x v="11"/>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52358">
      <pivotArea dataOnly="0" labelOnly="1" fieldPosition="0">
        <references count="6">
          <reference field="2" count="1" selected="0">
            <x v="13"/>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2357">
      <pivotArea dataOnly="0" labelOnly="1" fieldPosition="0">
        <references count="6">
          <reference field="2" count="1" selected="0">
            <x v="14"/>
          </reference>
          <reference field="3" count="1" selected="0">
            <x v="8"/>
          </reference>
          <reference field="4" count="1" selected="0">
            <x v="0"/>
          </reference>
          <reference field="5" count="1" selected="0">
            <x v="1"/>
          </reference>
          <reference field="6" count="1" selected="0">
            <x v="0"/>
          </reference>
          <reference field="7" count="1">
            <x v="4"/>
          </reference>
        </references>
      </pivotArea>
    </format>
    <format dxfId="52356">
      <pivotArea dataOnly="0" labelOnly="1" fieldPosition="0">
        <references count="6">
          <reference field="2" count="1" selected="0">
            <x v="15"/>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2355">
      <pivotArea dataOnly="0" labelOnly="1" fieldPosition="0">
        <references count="6">
          <reference field="2" count="1" selected="0">
            <x v="16"/>
          </reference>
          <reference field="3" count="1" selected="0">
            <x v="4"/>
          </reference>
          <reference field="4" count="1" selected="0">
            <x v="3"/>
          </reference>
          <reference field="5" count="1" selected="0">
            <x v="1"/>
          </reference>
          <reference field="6" count="1" selected="0">
            <x v="0"/>
          </reference>
          <reference field="7" count="1">
            <x v="4"/>
          </reference>
        </references>
      </pivotArea>
    </format>
    <format dxfId="52354">
      <pivotArea dataOnly="0" labelOnly="1" fieldPosition="0">
        <references count="6">
          <reference field="2" count="1" selected="0">
            <x v="17"/>
          </reference>
          <reference field="3" count="1" selected="0">
            <x v="5"/>
          </reference>
          <reference field="4" count="1" selected="0">
            <x v="0"/>
          </reference>
          <reference field="5" count="1" selected="0">
            <x v="3"/>
          </reference>
          <reference field="6" count="1" selected="0">
            <x v="2"/>
          </reference>
          <reference field="7" count="1">
            <x v="12"/>
          </reference>
        </references>
      </pivotArea>
    </format>
    <format dxfId="52353">
      <pivotArea dataOnly="0" labelOnly="1" fieldPosition="0">
        <references count="6">
          <reference field="2" count="1" selected="0">
            <x v="18"/>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52352">
      <pivotArea dataOnly="0" labelOnly="1" fieldPosition="0">
        <references count="6">
          <reference field="2" count="1" selected="0">
            <x v="20"/>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52351">
      <pivotArea dataOnly="0" labelOnly="1" fieldPosition="0">
        <references count="6">
          <reference field="2" count="1" selected="0">
            <x v="22"/>
          </reference>
          <reference field="3" count="1" selected="0">
            <x v="2"/>
          </reference>
          <reference field="4" count="1" selected="0">
            <x v="1"/>
          </reference>
          <reference field="5" count="1" selected="0">
            <x v="1"/>
          </reference>
          <reference field="6" count="1" selected="0">
            <x v="1"/>
          </reference>
          <reference field="7" count="1">
            <x v="13"/>
          </reference>
        </references>
      </pivotArea>
    </format>
    <format dxfId="52350">
      <pivotArea dataOnly="0" labelOnly="1" fieldPosition="0">
        <references count="6">
          <reference field="2" count="1" selected="0">
            <x v="23"/>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52349">
      <pivotArea dataOnly="0" labelOnly="1" fieldPosition="0">
        <references count="6">
          <reference field="2" count="1" selected="0">
            <x v="24"/>
          </reference>
          <reference field="3" count="1" selected="0">
            <x v="3"/>
          </reference>
          <reference field="4" count="1" selected="0">
            <x v="0"/>
          </reference>
          <reference field="5" count="1" selected="0">
            <x v="9"/>
          </reference>
          <reference field="6" count="1" selected="0">
            <x v="1"/>
          </reference>
          <reference field="7" count="1">
            <x v="13"/>
          </reference>
        </references>
      </pivotArea>
    </format>
    <format dxfId="52348">
      <pivotArea dataOnly="0" labelOnly="1" fieldPosition="0">
        <references count="6">
          <reference field="2" count="1" selected="0">
            <x v="25"/>
          </reference>
          <reference field="3" count="1" selected="0">
            <x v="3"/>
          </reference>
          <reference field="4" count="1" selected="0">
            <x v="1"/>
          </reference>
          <reference field="5" count="1" selected="0">
            <x v="1"/>
          </reference>
          <reference field="6" count="1" selected="0">
            <x v="1"/>
          </reference>
          <reference field="7" count="1">
            <x v="7"/>
          </reference>
        </references>
      </pivotArea>
    </format>
    <format dxfId="52347">
      <pivotArea dataOnly="0" labelOnly="1" fieldPosition="0">
        <references count="6">
          <reference field="2" count="1" selected="0">
            <x v="26"/>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52346">
      <pivotArea dataOnly="0" labelOnly="1" fieldPosition="0">
        <references count="6">
          <reference field="2" count="1" selected="0">
            <x v="27"/>
          </reference>
          <reference field="3" count="1" selected="0">
            <x v="2"/>
          </reference>
          <reference field="4" count="1" selected="0">
            <x v="1"/>
          </reference>
          <reference field="5" count="1" selected="0">
            <x v="4"/>
          </reference>
          <reference field="6" count="1" selected="0">
            <x v="2"/>
          </reference>
          <reference field="7" count="1">
            <x v="9"/>
          </reference>
        </references>
      </pivotArea>
    </format>
    <format dxfId="52345">
      <pivotArea dataOnly="0" labelOnly="1" fieldPosition="0">
        <references count="6">
          <reference field="2" count="1" selected="0">
            <x v="28"/>
          </reference>
          <reference field="3" count="1" selected="0">
            <x v="2"/>
          </reference>
          <reference field="4" count="1" selected="0">
            <x v="0"/>
          </reference>
          <reference field="5" count="1" selected="0">
            <x v="3"/>
          </reference>
          <reference field="6" count="1" selected="0">
            <x v="3"/>
          </reference>
          <reference field="7" count="1">
            <x v="10"/>
          </reference>
        </references>
      </pivotArea>
    </format>
    <format dxfId="52344">
      <pivotArea dataOnly="0" labelOnly="1" fieldPosition="0">
        <references count="6">
          <reference field="2" count="1" selected="0">
            <x v="29"/>
          </reference>
          <reference field="3" count="1" selected="0">
            <x v="2"/>
          </reference>
          <reference field="4" count="1" selected="0">
            <x v="1"/>
          </reference>
          <reference field="5" count="1" selected="0">
            <x v="2"/>
          </reference>
          <reference field="6" count="1" selected="0">
            <x v="1"/>
          </reference>
          <reference field="7" count="1">
            <x v="7"/>
          </reference>
        </references>
      </pivotArea>
    </format>
    <format dxfId="52343">
      <pivotArea dataOnly="0" labelOnly="1" fieldPosition="0">
        <references count="6">
          <reference field="2" count="1" selected="0">
            <x v="30"/>
          </reference>
          <reference field="3" count="1" selected="0">
            <x v="3"/>
          </reference>
          <reference field="4" count="1" selected="0">
            <x v="0"/>
          </reference>
          <reference field="5" count="1" selected="0">
            <x v="9"/>
          </reference>
          <reference field="6" count="1" selected="0">
            <x v="1"/>
          </reference>
          <reference field="7" count="1">
            <x v="13"/>
          </reference>
        </references>
      </pivotArea>
    </format>
    <format dxfId="52342">
      <pivotArea dataOnly="0" labelOnly="1" fieldPosition="0">
        <references count="6">
          <reference field="2" count="1" selected="0">
            <x v="32"/>
          </reference>
          <reference field="3" count="1" selected="0">
            <x v="4"/>
          </reference>
          <reference field="4" count="1" selected="0">
            <x v="3"/>
          </reference>
          <reference field="5" count="1" selected="0">
            <x v="3"/>
          </reference>
          <reference field="6" count="1" selected="0">
            <x v="0"/>
          </reference>
          <reference field="7" count="1">
            <x v="4"/>
          </reference>
        </references>
      </pivotArea>
    </format>
    <format dxfId="52341">
      <pivotArea dataOnly="0" labelOnly="1" fieldPosition="0">
        <references count="6">
          <reference field="2" count="1" selected="0">
            <x v="33"/>
          </reference>
          <reference field="3" count="1" selected="0">
            <x v="5"/>
          </reference>
          <reference field="4" count="1" selected="0">
            <x v="3"/>
          </reference>
          <reference field="5" count="1" selected="0">
            <x v="2"/>
          </reference>
          <reference field="6" count="1" selected="0">
            <x v="2"/>
          </reference>
          <reference field="7" count="1">
            <x v="9"/>
          </reference>
        </references>
      </pivotArea>
    </format>
    <format dxfId="52340">
      <pivotArea dataOnly="0" labelOnly="1" fieldPosition="0">
        <references count="6">
          <reference field="2" count="1" selected="0">
            <x v="34"/>
          </reference>
          <reference field="3" count="1" selected="0">
            <x v="2"/>
          </reference>
          <reference field="4" count="1" selected="0">
            <x v="3"/>
          </reference>
          <reference field="5" count="1" selected="0">
            <x v="2"/>
          </reference>
          <reference field="6" count="1" selected="0">
            <x v="2"/>
          </reference>
          <reference field="7" count="1">
            <x v="11"/>
          </reference>
        </references>
      </pivotArea>
    </format>
    <format dxfId="52339">
      <pivotArea dataOnly="0" labelOnly="1" fieldPosition="0">
        <references count="6">
          <reference field="2" count="1" selected="0">
            <x v="36"/>
          </reference>
          <reference field="3" count="1" selected="0">
            <x v="4"/>
          </reference>
          <reference field="4" count="1" selected="0">
            <x v="3"/>
          </reference>
          <reference field="5" count="1" selected="0">
            <x v="3"/>
          </reference>
          <reference field="6" count="1" selected="0">
            <x v="2"/>
          </reference>
          <reference field="7" count="1">
            <x v="9"/>
          </reference>
        </references>
      </pivotArea>
    </format>
    <format dxfId="52338">
      <pivotArea dataOnly="0" labelOnly="1" fieldPosition="0">
        <references count="6">
          <reference field="2" count="1" selected="0">
            <x v="37"/>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52337">
      <pivotArea dataOnly="0" labelOnly="1" fieldPosition="0">
        <references count="6">
          <reference field="2" count="1" selected="0">
            <x v="38"/>
          </reference>
          <reference field="3" count="1" selected="0">
            <x v="4"/>
          </reference>
          <reference field="4" count="1" selected="0">
            <x v="3"/>
          </reference>
          <reference field="5" count="1" selected="0">
            <x v="0"/>
          </reference>
          <reference field="6" count="1" selected="0">
            <x v="2"/>
          </reference>
          <reference field="7" count="1">
            <x v="3"/>
          </reference>
        </references>
      </pivotArea>
    </format>
    <format dxfId="52336">
      <pivotArea dataOnly="0" labelOnly="1" fieldPosition="0">
        <references count="6">
          <reference field="2" count="1" selected="0">
            <x v="39"/>
          </reference>
          <reference field="3" count="1" selected="0">
            <x v="6"/>
          </reference>
          <reference field="4" count="1" selected="0">
            <x v="3"/>
          </reference>
          <reference field="5" count="1" selected="0">
            <x v="4"/>
          </reference>
          <reference field="6" count="1" selected="0">
            <x v="0"/>
          </reference>
          <reference field="7" count="1">
            <x v="13"/>
          </reference>
        </references>
      </pivotArea>
    </format>
    <format dxfId="52335">
      <pivotArea dataOnly="0" labelOnly="1" fieldPosition="0">
        <references count="6">
          <reference field="2" count="1" selected="0">
            <x v="40"/>
          </reference>
          <reference field="3" count="1" selected="0">
            <x v="3"/>
          </reference>
          <reference field="4" count="1" selected="0">
            <x v="3"/>
          </reference>
          <reference field="5" count="1" selected="0">
            <x v="0"/>
          </reference>
          <reference field="6" count="1" selected="0">
            <x v="2"/>
          </reference>
          <reference field="7" count="1">
            <x v="8"/>
          </reference>
        </references>
      </pivotArea>
    </format>
    <format dxfId="52334">
      <pivotArea dataOnly="0" labelOnly="1" fieldPosition="0">
        <references count="6">
          <reference field="2" count="1" selected="0">
            <x v="43"/>
          </reference>
          <reference field="3" count="1" selected="0">
            <x v="1"/>
          </reference>
          <reference field="4" count="1" selected="0">
            <x v="8"/>
          </reference>
          <reference field="5" count="1" selected="0">
            <x v="11"/>
          </reference>
          <reference field="6" count="1" selected="0">
            <x v="5"/>
          </reference>
          <reference field="7" count="1">
            <x v="3"/>
          </reference>
        </references>
      </pivotArea>
    </format>
    <format dxfId="52333">
      <pivotArea dataOnly="0" labelOnly="1" fieldPosition="0">
        <references count="6">
          <reference field="2" count="1" selected="0">
            <x v="44"/>
          </reference>
          <reference field="3" count="1" selected="0">
            <x v="2"/>
          </reference>
          <reference field="4" count="1" selected="0">
            <x v="1"/>
          </reference>
          <reference field="5" count="1" selected="0">
            <x v="10"/>
          </reference>
          <reference field="6" count="1" selected="0">
            <x v="4"/>
          </reference>
          <reference field="7" count="1">
            <x v="13"/>
          </reference>
        </references>
      </pivotArea>
    </format>
    <format dxfId="52332">
      <pivotArea dataOnly="0" labelOnly="1" fieldPosition="0">
        <references count="6">
          <reference field="2" count="1" selected="0">
            <x v="45"/>
          </reference>
          <reference field="3" count="1" selected="0">
            <x v="2"/>
          </reference>
          <reference field="4" count="1" selected="0">
            <x v="7"/>
          </reference>
          <reference field="5" count="1" selected="0">
            <x v="7"/>
          </reference>
          <reference field="6" count="1" selected="0">
            <x v="2"/>
          </reference>
          <reference field="7" count="1">
            <x v="9"/>
          </reference>
        </references>
      </pivotArea>
    </format>
    <format dxfId="52331">
      <pivotArea dataOnly="0" labelOnly="1" fieldPosition="0">
        <references count="6">
          <reference field="2" count="1" selected="0">
            <x v="46"/>
          </reference>
          <reference field="3" count="1" selected="0">
            <x v="6"/>
          </reference>
          <reference field="4" count="1" selected="0">
            <x v="0"/>
          </reference>
          <reference field="5" count="1" selected="0">
            <x v="1"/>
          </reference>
          <reference field="6" count="1" selected="0">
            <x v="0"/>
          </reference>
          <reference field="7" count="1">
            <x v="4"/>
          </reference>
        </references>
      </pivotArea>
    </format>
    <format dxfId="52330">
      <pivotArea dataOnly="0" labelOnly="1" fieldPosition="0">
        <references count="6">
          <reference field="2" count="1" selected="0">
            <x v="48"/>
          </reference>
          <reference field="3" count="1" selected="0">
            <x v="2"/>
          </reference>
          <reference field="4" count="1" selected="0">
            <x v="3"/>
          </reference>
          <reference field="5" count="1" selected="0">
            <x v="0"/>
          </reference>
          <reference field="6" count="1" selected="0">
            <x v="2"/>
          </reference>
          <reference field="7" count="1">
            <x v="8"/>
          </reference>
        </references>
      </pivotArea>
    </format>
    <format dxfId="52329">
      <pivotArea dataOnly="0" labelOnly="1" fieldPosition="0">
        <references count="6">
          <reference field="2" count="1" selected="0">
            <x v="49"/>
          </reference>
          <reference field="3" count="1" selected="0">
            <x v="2"/>
          </reference>
          <reference field="4" count="1" selected="0">
            <x v="1"/>
          </reference>
          <reference field="5" count="1" selected="0">
            <x v="6"/>
          </reference>
          <reference field="6" count="1" selected="0">
            <x v="3"/>
          </reference>
          <reference field="7" count="1">
            <x v="13"/>
          </reference>
        </references>
      </pivotArea>
    </format>
    <format dxfId="52328">
      <pivotArea dataOnly="0" labelOnly="1" fieldPosition="0">
        <references count="6">
          <reference field="2" count="1" selected="0">
            <x v="50"/>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2327">
      <pivotArea dataOnly="0" labelOnly="1" fieldPosition="0">
        <references count="6">
          <reference field="2" count="1" selected="0">
            <x v="53"/>
          </reference>
          <reference field="3" count="1" selected="0">
            <x v="3"/>
          </reference>
          <reference field="4" count="1" selected="0">
            <x v="3"/>
          </reference>
          <reference field="5" count="1" selected="0">
            <x v="9"/>
          </reference>
          <reference field="6" count="1" selected="0">
            <x v="2"/>
          </reference>
          <reference field="7" count="1">
            <x v="8"/>
          </reference>
        </references>
      </pivotArea>
    </format>
    <format dxfId="52326">
      <pivotArea dataOnly="0" labelOnly="1" fieldPosition="0">
        <references count="6">
          <reference field="2" count="1" selected="0">
            <x v="55"/>
          </reference>
          <reference field="3" count="1" selected="0">
            <x v="3"/>
          </reference>
          <reference field="4" count="1" selected="0">
            <x v="1"/>
          </reference>
          <reference field="5" count="1" selected="0">
            <x v="2"/>
          </reference>
          <reference field="6" count="1" selected="0">
            <x v="1"/>
          </reference>
          <reference field="7" count="1">
            <x v="13"/>
          </reference>
        </references>
      </pivotArea>
    </format>
    <format dxfId="52325">
      <pivotArea dataOnly="0" labelOnly="1" fieldPosition="0">
        <references count="6">
          <reference field="2" count="1" selected="0">
            <x v="56"/>
          </reference>
          <reference field="3" count="1" selected="0">
            <x v="2"/>
          </reference>
          <reference field="4" count="1" selected="0">
            <x v="0"/>
          </reference>
          <reference field="5" count="1" selected="0">
            <x v="1"/>
          </reference>
          <reference field="6" count="1" selected="0">
            <x v="2"/>
          </reference>
          <reference field="7" count="1">
            <x v="11"/>
          </reference>
        </references>
      </pivotArea>
    </format>
    <format dxfId="52324">
      <pivotArea dataOnly="0" labelOnly="1" fieldPosition="0">
        <references count="6">
          <reference field="2" count="1" selected="0">
            <x v="57"/>
          </reference>
          <reference field="3" count="1" selected="0">
            <x v="3"/>
          </reference>
          <reference field="4" count="1" selected="0">
            <x v="1"/>
          </reference>
          <reference field="5" count="1" selected="0">
            <x v="3"/>
          </reference>
          <reference field="6" count="1" selected="0">
            <x v="2"/>
          </reference>
          <reference field="7" count="1">
            <x v="6"/>
          </reference>
        </references>
      </pivotArea>
    </format>
    <format dxfId="52323">
      <pivotArea dataOnly="0" labelOnly="1" fieldPosition="0">
        <references count="6">
          <reference field="2" count="1" selected="0">
            <x v="58"/>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52322">
      <pivotArea dataOnly="0" labelOnly="1" fieldPosition="0">
        <references count="6">
          <reference field="2" count="1" selected="0">
            <x v="59"/>
          </reference>
          <reference field="3" count="1" selected="0">
            <x v="3"/>
          </reference>
          <reference field="4" count="1" selected="0">
            <x v="0"/>
          </reference>
          <reference field="5" count="1" selected="0">
            <x v="5"/>
          </reference>
          <reference field="6" count="1" selected="0">
            <x v="2"/>
          </reference>
          <reference field="7" count="1">
            <x v="0"/>
          </reference>
        </references>
      </pivotArea>
    </format>
    <format dxfId="52321">
      <pivotArea dataOnly="0" labelOnly="1" fieldPosition="0">
        <references count="6">
          <reference field="2" count="1" selected="0">
            <x v="61"/>
          </reference>
          <reference field="3" count="1" selected="0">
            <x v="3"/>
          </reference>
          <reference field="4" count="1" selected="0">
            <x v="1"/>
          </reference>
          <reference field="5" count="1" selected="0">
            <x v="3"/>
          </reference>
          <reference field="6" count="1" selected="0">
            <x v="2"/>
          </reference>
          <reference field="7" count="1">
            <x v="13"/>
          </reference>
        </references>
      </pivotArea>
    </format>
    <format dxfId="52320">
      <pivotArea dataOnly="0" labelOnly="1" fieldPosition="0">
        <references count="6">
          <reference field="2" count="1" selected="0">
            <x v="63"/>
          </reference>
          <reference field="3" count="1" selected="0">
            <x v="3"/>
          </reference>
          <reference field="4" count="1" selected="0">
            <x v="3"/>
          </reference>
          <reference field="5" count="1" selected="0">
            <x v="2"/>
          </reference>
          <reference field="6" count="1" selected="0">
            <x v="2"/>
          </reference>
          <reference field="7" count="1">
            <x v="9"/>
          </reference>
        </references>
      </pivotArea>
    </format>
    <format dxfId="52319">
      <pivotArea dataOnly="0" labelOnly="1" fieldPosition="0">
        <references count="6">
          <reference field="2" count="1" selected="0">
            <x v="64"/>
          </reference>
          <reference field="3" count="1" selected="0">
            <x v="3"/>
          </reference>
          <reference field="4" count="1" selected="0">
            <x v="0"/>
          </reference>
          <reference field="5" count="1" selected="0">
            <x v="9"/>
          </reference>
          <reference field="6" count="1" selected="0">
            <x v="0"/>
          </reference>
          <reference field="7" count="1">
            <x v="10"/>
          </reference>
        </references>
      </pivotArea>
    </format>
    <format dxfId="52318">
      <pivotArea dataOnly="0" labelOnly="1" fieldPosition="0">
        <references count="6">
          <reference field="2" count="1" selected="0">
            <x v="64"/>
          </reference>
          <reference field="3" count="1" selected="0">
            <x v="6"/>
          </reference>
          <reference field="4" count="1" selected="0">
            <x v="0"/>
          </reference>
          <reference field="5" count="1" selected="0">
            <x v="5"/>
          </reference>
          <reference field="6" count="1" selected="0">
            <x v="0"/>
          </reference>
          <reference field="7" count="1">
            <x v="7"/>
          </reference>
        </references>
      </pivotArea>
    </format>
    <format dxfId="52317">
      <pivotArea dataOnly="0" labelOnly="1" fieldPosition="0">
        <references count="6">
          <reference field="2" count="1" selected="0">
            <x v="64"/>
          </reference>
          <reference field="3" count="1" selected="0">
            <x v="8"/>
          </reference>
          <reference field="4" count="1" selected="0">
            <x v="6"/>
          </reference>
          <reference field="5" count="1" selected="0">
            <x v="11"/>
          </reference>
          <reference field="6" count="1" selected="0">
            <x v="0"/>
          </reference>
          <reference field="7" count="1">
            <x v="4"/>
          </reference>
        </references>
      </pivotArea>
    </format>
    <format dxfId="52316">
      <pivotArea dataOnly="0" labelOnly="1" fieldPosition="0">
        <references count="6">
          <reference field="2" count="1" selected="0">
            <x v="65"/>
          </reference>
          <reference field="3" count="1" selected="0">
            <x v="2"/>
          </reference>
          <reference field="4" count="1" selected="0">
            <x v="1"/>
          </reference>
          <reference field="5" count="1" selected="0">
            <x v="0"/>
          </reference>
          <reference field="6" count="1" selected="0">
            <x v="1"/>
          </reference>
          <reference field="7" count="1">
            <x v="7"/>
          </reference>
        </references>
      </pivotArea>
    </format>
    <format dxfId="52315">
      <pivotArea dataOnly="0" labelOnly="1" fieldPosition="0">
        <references count="6">
          <reference field="2" count="1" selected="0">
            <x v="66"/>
          </reference>
          <reference field="3" count="1" selected="0">
            <x v="4"/>
          </reference>
          <reference field="4" count="1" selected="0">
            <x v="1"/>
          </reference>
          <reference field="5" count="1" selected="0">
            <x v="4"/>
          </reference>
          <reference field="6" count="1" selected="0">
            <x v="2"/>
          </reference>
          <reference field="7" count="1">
            <x v="12"/>
          </reference>
        </references>
      </pivotArea>
    </format>
    <format dxfId="52314">
      <pivotArea dataOnly="0" labelOnly="1" fieldPosition="0">
        <references count="6">
          <reference field="2" count="1" selected="0">
            <x v="67"/>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2313">
      <pivotArea dataOnly="0" labelOnly="1" fieldPosition="0">
        <references count="6">
          <reference field="2" count="1" selected="0">
            <x v="68"/>
          </reference>
          <reference field="3" count="1" selected="0">
            <x v="4"/>
          </reference>
          <reference field="4" count="1" selected="0">
            <x v="3"/>
          </reference>
          <reference field="5" count="1" selected="0">
            <x v="1"/>
          </reference>
          <reference field="6" count="1" selected="0">
            <x v="2"/>
          </reference>
          <reference field="7" count="1">
            <x v="3"/>
          </reference>
        </references>
      </pivotArea>
    </format>
    <format dxfId="52312">
      <pivotArea dataOnly="0" labelOnly="1" fieldPosition="0">
        <references count="6">
          <reference field="2" count="1" selected="0">
            <x v="69"/>
          </reference>
          <reference field="3" count="1" selected="0">
            <x v="3"/>
          </reference>
          <reference field="4" count="1" selected="0">
            <x v="1"/>
          </reference>
          <reference field="5" count="1" selected="0">
            <x v="7"/>
          </reference>
          <reference field="6" count="1" selected="0">
            <x v="2"/>
          </reference>
          <reference field="7" count="1">
            <x v="11"/>
          </reference>
        </references>
      </pivotArea>
    </format>
    <format dxfId="52311">
      <pivotArea dataOnly="0" labelOnly="1" fieldPosition="0">
        <references count="6">
          <reference field="2" count="1" selected="0">
            <x v="70"/>
          </reference>
          <reference field="3" count="1" selected="0">
            <x v="2"/>
          </reference>
          <reference field="4" count="1" selected="0">
            <x v="1"/>
          </reference>
          <reference field="5" count="1" selected="0">
            <x v="4"/>
          </reference>
          <reference field="6" count="1" selected="0">
            <x v="2"/>
          </reference>
          <reference field="7" count="1">
            <x v="0"/>
          </reference>
        </references>
      </pivotArea>
    </format>
    <format dxfId="52310">
      <pivotArea dataOnly="0" labelOnly="1" fieldPosition="0">
        <references count="6">
          <reference field="2" count="1" selected="0">
            <x v="71"/>
          </reference>
          <reference field="3" count="1" selected="0">
            <x v="3"/>
          </reference>
          <reference field="4" count="1" selected="0">
            <x v="5"/>
          </reference>
          <reference field="5" count="1" selected="0">
            <x v="1"/>
          </reference>
          <reference field="6" count="1" selected="0">
            <x v="1"/>
          </reference>
          <reference field="7" count="1">
            <x v="6"/>
          </reference>
        </references>
      </pivotArea>
    </format>
    <format dxfId="52309">
      <pivotArea dataOnly="0" labelOnly="1" fieldPosition="0">
        <references count="6">
          <reference field="2" count="1" selected="0">
            <x v="72"/>
          </reference>
          <reference field="3" count="1" selected="0">
            <x v="4"/>
          </reference>
          <reference field="4" count="1" selected="0">
            <x v="1"/>
          </reference>
          <reference field="5" count="1" selected="0">
            <x v="6"/>
          </reference>
          <reference field="6" count="1" selected="0">
            <x v="2"/>
          </reference>
          <reference field="7" count="1">
            <x v="9"/>
          </reference>
        </references>
      </pivotArea>
    </format>
    <format dxfId="52308">
      <pivotArea dataOnly="0" labelOnly="1" fieldPosition="0">
        <references count="6">
          <reference field="2" count="1" selected="0">
            <x v="73"/>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307">
      <pivotArea dataOnly="0" labelOnly="1" fieldPosition="0">
        <references count="6">
          <reference field="2" count="1" selected="0">
            <x v="74"/>
          </reference>
          <reference field="3" count="1" selected="0">
            <x v="4"/>
          </reference>
          <reference field="4" count="1" selected="0">
            <x v="1"/>
          </reference>
          <reference field="5" count="1" selected="0">
            <x v="6"/>
          </reference>
          <reference field="6" count="1" selected="0">
            <x v="2"/>
          </reference>
          <reference field="7" count="1">
            <x v="3"/>
          </reference>
        </references>
      </pivotArea>
    </format>
    <format dxfId="52306">
      <pivotArea dataOnly="0" labelOnly="1" fieldPosition="0">
        <references count="6">
          <reference field="2" count="1" selected="0">
            <x v="75"/>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2305">
      <pivotArea dataOnly="0" labelOnly="1" fieldPosition="0">
        <references count="6">
          <reference field="2" count="1" selected="0">
            <x v="76"/>
          </reference>
          <reference field="3" count="1" selected="0">
            <x v="3"/>
          </reference>
          <reference field="4" count="1" selected="0">
            <x v="0"/>
          </reference>
          <reference field="5" count="1" selected="0">
            <x v="3"/>
          </reference>
          <reference field="6" count="1" selected="0">
            <x v="2"/>
          </reference>
          <reference field="7" count="1">
            <x v="13"/>
          </reference>
        </references>
      </pivotArea>
    </format>
    <format dxfId="52304">
      <pivotArea dataOnly="0" labelOnly="1" fieldPosition="0">
        <references count="6">
          <reference field="2" count="1" selected="0">
            <x v="77"/>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52303">
      <pivotArea dataOnly="0" labelOnly="1" fieldPosition="0">
        <references count="6">
          <reference field="2" count="1" selected="0">
            <x v="78"/>
          </reference>
          <reference field="3" count="1" selected="0">
            <x v="4"/>
          </reference>
          <reference field="4" count="1" selected="0">
            <x v="1"/>
          </reference>
          <reference field="5" count="1" selected="0">
            <x v="11"/>
          </reference>
          <reference field="6" count="1" selected="0">
            <x v="2"/>
          </reference>
          <reference field="7" count="1">
            <x v="3"/>
          </reference>
        </references>
      </pivotArea>
    </format>
    <format dxfId="52302">
      <pivotArea dataOnly="0" labelOnly="1" fieldPosition="0">
        <references count="6">
          <reference field="2" count="1" selected="0">
            <x v="79"/>
          </reference>
          <reference field="3" count="1" selected="0">
            <x v="3"/>
          </reference>
          <reference field="4" count="1" selected="0">
            <x v="0"/>
          </reference>
          <reference field="5" count="1" selected="0">
            <x v="1"/>
          </reference>
          <reference field="6" count="1" selected="0">
            <x v="2"/>
          </reference>
          <reference field="7" count="1">
            <x v="8"/>
          </reference>
        </references>
      </pivotArea>
    </format>
    <format dxfId="52301">
      <pivotArea dataOnly="0" labelOnly="1" fieldPosition="0">
        <references count="6">
          <reference field="2" count="1" selected="0">
            <x v="80"/>
          </reference>
          <reference field="3" count="1" selected="0">
            <x v="3"/>
          </reference>
          <reference field="4" count="1" selected="0">
            <x v="1"/>
          </reference>
          <reference field="5" count="1" selected="0">
            <x v="11"/>
          </reference>
          <reference field="6" count="1" selected="0">
            <x v="6"/>
          </reference>
          <reference field="7" count="1">
            <x v="14"/>
          </reference>
        </references>
      </pivotArea>
    </format>
    <format dxfId="52300">
      <pivotArea dataOnly="0" labelOnly="1" fieldPosition="0">
        <references count="6">
          <reference field="2" count="1" selected="0">
            <x v="81"/>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2299">
      <pivotArea dataOnly="0" labelOnly="1" fieldPosition="0">
        <references count="6">
          <reference field="2" count="1" selected="0">
            <x v="82"/>
          </reference>
          <reference field="3" count="1" selected="0">
            <x v="2"/>
          </reference>
          <reference field="4" count="1" selected="0">
            <x v="1"/>
          </reference>
          <reference field="5" count="1" selected="0">
            <x v="3"/>
          </reference>
          <reference field="6" count="1" selected="0">
            <x v="2"/>
          </reference>
          <reference field="7" count="1">
            <x v="9"/>
          </reference>
        </references>
      </pivotArea>
    </format>
    <format dxfId="52298">
      <pivotArea dataOnly="0" labelOnly="1" fieldPosition="0">
        <references count="6">
          <reference field="2" count="1" selected="0">
            <x v="8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2297">
      <pivotArea dataOnly="0" labelOnly="1" fieldPosition="0">
        <references count="6">
          <reference field="2" count="1" selected="0">
            <x v="84"/>
          </reference>
          <reference field="3" count="1" selected="0">
            <x v="4"/>
          </reference>
          <reference field="4" count="1" selected="0">
            <x v="1"/>
          </reference>
          <reference field="5" count="1" selected="0">
            <x v="7"/>
          </reference>
          <reference field="6" count="1" selected="0">
            <x v="2"/>
          </reference>
          <reference field="7" count="1">
            <x v="3"/>
          </reference>
        </references>
      </pivotArea>
    </format>
    <format dxfId="52296">
      <pivotArea dataOnly="0" labelOnly="1" fieldPosition="0">
        <references count="6">
          <reference field="2" count="1" selected="0">
            <x v="85"/>
          </reference>
          <reference field="3" count="1" selected="0">
            <x v="3"/>
          </reference>
          <reference field="4" count="1" selected="0">
            <x v="0"/>
          </reference>
          <reference field="5" count="1" selected="0">
            <x v="1"/>
          </reference>
          <reference field="6" count="1" selected="0">
            <x v="1"/>
          </reference>
          <reference field="7" count="1">
            <x v="13"/>
          </reference>
        </references>
      </pivotArea>
    </format>
    <format dxfId="52295">
      <pivotArea dataOnly="0" labelOnly="1" fieldPosition="0">
        <references count="6">
          <reference field="2" count="1" selected="0">
            <x v="86"/>
          </reference>
          <reference field="3" count="1" selected="0">
            <x v="2"/>
          </reference>
          <reference field="4" count="1" selected="0">
            <x v="1"/>
          </reference>
          <reference field="5" count="1" selected="0">
            <x v="6"/>
          </reference>
          <reference field="6" count="1" selected="0">
            <x v="2"/>
          </reference>
          <reference field="7" count="1">
            <x v="9"/>
          </reference>
        </references>
      </pivotArea>
    </format>
    <format dxfId="52294">
      <pivotArea dataOnly="0" labelOnly="1" fieldPosition="0">
        <references count="6">
          <reference field="2" count="1" selected="0">
            <x v="87"/>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2293">
      <pivotArea dataOnly="0" labelOnly="1" fieldPosition="0">
        <references count="6">
          <reference field="2" count="1" selected="0">
            <x v="87"/>
          </reference>
          <reference field="3" count="1" selected="0">
            <x v="2"/>
          </reference>
          <reference field="4" count="1" selected="0">
            <x v="1"/>
          </reference>
          <reference field="5" count="1" selected="0">
            <x v="6"/>
          </reference>
          <reference field="6" count="1" selected="0">
            <x v="2"/>
          </reference>
          <reference field="7" count="1">
            <x v="1"/>
          </reference>
        </references>
      </pivotArea>
    </format>
    <format dxfId="52292">
      <pivotArea dataOnly="0" labelOnly="1" fieldPosition="0">
        <references count="6">
          <reference field="2" count="1" selected="0">
            <x v="88"/>
          </reference>
          <reference field="3" count="1" selected="0">
            <x v="2"/>
          </reference>
          <reference field="4" count="1" selected="0">
            <x v="1"/>
          </reference>
          <reference field="5" count="1" selected="0">
            <x v="10"/>
          </reference>
          <reference field="6" count="1" selected="0">
            <x v="2"/>
          </reference>
          <reference field="7" count="1">
            <x v="9"/>
          </reference>
        </references>
      </pivotArea>
    </format>
    <format dxfId="52291">
      <pivotArea dataOnly="0" labelOnly="1" fieldPosition="0">
        <references count="6">
          <reference field="2" count="1" selected="0">
            <x v="89"/>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52290">
      <pivotArea dataOnly="0" labelOnly="1" fieldPosition="0">
        <references count="6">
          <reference field="2" count="1" selected="0">
            <x v="90"/>
          </reference>
          <reference field="3" count="1" selected="0">
            <x v="2"/>
          </reference>
          <reference field="4" count="1" selected="0">
            <x v="1"/>
          </reference>
          <reference field="5" count="1" selected="0">
            <x v="10"/>
          </reference>
          <reference field="6" count="1" selected="0">
            <x v="2"/>
          </reference>
          <reference field="7" count="1">
            <x v="9"/>
          </reference>
        </references>
      </pivotArea>
    </format>
    <format dxfId="52289">
      <pivotArea dataOnly="0" labelOnly="1" fieldPosition="0">
        <references count="6">
          <reference field="2" count="1" selected="0">
            <x v="91"/>
          </reference>
          <reference field="3" count="1" selected="0">
            <x v="4"/>
          </reference>
          <reference field="4" count="1" selected="0">
            <x v="1"/>
          </reference>
          <reference field="5" count="1" selected="0">
            <x v="4"/>
          </reference>
          <reference field="6" count="1" selected="0">
            <x v="2"/>
          </reference>
          <reference field="7" count="1">
            <x v="1"/>
          </reference>
        </references>
      </pivotArea>
    </format>
    <format dxfId="52288">
      <pivotArea dataOnly="0" labelOnly="1" fieldPosition="0">
        <references count="6">
          <reference field="2" count="1" selected="0">
            <x v="92"/>
          </reference>
          <reference field="3" count="1" selected="0">
            <x v="4"/>
          </reference>
          <reference field="4" count="1" selected="0">
            <x v="0"/>
          </reference>
          <reference field="5" count="1" selected="0">
            <x v="3"/>
          </reference>
          <reference field="6" count="1" selected="0">
            <x v="1"/>
          </reference>
          <reference field="7" count="1">
            <x v="0"/>
          </reference>
        </references>
      </pivotArea>
    </format>
    <format dxfId="52287">
      <pivotArea dataOnly="0" labelOnly="1" fieldPosition="0">
        <references count="6">
          <reference field="2" count="1" selected="0">
            <x v="92"/>
          </reference>
          <reference field="3" count="1" selected="0">
            <x v="4"/>
          </reference>
          <reference field="4" count="1" selected="0">
            <x v="1"/>
          </reference>
          <reference field="5" count="1" selected="0">
            <x v="1"/>
          </reference>
          <reference field="6" count="1" selected="0">
            <x v="1"/>
          </reference>
          <reference field="7" count="1">
            <x v="8"/>
          </reference>
        </references>
      </pivotArea>
    </format>
    <format dxfId="52286">
      <pivotArea dataOnly="0" labelOnly="1" fieldPosition="0">
        <references count="6">
          <reference field="2" count="1" selected="0">
            <x v="93"/>
          </reference>
          <reference field="3" count="1" selected="0">
            <x v="7"/>
          </reference>
          <reference field="4" count="1" selected="0">
            <x v="0"/>
          </reference>
          <reference field="5" count="1" selected="0">
            <x v="9"/>
          </reference>
          <reference field="6" count="1" selected="0">
            <x v="0"/>
          </reference>
          <reference field="7" count="1">
            <x v="11"/>
          </reference>
        </references>
      </pivotArea>
    </format>
    <format dxfId="52285">
      <pivotArea dataOnly="0" labelOnly="1" fieldPosition="0">
        <references count="6">
          <reference field="2" count="1" selected="0">
            <x v="94"/>
          </reference>
          <reference field="3" count="1" selected="0">
            <x v="2"/>
          </reference>
          <reference field="4" count="1" selected="0">
            <x v="1"/>
          </reference>
          <reference field="5" count="1" selected="0">
            <x v="2"/>
          </reference>
          <reference field="6" count="1" selected="0">
            <x v="1"/>
          </reference>
          <reference field="7" count="1">
            <x v="10"/>
          </reference>
        </references>
      </pivotArea>
    </format>
    <format dxfId="52284">
      <pivotArea dataOnly="0" labelOnly="1" fieldPosition="0">
        <references count="6">
          <reference field="2" count="1" selected="0">
            <x v="95"/>
          </reference>
          <reference field="3" count="1" selected="0">
            <x v="3"/>
          </reference>
          <reference field="4" count="1" selected="0">
            <x v="1"/>
          </reference>
          <reference field="5" count="1" selected="0">
            <x v="3"/>
          </reference>
          <reference field="6" count="1" selected="0">
            <x v="1"/>
          </reference>
          <reference field="7" count="1">
            <x v="7"/>
          </reference>
        </references>
      </pivotArea>
    </format>
    <format dxfId="52283">
      <pivotArea dataOnly="0" labelOnly="1" fieldPosition="0">
        <references count="6">
          <reference field="2" count="1" selected="0">
            <x v="96"/>
          </reference>
          <reference field="3" count="1" selected="0">
            <x v="2"/>
          </reference>
          <reference field="4" count="1" selected="0">
            <x v="1"/>
          </reference>
          <reference field="5" count="1" selected="0">
            <x v="2"/>
          </reference>
          <reference field="6" count="1" selected="0">
            <x v="1"/>
          </reference>
          <reference field="7" count="1">
            <x v="13"/>
          </reference>
        </references>
      </pivotArea>
    </format>
    <format dxfId="52282">
      <pivotArea dataOnly="0" labelOnly="1" fieldPosition="0">
        <references count="6">
          <reference field="2" count="1" selected="0">
            <x v="97"/>
          </reference>
          <reference field="3" count="1" selected="0">
            <x v="2"/>
          </reference>
          <reference field="4" count="1" selected="0">
            <x v="1"/>
          </reference>
          <reference field="5" count="1" selected="0">
            <x v="1"/>
          </reference>
          <reference field="6" count="1" selected="0">
            <x v="2"/>
          </reference>
          <reference field="7" count="1">
            <x v="1"/>
          </reference>
        </references>
      </pivotArea>
    </format>
    <format dxfId="52281">
      <pivotArea dataOnly="0" labelOnly="1" fieldPosition="0">
        <references count="6">
          <reference field="2" count="1" selected="0">
            <x v="98"/>
          </reference>
          <reference field="3" count="1" selected="0">
            <x v="2"/>
          </reference>
          <reference field="4" count="1" selected="0">
            <x v="7"/>
          </reference>
          <reference field="5" count="1" selected="0">
            <x v="4"/>
          </reference>
          <reference field="6" count="1" selected="0">
            <x v="2"/>
          </reference>
          <reference field="7" count="1">
            <x v="8"/>
          </reference>
        </references>
      </pivotArea>
    </format>
    <format dxfId="52280">
      <pivotArea dataOnly="0" labelOnly="1" fieldPosition="0">
        <references count="6">
          <reference field="2" count="1" selected="0">
            <x v="99"/>
          </reference>
          <reference field="3" count="1" selected="0">
            <x v="2"/>
          </reference>
          <reference field="4" count="1" selected="0">
            <x v="1"/>
          </reference>
          <reference field="5" count="1" selected="0">
            <x v="7"/>
          </reference>
          <reference field="6" count="1" selected="0">
            <x v="1"/>
          </reference>
          <reference field="7" count="1">
            <x v="12"/>
          </reference>
        </references>
      </pivotArea>
    </format>
    <format dxfId="52279">
      <pivotArea dataOnly="0" labelOnly="1" fieldPosition="0">
        <references count="6">
          <reference field="2" count="1" selected="0">
            <x v="100"/>
          </reference>
          <reference field="3" count="1" selected="0">
            <x v="2"/>
          </reference>
          <reference field="4" count="1" selected="0">
            <x v="1"/>
          </reference>
          <reference field="5" count="1" selected="0">
            <x v="3"/>
          </reference>
          <reference field="6" count="1" selected="0">
            <x v="1"/>
          </reference>
          <reference field="7" count="1">
            <x v="7"/>
          </reference>
        </references>
      </pivotArea>
    </format>
    <format dxfId="52278">
      <pivotArea dataOnly="0" labelOnly="1" fieldPosition="0">
        <references count="6">
          <reference field="2" count="1" selected="0">
            <x v="101"/>
          </reference>
          <reference field="3" count="1" selected="0">
            <x v="4"/>
          </reference>
          <reference field="4" count="1" selected="0">
            <x v="0"/>
          </reference>
          <reference field="5" count="1" selected="0">
            <x v="7"/>
          </reference>
          <reference field="6" count="1" selected="0">
            <x v="2"/>
          </reference>
          <reference field="7" count="1">
            <x v="11"/>
          </reference>
        </references>
      </pivotArea>
    </format>
    <format dxfId="52277">
      <pivotArea dataOnly="0" labelOnly="1" fieldPosition="0">
        <references count="6">
          <reference field="2" count="1" selected="0">
            <x v="102"/>
          </reference>
          <reference field="3" count="1" selected="0">
            <x v="3"/>
          </reference>
          <reference field="4" count="1" selected="0">
            <x v="1"/>
          </reference>
          <reference field="5" count="1" selected="0">
            <x v="2"/>
          </reference>
          <reference field="6" count="1" selected="0">
            <x v="1"/>
          </reference>
          <reference field="7" count="1">
            <x v="6"/>
          </reference>
        </references>
      </pivotArea>
    </format>
    <format dxfId="52276">
      <pivotArea dataOnly="0" labelOnly="1" fieldPosition="0">
        <references count="6">
          <reference field="2" count="1" selected="0">
            <x v="103"/>
          </reference>
          <reference field="3" count="1" selected="0">
            <x v="4"/>
          </reference>
          <reference field="4" count="1" selected="0">
            <x v="1"/>
          </reference>
          <reference field="5" count="1" selected="0">
            <x v="5"/>
          </reference>
          <reference field="6" count="1" selected="0">
            <x v="2"/>
          </reference>
          <reference field="7" count="1">
            <x v="1"/>
          </reference>
        </references>
      </pivotArea>
    </format>
    <format dxfId="52275">
      <pivotArea dataOnly="0" labelOnly="1" fieldPosition="0">
        <references count="6">
          <reference field="2" count="1" selected="0">
            <x v="104"/>
          </reference>
          <reference field="3" count="1" selected="0">
            <x v="4"/>
          </reference>
          <reference field="4" count="1" selected="0">
            <x v="1"/>
          </reference>
          <reference field="5" count="1" selected="0">
            <x v="3"/>
          </reference>
          <reference field="6" count="1" selected="0">
            <x v="1"/>
          </reference>
          <reference field="7" count="1">
            <x v="0"/>
          </reference>
        </references>
      </pivotArea>
    </format>
    <format dxfId="52274">
      <pivotArea dataOnly="0" labelOnly="1" fieldPosition="0">
        <references count="6">
          <reference field="2" count="1" selected="0">
            <x v="105"/>
          </reference>
          <reference field="3" count="1" selected="0">
            <x v="2"/>
          </reference>
          <reference field="4" count="1" selected="0">
            <x v="1"/>
          </reference>
          <reference field="5" count="1" selected="0">
            <x v="2"/>
          </reference>
          <reference field="6" count="1" selected="0">
            <x v="0"/>
          </reference>
          <reference field="7" count="1">
            <x v="3"/>
          </reference>
        </references>
      </pivotArea>
    </format>
    <format dxfId="52273">
      <pivotArea dataOnly="0" labelOnly="1" fieldPosition="0">
        <references count="6">
          <reference field="2" count="1" selected="0">
            <x v="106"/>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52272">
      <pivotArea dataOnly="0" labelOnly="1" fieldPosition="0">
        <references count="6">
          <reference field="2" count="1" selected="0">
            <x v="107"/>
          </reference>
          <reference field="3" count="1" selected="0">
            <x v="4"/>
          </reference>
          <reference field="4" count="1" selected="0">
            <x v="1"/>
          </reference>
          <reference field="5" count="1" selected="0">
            <x v="3"/>
          </reference>
          <reference field="6" count="1" selected="0">
            <x v="2"/>
          </reference>
          <reference field="7" count="1">
            <x v="3"/>
          </reference>
        </references>
      </pivotArea>
    </format>
    <format dxfId="52271">
      <pivotArea dataOnly="0" labelOnly="1" fieldPosition="0">
        <references count="6">
          <reference field="2" count="1" selected="0">
            <x v="108"/>
          </reference>
          <reference field="3" count="1" selected="0">
            <x v="2"/>
          </reference>
          <reference field="4" count="1" selected="0">
            <x v="1"/>
          </reference>
          <reference field="5" count="1" selected="0">
            <x v="5"/>
          </reference>
          <reference field="6" count="1" selected="0">
            <x v="2"/>
          </reference>
          <reference field="7" count="1">
            <x v="9"/>
          </reference>
        </references>
      </pivotArea>
    </format>
    <format dxfId="52270">
      <pivotArea dataOnly="0" labelOnly="1" fieldPosition="0">
        <references count="6">
          <reference field="2" count="1" selected="0">
            <x v="109"/>
          </reference>
          <reference field="3" count="1" selected="0">
            <x v="4"/>
          </reference>
          <reference field="4" count="1" selected="0">
            <x v="1"/>
          </reference>
          <reference field="5" count="1" selected="0">
            <x v="7"/>
          </reference>
          <reference field="6" count="1" selected="0">
            <x v="1"/>
          </reference>
          <reference field="7" count="1">
            <x v="13"/>
          </reference>
        </references>
      </pivotArea>
    </format>
    <format dxfId="52269">
      <pivotArea dataOnly="0" labelOnly="1" fieldPosition="0">
        <references count="6">
          <reference field="2" count="1" selected="0">
            <x v="110"/>
          </reference>
          <reference field="3" count="1" selected="0">
            <x v="3"/>
          </reference>
          <reference field="4" count="1" selected="0">
            <x v="7"/>
          </reference>
          <reference field="5" count="1" selected="0">
            <x v="9"/>
          </reference>
          <reference field="6" count="1" selected="0">
            <x v="3"/>
          </reference>
          <reference field="7" count="1">
            <x v="8"/>
          </reference>
        </references>
      </pivotArea>
    </format>
    <format dxfId="52268">
      <pivotArea dataOnly="0" labelOnly="1" fieldPosition="0">
        <references count="6">
          <reference field="2" count="1" selected="0">
            <x v="111"/>
          </reference>
          <reference field="3" count="1" selected="0">
            <x v="4"/>
          </reference>
          <reference field="4" count="1" selected="0">
            <x v="1"/>
          </reference>
          <reference field="5" count="1" selected="0">
            <x v="6"/>
          </reference>
          <reference field="6" count="1" selected="0">
            <x v="2"/>
          </reference>
          <reference field="7" count="1">
            <x v="9"/>
          </reference>
        </references>
      </pivotArea>
    </format>
    <format dxfId="52267">
      <pivotArea dataOnly="0" labelOnly="1" fieldPosition="0">
        <references count="6">
          <reference field="2" count="1" selected="0">
            <x v="112"/>
          </reference>
          <reference field="3" count="1" selected="0">
            <x v="2"/>
          </reference>
          <reference field="4" count="1" selected="0">
            <x v="7"/>
          </reference>
          <reference field="5" count="1" selected="0">
            <x v="4"/>
          </reference>
          <reference field="6" count="1" selected="0">
            <x v="2"/>
          </reference>
          <reference field="7" count="1">
            <x v="12"/>
          </reference>
        </references>
      </pivotArea>
    </format>
    <format dxfId="52266">
      <pivotArea dataOnly="0" labelOnly="1" fieldPosition="0">
        <references count="6">
          <reference field="2" count="1" selected="0">
            <x v="11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2265">
      <pivotArea dataOnly="0" labelOnly="1" fieldPosition="0">
        <references count="6">
          <reference field="2" count="1" selected="0">
            <x v="114"/>
          </reference>
          <reference field="3" count="1" selected="0">
            <x v="2"/>
          </reference>
          <reference field="4" count="1" selected="0">
            <x v="1"/>
          </reference>
          <reference field="5" count="1" selected="0">
            <x v="11"/>
          </reference>
          <reference field="6" count="1" selected="0">
            <x v="2"/>
          </reference>
          <reference field="7" count="1">
            <x v="2"/>
          </reference>
        </references>
      </pivotArea>
    </format>
    <format dxfId="52264">
      <pivotArea dataOnly="0" labelOnly="1" fieldPosition="0">
        <references count="6">
          <reference field="2" count="1" selected="0">
            <x v="115"/>
          </reference>
          <reference field="3" count="1" selected="0">
            <x v="2"/>
          </reference>
          <reference field="4" count="1" selected="0">
            <x v="1"/>
          </reference>
          <reference field="5" count="1" selected="0">
            <x v="4"/>
          </reference>
          <reference field="6" count="1" selected="0">
            <x v="2"/>
          </reference>
          <reference field="7" count="1">
            <x v="1"/>
          </reference>
        </references>
      </pivotArea>
    </format>
    <format dxfId="52263">
      <pivotArea dataOnly="0" labelOnly="1" fieldPosition="0">
        <references count="6">
          <reference field="2" count="1" selected="0">
            <x v="117"/>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52262">
      <pivotArea dataOnly="0" labelOnly="1" fieldPosition="0">
        <references count="6">
          <reference field="2" count="1" selected="0">
            <x v="118"/>
          </reference>
          <reference field="3" count="1" selected="0">
            <x v="2"/>
          </reference>
          <reference field="4" count="1" selected="0">
            <x v="0"/>
          </reference>
          <reference field="5" count="1" selected="0">
            <x v="3"/>
          </reference>
          <reference field="6" count="1" selected="0">
            <x v="1"/>
          </reference>
          <reference field="7" count="1">
            <x v="13"/>
          </reference>
        </references>
      </pivotArea>
    </format>
    <format dxfId="52261">
      <pivotArea dataOnly="0" labelOnly="1" fieldPosition="0">
        <references count="6">
          <reference field="2" count="1" selected="0">
            <x v="118"/>
          </reference>
          <reference field="3" count="1" selected="0">
            <x v="2"/>
          </reference>
          <reference field="4" count="1" selected="0">
            <x v="1"/>
          </reference>
          <reference field="5" count="1" selected="0">
            <x v="2"/>
          </reference>
          <reference field="6" count="1" selected="0">
            <x v="2"/>
          </reference>
          <reference field="7" count="1">
            <x v="12"/>
          </reference>
        </references>
      </pivotArea>
    </format>
    <format dxfId="52260">
      <pivotArea dataOnly="0" labelOnly="1" fieldPosition="0">
        <references count="6">
          <reference field="2" count="1" selected="0">
            <x v="118"/>
          </reference>
          <reference field="3" count="1" selected="0">
            <x v="2"/>
          </reference>
          <reference field="4" count="1" selected="0">
            <x v="3"/>
          </reference>
          <reference field="5" count="1" selected="0">
            <x v="3"/>
          </reference>
          <reference field="6" count="1" selected="0">
            <x v="1"/>
          </reference>
          <reference field="7" count="1">
            <x v="6"/>
          </reference>
        </references>
      </pivotArea>
    </format>
    <format dxfId="52259">
      <pivotArea dataOnly="0" labelOnly="1" fieldPosition="0">
        <references count="6">
          <reference field="2" count="1" selected="0">
            <x v="119"/>
          </reference>
          <reference field="3" count="1" selected="0">
            <x v="2"/>
          </reference>
          <reference field="4" count="1" selected="0">
            <x v="0"/>
          </reference>
          <reference field="5" count="1" selected="0">
            <x v="2"/>
          </reference>
          <reference field="6" count="1" selected="0">
            <x v="1"/>
          </reference>
          <reference field="7" count="1">
            <x v="8"/>
          </reference>
        </references>
      </pivotArea>
    </format>
    <format dxfId="52258">
      <pivotArea dataOnly="0" labelOnly="1" fieldPosition="0">
        <references count="6">
          <reference field="2" count="1" selected="0">
            <x v="120"/>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52257">
      <pivotArea dataOnly="0" labelOnly="1" fieldPosition="0">
        <references count="6">
          <reference field="2" count="1" selected="0">
            <x v="121"/>
          </reference>
          <reference field="3" count="1" selected="0">
            <x v="2"/>
          </reference>
          <reference field="4" count="1" selected="0">
            <x v="0"/>
          </reference>
          <reference field="5" count="1" selected="0">
            <x v="3"/>
          </reference>
          <reference field="6" count="1" selected="0">
            <x v="2"/>
          </reference>
          <reference field="7" count="1">
            <x v="9"/>
          </reference>
        </references>
      </pivotArea>
    </format>
    <format dxfId="52256">
      <pivotArea dataOnly="0" labelOnly="1" fieldPosition="0">
        <references count="6">
          <reference field="2" count="1" selected="0">
            <x v="122"/>
          </reference>
          <reference field="3" count="1" selected="0">
            <x v="6"/>
          </reference>
          <reference field="4" count="1" selected="0">
            <x v="6"/>
          </reference>
          <reference field="5" count="1" selected="0">
            <x v="2"/>
          </reference>
          <reference field="6" count="1" selected="0">
            <x v="0"/>
          </reference>
          <reference field="7" count="1">
            <x v="13"/>
          </reference>
        </references>
      </pivotArea>
    </format>
    <format dxfId="52255">
      <pivotArea dataOnly="0" labelOnly="1" fieldPosition="0">
        <references count="6">
          <reference field="2" count="1" selected="0">
            <x v="123"/>
          </reference>
          <reference field="3" count="1" selected="0">
            <x v="2"/>
          </reference>
          <reference field="4" count="1" selected="0">
            <x v="1"/>
          </reference>
          <reference field="5" count="1" selected="0">
            <x v="4"/>
          </reference>
          <reference field="6" count="1" selected="0">
            <x v="1"/>
          </reference>
          <reference field="7" count="1">
            <x v="3"/>
          </reference>
        </references>
      </pivotArea>
    </format>
    <format dxfId="52254">
      <pivotArea dataOnly="0" labelOnly="1" fieldPosition="0">
        <references count="6">
          <reference field="2" count="1" selected="0">
            <x v="125"/>
          </reference>
          <reference field="3" count="1" selected="0">
            <x v="7"/>
          </reference>
          <reference field="4" count="1" selected="0">
            <x v="0"/>
          </reference>
          <reference field="5" count="1" selected="0">
            <x v="3"/>
          </reference>
          <reference field="6" count="1" selected="0">
            <x v="0"/>
          </reference>
          <reference field="7" count="1">
            <x v="4"/>
          </reference>
        </references>
      </pivotArea>
    </format>
    <format dxfId="52253">
      <pivotArea dataOnly="0" labelOnly="1" fieldPosition="0">
        <references count="6">
          <reference field="2" count="1" selected="0">
            <x v="126"/>
          </reference>
          <reference field="3" count="1" selected="0">
            <x v="2"/>
          </reference>
          <reference field="4" count="1" selected="0">
            <x v="1"/>
          </reference>
          <reference field="5" count="1" selected="0">
            <x v="3"/>
          </reference>
          <reference field="6" count="1" selected="0">
            <x v="1"/>
          </reference>
          <reference field="7" count="1">
            <x v="5"/>
          </reference>
        </references>
      </pivotArea>
    </format>
    <format dxfId="52252">
      <pivotArea dataOnly="0" labelOnly="1" fieldPosition="0">
        <references count="6">
          <reference field="2" count="1" selected="0">
            <x v="127"/>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2251">
      <pivotArea dataOnly="0" labelOnly="1" fieldPosition="0">
        <references count="6">
          <reference field="2" count="1" selected="0">
            <x v="128"/>
          </reference>
          <reference field="3" count="1" selected="0">
            <x v="2"/>
          </reference>
          <reference field="4" count="1" selected="0">
            <x v="3"/>
          </reference>
          <reference field="5" count="1" selected="0">
            <x v="0"/>
          </reference>
          <reference field="6" count="1" selected="0">
            <x v="1"/>
          </reference>
          <reference field="7" count="1">
            <x v="6"/>
          </reference>
        </references>
      </pivotArea>
    </format>
    <format dxfId="52250">
      <pivotArea dataOnly="0" labelOnly="1" fieldPosition="0">
        <references count="6">
          <reference field="2" count="1" selected="0">
            <x v="129"/>
          </reference>
          <reference field="3" count="1" selected="0">
            <x v="4"/>
          </reference>
          <reference field="4" count="1" selected="0">
            <x v="1"/>
          </reference>
          <reference field="5" count="1" selected="0">
            <x v="4"/>
          </reference>
          <reference field="6" count="1" selected="0">
            <x v="2"/>
          </reference>
          <reference field="7" count="1">
            <x v="3"/>
          </reference>
        </references>
      </pivotArea>
    </format>
    <format dxfId="52249">
      <pivotArea dataOnly="0" labelOnly="1" fieldPosition="0">
        <references count="6">
          <reference field="2" count="1" selected="0">
            <x v="130"/>
          </reference>
          <reference field="3" count="1" selected="0">
            <x v="7"/>
          </reference>
          <reference field="4" count="1" selected="0">
            <x v="0"/>
          </reference>
          <reference field="5" count="1" selected="0">
            <x v="3"/>
          </reference>
          <reference field="6" count="1" selected="0">
            <x v="0"/>
          </reference>
          <reference field="7" count="1">
            <x v="4"/>
          </reference>
        </references>
      </pivotArea>
    </format>
    <format dxfId="52248">
      <pivotArea dataOnly="0" labelOnly="1" fieldPosition="0">
        <references count="6">
          <reference field="2" count="1" selected="0">
            <x v="131"/>
          </reference>
          <reference field="3" count="1" selected="0">
            <x v="4"/>
          </reference>
          <reference field="4" count="1" selected="0">
            <x v="0"/>
          </reference>
          <reference field="5" count="1" selected="0">
            <x v="3"/>
          </reference>
          <reference field="6" count="1" selected="0">
            <x v="3"/>
          </reference>
          <reference field="7" count="1">
            <x v="3"/>
          </reference>
        </references>
      </pivotArea>
    </format>
    <format dxfId="52247">
      <pivotArea dataOnly="0" labelOnly="1" fieldPosition="0">
        <references count="6">
          <reference field="2" count="1" selected="0">
            <x v="134"/>
          </reference>
          <reference field="3" count="1" selected="0">
            <x v="2"/>
          </reference>
          <reference field="4" count="1" selected="0">
            <x v="1"/>
          </reference>
          <reference field="5" count="1" selected="0">
            <x v="10"/>
          </reference>
          <reference field="6" count="1" selected="0">
            <x v="2"/>
          </reference>
          <reference field="7" count="1">
            <x v="8"/>
          </reference>
        </references>
      </pivotArea>
    </format>
    <format dxfId="52246">
      <pivotArea dataOnly="0" labelOnly="1" fieldPosition="0">
        <references count="6">
          <reference field="2" count="1" selected="0">
            <x v="135"/>
          </reference>
          <reference field="3" count="1" selected="0">
            <x v="2"/>
          </reference>
          <reference field="4" count="1" selected="0">
            <x v="0"/>
          </reference>
          <reference field="5" count="1" selected="0">
            <x v="2"/>
          </reference>
          <reference field="6" count="1" selected="0">
            <x v="2"/>
          </reference>
          <reference field="7" count="1">
            <x v="3"/>
          </reference>
        </references>
      </pivotArea>
    </format>
    <format dxfId="52245">
      <pivotArea dataOnly="0" labelOnly="1" fieldPosition="0">
        <references count="6">
          <reference field="2" count="1" selected="0">
            <x v="136"/>
          </reference>
          <reference field="3" count="1" selected="0">
            <x v="5"/>
          </reference>
          <reference field="4" count="1" selected="0">
            <x v="1"/>
          </reference>
          <reference field="5" count="1" selected="0">
            <x v="5"/>
          </reference>
          <reference field="6" count="1" selected="0">
            <x v="2"/>
          </reference>
          <reference field="7" count="1">
            <x v="9"/>
          </reference>
        </references>
      </pivotArea>
    </format>
    <format dxfId="52244">
      <pivotArea dataOnly="0" labelOnly="1" fieldPosition="0">
        <references count="6">
          <reference field="2" count="1" selected="0">
            <x v="138"/>
          </reference>
          <reference field="3" count="1" selected="0">
            <x v="2"/>
          </reference>
          <reference field="4" count="1" selected="0">
            <x v="1"/>
          </reference>
          <reference field="5" count="1" selected="0">
            <x v="5"/>
          </reference>
          <reference field="6" count="1" selected="0">
            <x v="2"/>
          </reference>
          <reference field="7" count="1">
            <x v="3"/>
          </reference>
        </references>
      </pivotArea>
    </format>
    <format dxfId="52243">
      <pivotArea dataOnly="0" labelOnly="1" fieldPosition="0">
        <references count="6">
          <reference field="2" count="1" selected="0">
            <x v="138"/>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242">
      <pivotArea dataOnly="0" labelOnly="1" fieldPosition="0">
        <references count="6">
          <reference field="2" count="1" selected="0">
            <x v="139"/>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52241">
      <pivotArea dataOnly="0" labelOnly="1" fieldPosition="0">
        <references count="6">
          <reference field="2" count="1" selected="0">
            <x v="140"/>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52240">
      <pivotArea dataOnly="0" labelOnly="1" fieldPosition="0">
        <references count="6">
          <reference field="2" count="1" selected="0">
            <x v="141"/>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2239">
      <pivotArea dataOnly="0" labelOnly="1" fieldPosition="0">
        <references count="6">
          <reference field="2" count="1" selected="0">
            <x v="142"/>
          </reference>
          <reference field="3" count="1" selected="0">
            <x v="2"/>
          </reference>
          <reference field="4" count="1" selected="0">
            <x v="3"/>
          </reference>
          <reference field="5" count="1" selected="0">
            <x v="3"/>
          </reference>
          <reference field="6" count="1" selected="0">
            <x v="2"/>
          </reference>
          <reference field="7" count="1">
            <x v="1"/>
          </reference>
        </references>
      </pivotArea>
    </format>
    <format dxfId="52238">
      <pivotArea dataOnly="0" labelOnly="1" fieldPosition="0">
        <references count="6">
          <reference field="2" count="1" selected="0">
            <x v="143"/>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52237">
      <pivotArea dataOnly="0" labelOnly="1" fieldPosition="0">
        <references count="6">
          <reference field="2" count="1" selected="0">
            <x v="144"/>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52236">
      <pivotArea dataOnly="0" labelOnly="1" fieldPosition="0">
        <references count="6">
          <reference field="2" count="1" selected="0">
            <x v="146"/>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52235">
      <pivotArea dataOnly="0" labelOnly="1" fieldPosition="0">
        <references count="6">
          <reference field="2" count="1" selected="0">
            <x v="148"/>
          </reference>
          <reference field="3" count="1" selected="0">
            <x v="6"/>
          </reference>
          <reference field="4" count="1" selected="0">
            <x v="0"/>
          </reference>
          <reference field="5" count="1" selected="0">
            <x v="6"/>
          </reference>
          <reference field="6" count="1" selected="0">
            <x v="0"/>
          </reference>
          <reference field="7" count="1">
            <x v="4"/>
          </reference>
        </references>
      </pivotArea>
    </format>
    <format dxfId="52234">
      <pivotArea dataOnly="0" labelOnly="1" fieldPosition="0">
        <references count="6">
          <reference field="2" count="1" selected="0">
            <x v="150"/>
          </reference>
          <reference field="3" count="1" selected="0">
            <x v="1"/>
          </reference>
          <reference field="4" count="1" selected="0">
            <x v="1"/>
          </reference>
          <reference field="5" count="1" selected="0">
            <x v="6"/>
          </reference>
          <reference field="6" count="1" selected="0">
            <x v="2"/>
          </reference>
          <reference field="7" count="1">
            <x v="11"/>
          </reference>
        </references>
      </pivotArea>
    </format>
    <format dxfId="52233">
      <pivotArea dataOnly="0" labelOnly="1" fieldPosition="0">
        <references count="6">
          <reference field="2" count="1" selected="0">
            <x v="152"/>
          </reference>
          <reference field="3" count="1" selected="0">
            <x v="9"/>
          </reference>
          <reference field="4" count="1" selected="0">
            <x v="8"/>
          </reference>
          <reference field="5" count="1" selected="0">
            <x v="11"/>
          </reference>
          <reference field="6" count="1" selected="0">
            <x v="5"/>
          </reference>
          <reference field="7" count="1">
            <x v="12"/>
          </reference>
        </references>
      </pivotArea>
    </format>
    <format dxfId="52232">
      <pivotArea dataOnly="0" labelOnly="1" fieldPosition="0">
        <references count="6">
          <reference field="2" count="1" selected="0">
            <x v="153"/>
          </reference>
          <reference field="3" count="1" selected="0">
            <x v="2"/>
          </reference>
          <reference field="4" count="1" selected="0">
            <x v="0"/>
          </reference>
          <reference field="5" count="1" selected="0">
            <x v="4"/>
          </reference>
          <reference field="6" count="1" selected="0">
            <x v="4"/>
          </reference>
          <reference field="7" count="1">
            <x v="3"/>
          </reference>
        </references>
      </pivotArea>
    </format>
    <format dxfId="52231">
      <pivotArea dataOnly="0" labelOnly="1" fieldPosition="0">
        <references count="6">
          <reference field="2" count="1" selected="0">
            <x v="154"/>
          </reference>
          <reference field="3" count="1" selected="0">
            <x v="2"/>
          </reference>
          <reference field="4" count="1" selected="0">
            <x v="1"/>
          </reference>
          <reference field="5" count="1" selected="0">
            <x v="11"/>
          </reference>
          <reference field="6" count="1" selected="0">
            <x v="1"/>
          </reference>
          <reference field="7" count="1">
            <x v="11"/>
          </reference>
        </references>
      </pivotArea>
    </format>
    <format dxfId="52230">
      <pivotArea dataOnly="0" labelOnly="1" fieldPosition="0">
        <references count="6">
          <reference field="2" count="1" selected="0">
            <x v="156"/>
          </reference>
          <reference field="3" count="1" selected="0">
            <x v="6"/>
          </reference>
          <reference field="4" count="1" selected="0">
            <x v="0"/>
          </reference>
          <reference field="5" count="1" selected="0">
            <x v="2"/>
          </reference>
          <reference field="6" count="1" selected="0">
            <x v="3"/>
          </reference>
          <reference field="7" count="1">
            <x v="4"/>
          </reference>
        </references>
      </pivotArea>
    </format>
    <format dxfId="52229">
      <pivotArea dataOnly="0" labelOnly="1" fieldPosition="0">
        <references count="6">
          <reference field="2" count="1" selected="0">
            <x v="157"/>
          </reference>
          <reference field="3" count="1" selected="0">
            <x v="3"/>
          </reference>
          <reference field="4" count="1" selected="0">
            <x v="1"/>
          </reference>
          <reference field="5" count="1" selected="0">
            <x v="5"/>
          </reference>
          <reference field="6" count="1" selected="0">
            <x v="2"/>
          </reference>
          <reference field="7" count="1">
            <x v="8"/>
          </reference>
        </references>
      </pivotArea>
    </format>
    <format dxfId="52228">
      <pivotArea dataOnly="0" labelOnly="1" fieldPosition="0">
        <references count="6">
          <reference field="2" count="1" selected="0">
            <x v="158"/>
          </reference>
          <reference field="3" count="1" selected="0">
            <x v="5"/>
          </reference>
          <reference field="4" count="1" selected="0">
            <x v="1"/>
          </reference>
          <reference field="5" count="1" selected="0">
            <x v="10"/>
          </reference>
          <reference field="6" count="1" selected="0">
            <x v="2"/>
          </reference>
          <reference field="7" count="1">
            <x v="11"/>
          </reference>
        </references>
      </pivotArea>
    </format>
    <format dxfId="52227">
      <pivotArea dataOnly="0" labelOnly="1" fieldPosition="0">
        <references count="6">
          <reference field="2" count="1" selected="0">
            <x v="159"/>
          </reference>
          <reference field="3" count="1" selected="0">
            <x v="2"/>
          </reference>
          <reference field="4" count="1" selected="0">
            <x v="1"/>
          </reference>
          <reference field="5" count="1" selected="0">
            <x v="3"/>
          </reference>
          <reference field="6" count="1" selected="0">
            <x v="2"/>
          </reference>
          <reference field="7" count="1">
            <x v="9"/>
          </reference>
        </references>
      </pivotArea>
    </format>
    <format dxfId="52226">
      <pivotArea dataOnly="0" labelOnly="1" fieldPosition="0">
        <references count="6">
          <reference field="2" count="1" selected="0">
            <x v="159"/>
          </reference>
          <reference field="3" count="1" selected="0">
            <x v="2"/>
          </reference>
          <reference field="4" count="1" selected="0">
            <x v="1"/>
          </reference>
          <reference field="5" count="1" selected="0">
            <x v="4"/>
          </reference>
          <reference field="6" count="1" selected="0">
            <x v="2"/>
          </reference>
          <reference field="7" count="1">
            <x v="1"/>
          </reference>
        </references>
      </pivotArea>
    </format>
    <format dxfId="52225">
      <pivotArea dataOnly="0" labelOnly="1" fieldPosition="0">
        <references count="6">
          <reference field="2" count="1" selected="0">
            <x v="159"/>
          </reference>
          <reference field="3" count="1" selected="0">
            <x v="4"/>
          </reference>
          <reference field="4" count="1" selected="0">
            <x v="1"/>
          </reference>
          <reference field="5" count="1" selected="0">
            <x v="6"/>
          </reference>
          <reference field="6" count="1" selected="0">
            <x v="3"/>
          </reference>
          <reference field="7" count="1">
            <x v="9"/>
          </reference>
        </references>
      </pivotArea>
    </format>
    <format dxfId="52224">
      <pivotArea dataOnly="0" labelOnly="1" fieldPosition="0">
        <references count="6">
          <reference field="2" count="1" selected="0">
            <x v="162"/>
          </reference>
          <reference field="3" count="1" selected="0">
            <x v="2"/>
          </reference>
          <reference field="4" count="1" selected="0">
            <x v="1"/>
          </reference>
          <reference field="5" count="1" selected="0">
            <x v="2"/>
          </reference>
          <reference field="6" count="1" selected="0">
            <x v="2"/>
          </reference>
          <reference field="7" count="1">
            <x v="1"/>
          </reference>
        </references>
      </pivotArea>
    </format>
    <format dxfId="52223">
      <pivotArea dataOnly="0" labelOnly="1" fieldPosition="0">
        <references count="6">
          <reference field="2" count="1" selected="0">
            <x v="168"/>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52222">
      <pivotArea dataOnly="0" labelOnly="1" fieldPosition="0">
        <references count="6">
          <reference field="2" count="1" selected="0">
            <x v="169"/>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2221">
      <pivotArea dataOnly="0" labelOnly="1" fieldPosition="0">
        <references count="6">
          <reference field="2" count="1" selected="0">
            <x v="170"/>
          </reference>
          <reference field="3" count="1" selected="0">
            <x v="2"/>
          </reference>
          <reference field="4" count="1" selected="0">
            <x v="1"/>
          </reference>
          <reference field="5" count="1" selected="0">
            <x v="2"/>
          </reference>
          <reference field="6" count="1" selected="0">
            <x v="2"/>
          </reference>
          <reference field="7" count="1">
            <x v="2"/>
          </reference>
        </references>
      </pivotArea>
    </format>
    <format dxfId="52220">
      <pivotArea dataOnly="0" labelOnly="1" fieldPosition="0">
        <references count="6">
          <reference field="2" count="1" selected="0">
            <x v="171"/>
          </reference>
          <reference field="3" count="1" selected="0">
            <x v="9"/>
          </reference>
          <reference field="4" count="1" selected="0">
            <x v="8"/>
          </reference>
          <reference field="5" count="1" selected="0">
            <x v="10"/>
          </reference>
          <reference field="6" count="1" selected="0">
            <x v="5"/>
          </reference>
          <reference field="7" count="1">
            <x v="1"/>
          </reference>
        </references>
      </pivotArea>
    </format>
    <format dxfId="52219">
      <pivotArea dataOnly="0" labelOnly="1" fieldPosition="0">
        <references count="6">
          <reference field="2" count="1" selected="0">
            <x v="172"/>
          </reference>
          <reference field="3" count="1" selected="0">
            <x v="6"/>
          </reference>
          <reference field="4" count="1" selected="0">
            <x v="0"/>
          </reference>
          <reference field="5" count="1" selected="0">
            <x v="5"/>
          </reference>
          <reference field="6" count="1" selected="0">
            <x v="0"/>
          </reference>
          <reference field="7" count="1">
            <x v="13"/>
          </reference>
        </references>
      </pivotArea>
    </format>
    <format dxfId="52218">
      <pivotArea dataOnly="0" labelOnly="1" fieldPosition="0">
        <references count="6">
          <reference field="2" count="1" selected="0">
            <x v="173"/>
          </reference>
          <reference field="3" count="1" selected="0">
            <x v="2"/>
          </reference>
          <reference field="4" count="1" selected="0">
            <x v="1"/>
          </reference>
          <reference field="5" count="1" selected="0">
            <x v="3"/>
          </reference>
          <reference field="6" count="1" selected="0">
            <x v="3"/>
          </reference>
          <reference field="7" count="1">
            <x v="4"/>
          </reference>
        </references>
      </pivotArea>
    </format>
    <format dxfId="52217">
      <pivotArea dataOnly="0" labelOnly="1" fieldPosition="0">
        <references count="6">
          <reference field="2" count="1" selected="0">
            <x v="174"/>
          </reference>
          <reference field="3" count="1" selected="0">
            <x v="4"/>
          </reference>
          <reference field="4" count="1" selected="0">
            <x v="0"/>
          </reference>
          <reference field="5" count="1" selected="0">
            <x v="5"/>
          </reference>
          <reference field="6" count="1" selected="0">
            <x v="1"/>
          </reference>
          <reference field="7" count="1">
            <x v="0"/>
          </reference>
        </references>
      </pivotArea>
    </format>
    <format dxfId="52216">
      <pivotArea dataOnly="0" labelOnly="1" fieldPosition="0">
        <references count="6">
          <reference field="2" count="1" selected="0">
            <x v="176"/>
          </reference>
          <reference field="3" count="1" selected="0">
            <x v="3"/>
          </reference>
          <reference field="4" count="1" selected="0">
            <x v="1"/>
          </reference>
          <reference field="5" count="1" selected="0">
            <x v="2"/>
          </reference>
          <reference field="6" count="1" selected="0">
            <x v="1"/>
          </reference>
          <reference field="7" count="1">
            <x v="7"/>
          </reference>
        </references>
      </pivotArea>
    </format>
    <format dxfId="52215">
      <pivotArea dataOnly="0" labelOnly="1" fieldPosition="0">
        <references count="6">
          <reference field="2" count="1" selected="0">
            <x v="178"/>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52214">
      <pivotArea dataOnly="0" labelOnly="1" fieldPosition="0">
        <references count="6">
          <reference field="2" count="1" selected="0">
            <x v="180"/>
          </reference>
          <reference field="3" count="1" selected="0">
            <x v="4"/>
          </reference>
          <reference field="4" count="1" selected="0">
            <x v="1"/>
          </reference>
          <reference field="5" count="1" selected="0">
            <x v="7"/>
          </reference>
          <reference field="6" count="1" selected="0">
            <x v="2"/>
          </reference>
          <reference field="7" count="1">
            <x v="7"/>
          </reference>
        </references>
      </pivotArea>
    </format>
    <format dxfId="52213">
      <pivotArea dataOnly="0" labelOnly="1" fieldPosition="0">
        <references count="6">
          <reference field="2" count="1" selected="0">
            <x v="181"/>
          </reference>
          <reference field="3" count="1" selected="0">
            <x v="4"/>
          </reference>
          <reference field="4" count="1" selected="0">
            <x v="1"/>
          </reference>
          <reference field="5" count="1" selected="0">
            <x v="11"/>
          </reference>
          <reference field="6" count="1" selected="0">
            <x v="6"/>
          </reference>
          <reference field="7" count="1">
            <x v="14"/>
          </reference>
        </references>
      </pivotArea>
    </format>
    <format dxfId="52212">
      <pivotArea dataOnly="0" labelOnly="1" fieldPosition="0">
        <references count="6">
          <reference field="2" count="1" selected="0">
            <x v="183"/>
          </reference>
          <reference field="3" count="1" selected="0">
            <x v="4"/>
          </reference>
          <reference field="4" count="1" selected="0">
            <x v="1"/>
          </reference>
          <reference field="5" count="1" selected="0">
            <x v="6"/>
          </reference>
          <reference field="6" count="1" selected="0">
            <x v="2"/>
          </reference>
          <reference field="7" count="1">
            <x v="12"/>
          </reference>
        </references>
      </pivotArea>
    </format>
    <format dxfId="52211">
      <pivotArea dataOnly="0" labelOnly="1" fieldPosition="0">
        <references count="6">
          <reference field="2" count="1" selected="0">
            <x v="18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2210">
      <pivotArea dataOnly="0" labelOnly="1" fieldPosition="0">
        <references count="6">
          <reference field="2" count="1" selected="0">
            <x v="189"/>
          </reference>
          <reference field="3" count="1" selected="0">
            <x v="2"/>
          </reference>
          <reference field="4" count="1" selected="0">
            <x v="8"/>
          </reference>
          <reference field="5" count="1" selected="0">
            <x v="11"/>
          </reference>
          <reference field="6" count="1" selected="0">
            <x v="6"/>
          </reference>
          <reference field="7" count="1">
            <x v="14"/>
          </reference>
        </references>
      </pivotArea>
    </format>
    <format dxfId="52209">
      <pivotArea dataOnly="0" labelOnly="1" fieldPosition="0">
        <references count="6">
          <reference field="2" count="1" selected="0">
            <x v="190"/>
          </reference>
          <reference field="3" count="1" selected="0">
            <x v="3"/>
          </reference>
          <reference field="4" count="1" selected="0">
            <x v="1"/>
          </reference>
          <reference field="5" count="1" selected="0">
            <x v="8"/>
          </reference>
          <reference field="6" count="1" selected="0">
            <x v="2"/>
          </reference>
          <reference field="7" count="1">
            <x v="12"/>
          </reference>
        </references>
      </pivotArea>
    </format>
    <format dxfId="52208">
      <pivotArea dataOnly="0" labelOnly="1" fieldPosition="0">
        <references count="6">
          <reference field="2" count="1" selected="0">
            <x v="19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2207">
      <pivotArea dataOnly="0" labelOnly="1" fieldPosition="0">
        <references count="6">
          <reference field="2" count="1" selected="0">
            <x v="192"/>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2206">
      <pivotArea dataOnly="0" labelOnly="1" fieldPosition="0">
        <references count="6">
          <reference field="2" count="1" selected="0">
            <x v="194"/>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2205">
      <pivotArea dataOnly="0" labelOnly="1" fieldPosition="0">
        <references count="6">
          <reference field="2" count="1" selected="0">
            <x v="195"/>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52204">
      <pivotArea dataOnly="0" labelOnly="1" fieldPosition="0">
        <references count="6">
          <reference field="2" count="1" selected="0">
            <x v="196"/>
          </reference>
          <reference field="3" count="1" selected="0">
            <x v="4"/>
          </reference>
          <reference field="4" count="1" selected="0">
            <x v="1"/>
          </reference>
          <reference field="5" count="1" selected="0">
            <x v="10"/>
          </reference>
          <reference field="6" count="1" selected="0">
            <x v="2"/>
          </reference>
          <reference field="7" count="1">
            <x v="10"/>
          </reference>
        </references>
      </pivotArea>
    </format>
    <format dxfId="52203">
      <pivotArea dataOnly="0" labelOnly="1" fieldPosition="0">
        <references count="6">
          <reference field="2" count="1" selected="0">
            <x v="197"/>
          </reference>
          <reference field="3" count="1" selected="0">
            <x v="4"/>
          </reference>
          <reference field="4" count="1" selected="0">
            <x v="1"/>
          </reference>
          <reference field="5" count="1" selected="0">
            <x v="8"/>
          </reference>
          <reference field="6" count="1" selected="0">
            <x v="2"/>
          </reference>
          <reference field="7" count="1">
            <x v="8"/>
          </reference>
        </references>
      </pivotArea>
    </format>
    <format dxfId="52202">
      <pivotArea dataOnly="0" labelOnly="1" fieldPosition="0">
        <references count="6">
          <reference field="2" count="1" selected="0">
            <x v="198"/>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2201">
      <pivotArea dataOnly="0" labelOnly="1" fieldPosition="0">
        <references count="6">
          <reference field="2" count="1" selected="0">
            <x v="199"/>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52200">
      <pivotArea dataOnly="0" labelOnly="1" fieldPosition="0">
        <references count="6">
          <reference field="2" count="1" selected="0">
            <x v="201"/>
          </reference>
          <reference field="3" count="1" selected="0">
            <x v="2"/>
          </reference>
          <reference field="4" count="1" selected="0">
            <x v="1"/>
          </reference>
          <reference field="5" count="1" selected="0">
            <x v="11"/>
          </reference>
          <reference field="6" count="1" selected="0">
            <x v="2"/>
          </reference>
          <reference field="7" count="1">
            <x v="8"/>
          </reference>
        </references>
      </pivotArea>
    </format>
    <format dxfId="52199">
      <pivotArea dataOnly="0" labelOnly="1" fieldPosition="0">
        <references count="6">
          <reference field="2" count="1" selected="0">
            <x v="202"/>
          </reference>
          <reference field="3" count="1" selected="0">
            <x v="2"/>
          </reference>
          <reference field="4" count="1" selected="0">
            <x v="1"/>
          </reference>
          <reference field="5" count="1" selected="0">
            <x v="2"/>
          </reference>
          <reference field="6" count="1" selected="0">
            <x v="2"/>
          </reference>
          <reference field="7" count="1">
            <x v="3"/>
          </reference>
        </references>
      </pivotArea>
    </format>
    <format dxfId="52198">
      <pivotArea dataOnly="0" labelOnly="1" fieldPosition="0">
        <references count="6">
          <reference field="2" count="1" selected="0">
            <x v="203"/>
          </reference>
          <reference field="3" count="1" selected="0">
            <x v="4"/>
          </reference>
          <reference field="4" count="1" selected="0">
            <x v="1"/>
          </reference>
          <reference field="5" count="1" selected="0">
            <x v="7"/>
          </reference>
          <reference field="6" count="1" selected="0">
            <x v="1"/>
          </reference>
          <reference field="7" count="1">
            <x v="6"/>
          </reference>
        </references>
      </pivotArea>
    </format>
    <format dxfId="52197">
      <pivotArea dataOnly="0" labelOnly="1" fieldPosition="0">
        <references count="6">
          <reference field="2" count="1" selected="0">
            <x v="204"/>
          </reference>
          <reference field="3" count="1" selected="0">
            <x v="1"/>
          </reference>
          <reference field="4" count="1" selected="0">
            <x v="8"/>
          </reference>
          <reference field="5" count="1" selected="0">
            <x v="11"/>
          </reference>
          <reference field="6" count="1" selected="0">
            <x v="6"/>
          </reference>
          <reference field="7" count="1">
            <x v="14"/>
          </reference>
        </references>
      </pivotArea>
    </format>
    <format dxfId="52196">
      <pivotArea dataOnly="0" labelOnly="1" fieldPosition="0">
        <references count="6">
          <reference field="2" count="1" selected="0">
            <x v="205"/>
          </reference>
          <reference field="3" count="1" selected="0">
            <x v="4"/>
          </reference>
          <reference field="4" count="1" selected="0">
            <x v="1"/>
          </reference>
          <reference field="5" count="1" selected="0">
            <x v="8"/>
          </reference>
          <reference field="6" count="1" selected="0">
            <x v="2"/>
          </reference>
          <reference field="7" count="1">
            <x v="8"/>
          </reference>
        </references>
      </pivotArea>
    </format>
    <format dxfId="52195">
      <pivotArea dataOnly="0" labelOnly="1" fieldPosition="0">
        <references count="6">
          <reference field="2" count="1" selected="0">
            <x v="206"/>
          </reference>
          <reference field="3" count="1" selected="0">
            <x v="4"/>
          </reference>
          <reference field="4" count="1" selected="0">
            <x v="0"/>
          </reference>
          <reference field="5" count="1" selected="0">
            <x v="6"/>
          </reference>
          <reference field="6" count="1" selected="0">
            <x v="1"/>
          </reference>
          <reference field="7" count="1">
            <x v="13"/>
          </reference>
        </references>
      </pivotArea>
    </format>
    <format dxfId="52194">
      <pivotArea dataOnly="0" labelOnly="1" fieldPosition="0">
        <references count="6">
          <reference field="2" count="1" selected="0">
            <x v="207"/>
          </reference>
          <reference field="3" count="1" selected="0">
            <x v="6"/>
          </reference>
          <reference field="4" count="1" selected="0">
            <x v="0"/>
          </reference>
          <reference field="5" count="1" selected="0">
            <x v="11"/>
          </reference>
          <reference field="6" count="1" selected="0">
            <x v="0"/>
          </reference>
          <reference field="7" count="1">
            <x v="4"/>
          </reference>
        </references>
      </pivotArea>
    </format>
    <format dxfId="52193">
      <pivotArea dataOnly="0" labelOnly="1" fieldPosition="0">
        <references count="6">
          <reference field="2" count="1" selected="0">
            <x v="209"/>
          </reference>
          <reference field="3" count="1" selected="0">
            <x v="2"/>
          </reference>
          <reference field="4" count="1" selected="0">
            <x v="1"/>
          </reference>
          <reference field="5" count="1" selected="0">
            <x v="6"/>
          </reference>
          <reference field="6" count="1" selected="0">
            <x v="1"/>
          </reference>
          <reference field="7" count="1">
            <x v="13"/>
          </reference>
        </references>
      </pivotArea>
    </format>
    <format dxfId="52192">
      <pivotArea dataOnly="0" labelOnly="1" fieldPosition="0">
        <references count="6">
          <reference field="2" count="1" selected="0">
            <x v="214"/>
          </reference>
          <reference field="3" count="1" selected="0">
            <x v="3"/>
          </reference>
          <reference field="4" count="1" selected="0">
            <x v="0"/>
          </reference>
          <reference field="5" count="1" selected="0">
            <x v="2"/>
          </reference>
          <reference field="6" count="1" selected="0">
            <x v="3"/>
          </reference>
          <reference field="7" count="1">
            <x v="7"/>
          </reference>
        </references>
      </pivotArea>
    </format>
    <format dxfId="52191">
      <pivotArea dataOnly="0" labelOnly="1" fieldPosition="0">
        <references count="6">
          <reference field="2" count="1" selected="0">
            <x v="216"/>
          </reference>
          <reference field="3" count="1" selected="0">
            <x v="2"/>
          </reference>
          <reference field="4" count="1" selected="0">
            <x v="0"/>
          </reference>
          <reference field="5" count="1" selected="0">
            <x v="2"/>
          </reference>
          <reference field="6" count="1" selected="0">
            <x v="1"/>
          </reference>
          <reference field="7" count="1">
            <x v="13"/>
          </reference>
        </references>
      </pivotArea>
    </format>
    <format dxfId="52190">
      <pivotArea dataOnly="0" labelOnly="1" fieldPosition="0">
        <references count="6">
          <reference field="2" count="1" selected="0">
            <x v="217"/>
          </reference>
          <reference field="3" count="1" selected="0">
            <x v="2"/>
          </reference>
          <reference field="4" count="1" selected="0">
            <x v="1"/>
          </reference>
          <reference field="5" count="1" selected="0">
            <x v="1"/>
          </reference>
          <reference field="6" count="1" selected="0">
            <x v="1"/>
          </reference>
          <reference field="7" count="1">
            <x v="7"/>
          </reference>
        </references>
      </pivotArea>
    </format>
    <format dxfId="52189">
      <pivotArea dataOnly="0" labelOnly="1" fieldPosition="0">
        <references count="6">
          <reference field="2" count="1" selected="0">
            <x v="220"/>
          </reference>
          <reference field="3" count="1" selected="0">
            <x v="7"/>
          </reference>
          <reference field="4" count="1" selected="0">
            <x v="6"/>
          </reference>
          <reference field="5" count="1" selected="0">
            <x v="2"/>
          </reference>
          <reference field="6" count="1" selected="0">
            <x v="0"/>
          </reference>
          <reference field="7" count="1">
            <x v="13"/>
          </reference>
        </references>
      </pivotArea>
    </format>
    <format dxfId="52188">
      <pivotArea dataOnly="0" labelOnly="1" fieldPosition="0">
        <references count="6">
          <reference field="2" count="1" selected="0">
            <x v="221"/>
          </reference>
          <reference field="3" count="1" selected="0">
            <x v="3"/>
          </reference>
          <reference field="4" count="1" selected="0">
            <x v="1"/>
          </reference>
          <reference field="5" count="1" selected="0">
            <x v="3"/>
          </reference>
          <reference field="6" count="1" selected="0">
            <x v="1"/>
          </reference>
          <reference field="7" count="1">
            <x v="7"/>
          </reference>
        </references>
      </pivotArea>
    </format>
    <format dxfId="52187">
      <pivotArea dataOnly="0" labelOnly="1" fieldPosition="0">
        <references count="6">
          <reference field="2" count="1" selected="0">
            <x v="222"/>
          </reference>
          <reference field="3" count="1" selected="0">
            <x v="7"/>
          </reference>
          <reference field="4" count="1" selected="0">
            <x v="6"/>
          </reference>
          <reference field="5" count="1" selected="0">
            <x v="8"/>
          </reference>
          <reference field="6" count="1" selected="0">
            <x v="0"/>
          </reference>
          <reference field="7" count="1">
            <x v="4"/>
          </reference>
        </references>
      </pivotArea>
    </format>
    <format dxfId="52186">
      <pivotArea dataOnly="0" labelOnly="1" fieldPosition="0">
        <references count="6">
          <reference field="2" count="1" selected="0">
            <x v="223"/>
          </reference>
          <reference field="3" count="1" selected="0">
            <x v="3"/>
          </reference>
          <reference field="4" count="1" selected="0">
            <x v="1"/>
          </reference>
          <reference field="5" count="1" selected="0">
            <x v="1"/>
          </reference>
          <reference field="6" count="1" selected="0">
            <x v="2"/>
          </reference>
          <reference field="7" count="1">
            <x v="8"/>
          </reference>
        </references>
      </pivotArea>
    </format>
    <format dxfId="52185">
      <pivotArea dataOnly="0" labelOnly="1" fieldPosition="0">
        <references count="6">
          <reference field="2" count="1" selected="0">
            <x v="224"/>
          </reference>
          <reference field="3" count="1" selected="0">
            <x v="3"/>
          </reference>
          <reference field="4" count="1" selected="0">
            <x v="1"/>
          </reference>
          <reference field="5" count="1" selected="0">
            <x v="3"/>
          </reference>
          <reference field="6" count="1" selected="0">
            <x v="2"/>
          </reference>
          <reference field="7" count="1">
            <x v="3"/>
          </reference>
        </references>
      </pivotArea>
    </format>
    <format dxfId="52184">
      <pivotArea dataOnly="0" labelOnly="1" fieldPosition="0">
        <references count="6">
          <reference field="2" count="1" selected="0">
            <x v="225"/>
          </reference>
          <reference field="3" count="1" selected="0">
            <x v="3"/>
          </reference>
          <reference field="4" count="1" selected="0">
            <x v="5"/>
          </reference>
          <reference field="5" count="1" selected="0">
            <x v="9"/>
          </reference>
          <reference field="6" count="1" selected="0">
            <x v="2"/>
          </reference>
          <reference field="7" count="1">
            <x v="6"/>
          </reference>
        </references>
      </pivotArea>
    </format>
    <format dxfId="52183">
      <pivotArea dataOnly="0" labelOnly="1" fieldPosition="0">
        <references count="6">
          <reference field="2" count="1" selected="0">
            <x v="226"/>
          </reference>
          <reference field="3" count="1" selected="0">
            <x v="3"/>
          </reference>
          <reference field="4" count="1" selected="0">
            <x v="1"/>
          </reference>
          <reference field="5" count="1" selected="0">
            <x v="0"/>
          </reference>
          <reference field="6" count="1" selected="0">
            <x v="2"/>
          </reference>
          <reference field="7" count="1">
            <x v="8"/>
          </reference>
        </references>
      </pivotArea>
    </format>
    <format dxfId="52182">
      <pivotArea dataOnly="0" labelOnly="1" fieldPosition="0">
        <references count="6">
          <reference field="2" count="1" selected="0">
            <x v="227"/>
          </reference>
          <reference field="3" count="1" selected="0">
            <x v="2"/>
          </reference>
          <reference field="4" count="1" selected="0">
            <x v="0"/>
          </reference>
          <reference field="5" count="1" selected="0">
            <x v="11"/>
          </reference>
          <reference field="6" count="1" selected="0">
            <x v="2"/>
          </reference>
          <reference field="7" count="1">
            <x v="1"/>
          </reference>
        </references>
      </pivotArea>
    </format>
    <format dxfId="52181">
      <pivotArea dataOnly="0" labelOnly="1" fieldPosition="0">
        <references count="6">
          <reference field="2" count="1" selected="0">
            <x v="228"/>
          </reference>
          <reference field="3" count="1" selected="0">
            <x v="4"/>
          </reference>
          <reference field="4" count="1" selected="0">
            <x v="0"/>
          </reference>
          <reference field="5" count="1" selected="0">
            <x v="1"/>
          </reference>
          <reference field="6" count="1" selected="0">
            <x v="0"/>
          </reference>
          <reference field="7" count="1">
            <x v="4"/>
          </reference>
        </references>
      </pivotArea>
    </format>
    <format dxfId="52180">
      <pivotArea dataOnly="0" labelOnly="1" fieldPosition="0">
        <references count="6">
          <reference field="2" count="1" selected="0">
            <x v="229"/>
          </reference>
          <reference field="3" count="1" selected="0">
            <x v="8"/>
          </reference>
          <reference field="4" count="1" selected="0">
            <x v="6"/>
          </reference>
          <reference field="5" count="1" selected="0">
            <x v="2"/>
          </reference>
          <reference field="6" count="1" selected="0">
            <x v="0"/>
          </reference>
          <reference field="7" count="1">
            <x v="10"/>
          </reference>
        </references>
      </pivotArea>
    </format>
    <format dxfId="52179">
      <pivotArea dataOnly="0" labelOnly="1" fieldPosition="0">
        <references count="6">
          <reference field="2" count="1" selected="0">
            <x v="230"/>
          </reference>
          <reference field="3" count="1" selected="0">
            <x v="2"/>
          </reference>
          <reference field="4" count="1" selected="0">
            <x v="1"/>
          </reference>
          <reference field="5" count="1" selected="0">
            <x v="3"/>
          </reference>
          <reference field="6" count="1" selected="0">
            <x v="1"/>
          </reference>
          <reference field="7" count="1">
            <x v="13"/>
          </reference>
        </references>
      </pivotArea>
    </format>
    <format dxfId="52178">
      <pivotArea dataOnly="0" labelOnly="1" fieldPosition="0">
        <references count="6">
          <reference field="2" count="1" selected="0">
            <x v="231"/>
          </reference>
          <reference field="3" count="1" selected="0">
            <x v="3"/>
          </reference>
          <reference field="4" count="1" selected="0">
            <x v="1"/>
          </reference>
          <reference field="5" count="1" selected="0">
            <x v="11"/>
          </reference>
          <reference field="6" count="1" selected="0">
            <x v="3"/>
          </reference>
          <reference field="7" count="1">
            <x v="8"/>
          </reference>
        </references>
      </pivotArea>
    </format>
    <format dxfId="52177">
      <pivotArea dataOnly="0" labelOnly="1" fieldPosition="0">
        <references count="6">
          <reference field="2" count="1" selected="0">
            <x v="232"/>
          </reference>
          <reference field="3" count="1" selected="0">
            <x v="2"/>
          </reference>
          <reference field="4" count="1" selected="0">
            <x v="0"/>
          </reference>
          <reference field="5" count="1" selected="0">
            <x v="1"/>
          </reference>
          <reference field="6" count="1" selected="0">
            <x v="2"/>
          </reference>
          <reference field="7" count="1">
            <x v="10"/>
          </reference>
        </references>
      </pivotArea>
    </format>
    <format dxfId="52176">
      <pivotArea dataOnly="0" labelOnly="1" fieldPosition="0">
        <references count="6">
          <reference field="2" count="1" selected="0">
            <x v="234"/>
          </reference>
          <reference field="3" count="1" selected="0">
            <x v="2"/>
          </reference>
          <reference field="4" count="1" selected="0">
            <x v="1"/>
          </reference>
          <reference field="5" count="1" selected="0">
            <x v="2"/>
          </reference>
          <reference field="6" count="1" selected="0">
            <x v="1"/>
          </reference>
          <reference field="7" count="1">
            <x v="13"/>
          </reference>
        </references>
      </pivotArea>
    </format>
    <format dxfId="52175">
      <pivotArea dataOnly="0" labelOnly="1" fieldPosition="0">
        <references count="6">
          <reference field="2" count="1" selected="0">
            <x v="235"/>
          </reference>
          <reference field="3" count="1" selected="0">
            <x v="9"/>
          </reference>
          <reference field="4" count="1" selected="0">
            <x v="8"/>
          </reference>
          <reference field="5" count="1" selected="0">
            <x v="4"/>
          </reference>
          <reference field="6" count="1" selected="0">
            <x v="5"/>
          </reference>
          <reference field="7" count="1">
            <x v="12"/>
          </reference>
        </references>
      </pivotArea>
    </format>
    <format dxfId="52174">
      <pivotArea dataOnly="0" labelOnly="1" fieldPosition="0">
        <references count="6">
          <reference field="2" count="1" selected="0">
            <x v="236"/>
          </reference>
          <reference field="3" count="1" selected="0">
            <x v="1"/>
          </reference>
          <reference field="4" count="1" selected="0">
            <x v="1"/>
          </reference>
          <reference field="5" count="1" selected="0">
            <x v="11"/>
          </reference>
          <reference field="6" count="1" selected="0">
            <x v="2"/>
          </reference>
          <reference field="7" count="1">
            <x v="11"/>
          </reference>
        </references>
      </pivotArea>
    </format>
    <format dxfId="52173">
      <pivotArea dataOnly="0" labelOnly="1" fieldPosition="0">
        <references count="6">
          <reference field="2" count="1" selected="0">
            <x v="239"/>
          </reference>
          <reference field="3" count="1" selected="0">
            <x v="7"/>
          </reference>
          <reference field="4" count="1" selected="0">
            <x v="6"/>
          </reference>
          <reference field="5" count="1" selected="0">
            <x v="4"/>
          </reference>
          <reference field="6" count="1" selected="0">
            <x v="0"/>
          </reference>
          <reference field="7" count="1">
            <x v="4"/>
          </reference>
        </references>
      </pivotArea>
    </format>
    <format dxfId="52172">
      <pivotArea dataOnly="0" labelOnly="1" fieldPosition="0">
        <references count="6">
          <reference field="2" count="1" selected="0">
            <x v="240"/>
          </reference>
          <reference field="3" count="1" selected="0">
            <x v="9"/>
          </reference>
          <reference field="4" count="1" selected="0">
            <x v="8"/>
          </reference>
          <reference field="5" count="1" selected="0">
            <x v="5"/>
          </reference>
          <reference field="6" count="1" selected="0">
            <x v="5"/>
          </reference>
          <reference field="7" count="1">
            <x v="8"/>
          </reference>
        </references>
      </pivotArea>
    </format>
    <format dxfId="52171">
      <pivotArea dataOnly="0" labelOnly="1" fieldPosition="0">
        <references count="6">
          <reference field="2" count="1" selected="0">
            <x v="241"/>
          </reference>
          <reference field="3" count="1" selected="0">
            <x v="4"/>
          </reference>
          <reference field="4" count="1" selected="0">
            <x v="3"/>
          </reference>
          <reference field="5" count="1" selected="0">
            <x v="3"/>
          </reference>
          <reference field="6" count="1" selected="0">
            <x v="2"/>
          </reference>
          <reference field="7" count="1">
            <x v="11"/>
          </reference>
        </references>
      </pivotArea>
    </format>
    <format dxfId="52170">
      <pivotArea dataOnly="0" labelOnly="1" fieldPosition="0">
        <references count="6">
          <reference field="2" count="1" selected="0">
            <x v="242"/>
          </reference>
          <reference field="3" count="1" selected="0">
            <x v="4"/>
          </reference>
          <reference field="4" count="1" selected="0">
            <x v="8"/>
          </reference>
          <reference field="5" count="1" selected="0">
            <x v="4"/>
          </reference>
          <reference field="6" count="1" selected="0">
            <x v="5"/>
          </reference>
          <reference field="7" count="1">
            <x v="8"/>
          </reference>
        </references>
      </pivotArea>
    </format>
    <format dxfId="52169">
      <pivotArea dataOnly="0" labelOnly="1" fieldPosition="0">
        <references count="6">
          <reference field="2" count="1" selected="0">
            <x v="243"/>
          </reference>
          <reference field="3" count="1" selected="0">
            <x v="3"/>
          </reference>
          <reference field="4" count="1" selected="0">
            <x v="1"/>
          </reference>
          <reference field="5" count="1" selected="0">
            <x v="2"/>
          </reference>
          <reference field="6" count="1" selected="0">
            <x v="2"/>
          </reference>
          <reference field="7" count="1">
            <x v="1"/>
          </reference>
        </references>
      </pivotArea>
    </format>
    <format dxfId="52168">
      <pivotArea dataOnly="0" labelOnly="1" fieldPosition="0">
        <references count="6">
          <reference field="2" count="1" selected="0">
            <x v="246"/>
          </reference>
          <reference field="3" count="1" selected="0">
            <x v="6"/>
          </reference>
          <reference field="4" count="1" selected="0">
            <x v="0"/>
          </reference>
          <reference field="5" count="1" selected="0">
            <x v="4"/>
          </reference>
          <reference field="6" count="1" selected="0">
            <x v="0"/>
          </reference>
          <reference field="7" count="1">
            <x v="4"/>
          </reference>
        </references>
      </pivotArea>
    </format>
    <format dxfId="52167">
      <pivotArea dataOnly="0" labelOnly="1" fieldPosition="0">
        <references count="6">
          <reference field="2" count="1" selected="0">
            <x v="247"/>
          </reference>
          <reference field="3" count="1" selected="0">
            <x v="3"/>
          </reference>
          <reference field="4" count="1" selected="0">
            <x v="1"/>
          </reference>
          <reference field="5" count="1" selected="0">
            <x v="3"/>
          </reference>
          <reference field="6" count="1" selected="0">
            <x v="2"/>
          </reference>
          <reference field="7" count="1">
            <x v="0"/>
          </reference>
        </references>
      </pivotArea>
    </format>
    <format dxfId="52166">
      <pivotArea dataOnly="0" labelOnly="1" fieldPosition="0">
        <references count="6">
          <reference field="2" count="1" selected="0">
            <x v="248"/>
          </reference>
          <reference field="3" count="1" selected="0">
            <x v="3"/>
          </reference>
          <reference field="4" count="1" selected="0">
            <x v="1"/>
          </reference>
          <reference field="5" count="1" selected="0">
            <x v="11"/>
          </reference>
          <reference field="6" count="1" selected="0">
            <x v="2"/>
          </reference>
          <reference field="7" count="1">
            <x v="8"/>
          </reference>
        </references>
      </pivotArea>
    </format>
    <format dxfId="52165">
      <pivotArea dataOnly="0" labelOnly="1" fieldPosition="0">
        <references count="6">
          <reference field="2" count="1" selected="0">
            <x v="249"/>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2164">
      <pivotArea dataOnly="0" labelOnly="1" fieldPosition="0">
        <references count="6">
          <reference field="2" count="1" selected="0">
            <x v="249"/>
          </reference>
          <reference field="3" count="1" selected="0">
            <x v="6"/>
          </reference>
          <reference field="4" count="1" selected="0">
            <x v="1"/>
          </reference>
          <reference field="5" count="1" selected="0">
            <x v="11"/>
          </reference>
          <reference field="6" count="1" selected="0">
            <x v="2"/>
          </reference>
          <reference field="7" count="1">
            <x v="1"/>
          </reference>
        </references>
      </pivotArea>
    </format>
    <format dxfId="52163">
      <pivotArea dataOnly="0" labelOnly="1" fieldPosition="0">
        <references count="6">
          <reference field="2" count="1" selected="0">
            <x v="250"/>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52162">
      <pivotArea dataOnly="0" labelOnly="1" fieldPosition="0">
        <references count="6">
          <reference field="2" count="1" selected="0">
            <x v="251"/>
          </reference>
          <reference field="3" count="1" selected="0">
            <x v="8"/>
          </reference>
          <reference field="4" count="1" selected="0">
            <x v="6"/>
          </reference>
          <reference field="5" count="1" selected="0">
            <x v="3"/>
          </reference>
          <reference field="6" count="1" selected="0">
            <x v="0"/>
          </reference>
          <reference field="7" count="1">
            <x v="7"/>
          </reference>
        </references>
      </pivotArea>
    </format>
    <format dxfId="52161">
      <pivotArea dataOnly="0" labelOnly="1" fieldPosition="0">
        <references count="6">
          <reference field="2" count="1" selected="0">
            <x v="252"/>
          </reference>
          <reference field="3" count="1" selected="0">
            <x v="3"/>
          </reference>
          <reference field="4" count="1" selected="0">
            <x v="1"/>
          </reference>
          <reference field="5" count="1" selected="0">
            <x v="11"/>
          </reference>
          <reference field="6" count="1" selected="0">
            <x v="2"/>
          </reference>
          <reference field="7" count="1">
            <x v="2"/>
          </reference>
        </references>
      </pivotArea>
    </format>
    <format dxfId="52160">
      <pivotArea dataOnly="0" labelOnly="1" fieldPosition="0">
        <references count="6">
          <reference field="2" count="1" selected="0">
            <x v="253"/>
          </reference>
          <reference field="3" count="1" selected="0">
            <x v="3"/>
          </reference>
          <reference field="4" count="1" selected="0">
            <x v="7"/>
          </reference>
          <reference field="5" count="1" selected="0">
            <x v="2"/>
          </reference>
          <reference field="6" count="1" selected="0">
            <x v="2"/>
          </reference>
          <reference field="7" count="1">
            <x v="11"/>
          </reference>
        </references>
      </pivotArea>
    </format>
    <format dxfId="52159">
      <pivotArea dataOnly="0" labelOnly="1" fieldPosition="0">
        <references count="6">
          <reference field="2" count="1" selected="0">
            <x v="254"/>
          </reference>
          <reference field="3" count="1" selected="0">
            <x v="2"/>
          </reference>
          <reference field="4" count="1" selected="0">
            <x v="1"/>
          </reference>
          <reference field="5" count="1" selected="0">
            <x v="3"/>
          </reference>
          <reference field="6" count="1" selected="0">
            <x v="2"/>
          </reference>
          <reference field="7" count="1">
            <x v="1"/>
          </reference>
        </references>
      </pivotArea>
    </format>
    <format dxfId="52158">
      <pivotArea dataOnly="0" labelOnly="1" fieldPosition="0">
        <references count="6">
          <reference field="2" count="1" selected="0">
            <x v="255"/>
          </reference>
          <reference field="3" count="1" selected="0">
            <x v="2"/>
          </reference>
          <reference field="4" count="1" selected="0">
            <x v="0"/>
          </reference>
          <reference field="5" count="1" selected="0">
            <x v="3"/>
          </reference>
          <reference field="6" count="1" selected="0">
            <x v="2"/>
          </reference>
          <reference field="7" count="1">
            <x v="11"/>
          </reference>
        </references>
      </pivotArea>
    </format>
    <format dxfId="52157">
      <pivotArea dataOnly="0" labelOnly="1" fieldPosition="0">
        <references count="6">
          <reference field="2" count="1" selected="0">
            <x v="256"/>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52156">
      <pivotArea dataOnly="0" labelOnly="1" fieldPosition="0">
        <references count="6">
          <reference field="2" count="1" selected="0">
            <x v="260"/>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52155">
      <pivotArea dataOnly="0" labelOnly="1" fieldPosition="0">
        <references count="6">
          <reference field="2" count="1" selected="0">
            <x v="261"/>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52154">
      <pivotArea dataOnly="0" labelOnly="1" fieldPosition="0">
        <references count="6">
          <reference field="2" count="1" selected="0">
            <x v="262"/>
          </reference>
          <reference field="3" count="1" selected="0">
            <x v="4"/>
          </reference>
          <reference field="4" count="1" selected="0">
            <x v="1"/>
          </reference>
          <reference field="5" count="1" selected="0">
            <x v="5"/>
          </reference>
          <reference field="6" count="1" selected="0">
            <x v="2"/>
          </reference>
          <reference field="7" count="1">
            <x v="12"/>
          </reference>
        </references>
      </pivotArea>
    </format>
    <format dxfId="52153">
      <pivotArea dataOnly="0" labelOnly="1" fieldPosition="0">
        <references count="6">
          <reference field="2" count="1" selected="0">
            <x v="263"/>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52152">
      <pivotArea dataOnly="0" labelOnly="1" fieldPosition="0">
        <references count="6">
          <reference field="2" count="1" selected="0">
            <x v="264"/>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52151">
      <pivotArea dataOnly="0" labelOnly="1" fieldPosition="0">
        <references count="6">
          <reference field="2" count="1" selected="0">
            <x v="267"/>
          </reference>
          <reference field="3" count="1" selected="0">
            <x v="4"/>
          </reference>
          <reference field="4" count="1" selected="0">
            <x v="3"/>
          </reference>
          <reference field="5" count="1" selected="0">
            <x v="3"/>
          </reference>
          <reference field="6" count="1" selected="0">
            <x v="2"/>
          </reference>
          <reference field="7" count="1">
            <x v="11"/>
          </reference>
        </references>
      </pivotArea>
    </format>
    <format dxfId="52150">
      <pivotArea dataOnly="0" labelOnly="1" fieldPosition="0">
        <references count="6">
          <reference field="2" count="1" selected="0">
            <x v="269"/>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52149">
      <pivotArea dataOnly="0" labelOnly="1" fieldPosition="0">
        <references count="6">
          <reference field="2" count="1" selected="0">
            <x v="269"/>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52148">
      <pivotArea dataOnly="0" labelOnly="1" fieldPosition="0">
        <references count="6">
          <reference field="2" count="1" selected="0">
            <x v="272"/>
          </reference>
          <reference field="3" count="1" selected="0">
            <x v="4"/>
          </reference>
          <reference field="4" count="1" selected="0">
            <x v="1"/>
          </reference>
          <reference field="5" count="1" selected="0">
            <x v="5"/>
          </reference>
          <reference field="6" count="1" selected="0">
            <x v="2"/>
          </reference>
          <reference field="7" count="1">
            <x v="7"/>
          </reference>
        </references>
      </pivotArea>
    </format>
    <format dxfId="52147">
      <pivotArea dataOnly="0" labelOnly="1" fieldPosition="0">
        <references count="6">
          <reference field="2" count="1" selected="0">
            <x v="273"/>
          </reference>
          <reference field="3" count="1" selected="0">
            <x v="6"/>
          </reference>
          <reference field="4" count="1" selected="0">
            <x v="0"/>
          </reference>
          <reference field="5" count="1" selected="0">
            <x v="6"/>
          </reference>
          <reference field="6" count="1" selected="0">
            <x v="0"/>
          </reference>
          <reference field="7" count="1">
            <x v="4"/>
          </reference>
        </references>
      </pivotArea>
    </format>
    <format dxfId="52146">
      <pivotArea dataOnly="0" labelOnly="1" fieldPosition="0">
        <references count="6">
          <reference field="2" count="1" selected="0">
            <x v="274"/>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52145">
      <pivotArea dataOnly="0" labelOnly="1" fieldPosition="0">
        <references count="6">
          <reference field="2" count="1" selected="0">
            <x v="275"/>
          </reference>
          <reference field="3" count="1" selected="0">
            <x v="3"/>
          </reference>
          <reference field="4" count="1" selected="0">
            <x v="1"/>
          </reference>
          <reference field="5" count="1" selected="0">
            <x v="3"/>
          </reference>
          <reference field="6" count="1" selected="0">
            <x v="1"/>
          </reference>
          <reference field="7" count="1">
            <x v="13"/>
          </reference>
        </references>
      </pivotArea>
    </format>
    <format dxfId="52144">
      <pivotArea dataOnly="0" labelOnly="1" fieldPosition="0">
        <references count="6">
          <reference field="2" count="1" selected="0">
            <x v="276"/>
          </reference>
          <reference field="3" count="1" selected="0">
            <x v="6"/>
          </reference>
          <reference field="4" count="1" selected="0">
            <x v="0"/>
          </reference>
          <reference field="5" count="1" selected="0">
            <x v="2"/>
          </reference>
          <reference field="6" count="1" selected="0">
            <x v="0"/>
          </reference>
          <reference field="7" count="1">
            <x v="4"/>
          </reference>
        </references>
      </pivotArea>
    </format>
    <format dxfId="52143">
      <pivotArea dataOnly="0" labelOnly="1" fieldPosition="0">
        <references count="6">
          <reference field="2" count="1" selected="0">
            <x v="277"/>
          </reference>
          <reference field="3" count="1" selected="0">
            <x v="2"/>
          </reference>
          <reference field="4" count="1" selected="0">
            <x v="1"/>
          </reference>
          <reference field="5" count="1" selected="0">
            <x v="11"/>
          </reference>
          <reference field="6" count="1" selected="0">
            <x v="1"/>
          </reference>
          <reference field="7" count="1">
            <x v="13"/>
          </reference>
        </references>
      </pivotArea>
    </format>
    <format dxfId="52142">
      <pivotArea dataOnly="0" labelOnly="1" fieldPosition="0">
        <references count="6">
          <reference field="2" count="1" selected="0">
            <x v="278"/>
          </reference>
          <reference field="3" count="1" selected="0">
            <x v="2"/>
          </reference>
          <reference field="4" count="1" selected="0">
            <x v="1"/>
          </reference>
          <reference field="5" count="1" selected="0">
            <x v="7"/>
          </reference>
          <reference field="6" count="1" selected="0">
            <x v="2"/>
          </reference>
          <reference field="7" count="1">
            <x v="9"/>
          </reference>
        </references>
      </pivotArea>
    </format>
    <format dxfId="52141">
      <pivotArea dataOnly="0" labelOnly="1" fieldPosition="0">
        <references count="6">
          <reference field="2" count="1" selected="0">
            <x v="279"/>
          </reference>
          <reference field="3" count="1" selected="0">
            <x v="2"/>
          </reference>
          <reference field="4" count="1" selected="0">
            <x v="3"/>
          </reference>
          <reference field="5" count="1" selected="0">
            <x v="9"/>
          </reference>
          <reference field="6" count="1" selected="0">
            <x v="2"/>
          </reference>
          <reference field="7" count="1">
            <x v="7"/>
          </reference>
        </references>
      </pivotArea>
    </format>
    <format dxfId="52140">
      <pivotArea dataOnly="0" labelOnly="1" fieldPosition="0">
        <references count="6">
          <reference field="2" count="1" selected="0">
            <x v="280"/>
          </reference>
          <reference field="3" count="1" selected="0">
            <x v="3"/>
          </reference>
          <reference field="4" count="1" selected="0">
            <x v="0"/>
          </reference>
          <reference field="5" count="1" selected="0">
            <x v="1"/>
          </reference>
          <reference field="6" count="1" selected="0">
            <x v="1"/>
          </reference>
          <reference field="7" count="1">
            <x v="6"/>
          </reference>
        </references>
      </pivotArea>
    </format>
    <format dxfId="52139">
      <pivotArea dataOnly="0" labelOnly="1" fieldPosition="0">
        <references count="6">
          <reference field="2" count="1" selected="0">
            <x v="281"/>
          </reference>
          <reference field="3" count="1" selected="0">
            <x v="1"/>
          </reference>
          <reference field="4" count="1" selected="0">
            <x v="1"/>
          </reference>
          <reference field="5" count="1" selected="0">
            <x v="2"/>
          </reference>
          <reference field="6" count="1" selected="0">
            <x v="2"/>
          </reference>
          <reference field="7" count="1">
            <x v="9"/>
          </reference>
        </references>
      </pivotArea>
    </format>
    <format dxfId="52138">
      <pivotArea dataOnly="0" labelOnly="1" fieldPosition="0">
        <references count="6">
          <reference field="2" count="1" selected="0">
            <x v="282"/>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137">
      <pivotArea dataOnly="0" labelOnly="1" fieldPosition="0">
        <references count="6">
          <reference field="2" count="1" selected="0">
            <x v="283"/>
          </reference>
          <reference field="3" count="1" selected="0">
            <x v="7"/>
          </reference>
          <reference field="4" count="1" selected="0">
            <x v="6"/>
          </reference>
          <reference field="5" count="1" selected="0">
            <x v="2"/>
          </reference>
          <reference field="6" count="1" selected="0">
            <x v="0"/>
          </reference>
          <reference field="7" count="1">
            <x v="10"/>
          </reference>
        </references>
      </pivotArea>
    </format>
    <format dxfId="52136">
      <pivotArea dataOnly="0" labelOnly="1" fieldPosition="0">
        <references count="6">
          <reference field="2" count="1" selected="0">
            <x v="28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2135">
      <pivotArea dataOnly="0" labelOnly="1" fieldPosition="0">
        <references count="6">
          <reference field="2" count="1" selected="0">
            <x v="285"/>
          </reference>
          <reference field="3" count="1" selected="0">
            <x v="3"/>
          </reference>
          <reference field="4" count="1" selected="0">
            <x v="1"/>
          </reference>
          <reference field="5" count="1" selected="0">
            <x v="10"/>
          </reference>
          <reference field="6" count="1" selected="0">
            <x v="2"/>
          </reference>
          <reference field="7" count="1">
            <x v="8"/>
          </reference>
        </references>
      </pivotArea>
    </format>
    <format dxfId="52134">
      <pivotArea dataOnly="0" labelOnly="1" fieldPosition="0">
        <references count="6">
          <reference field="2" count="1" selected="0">
            <x v="286"/>
          </reference>
          <reference field="3" count="1" selected="0">
            <x v="2"/>
          </reference>
          <reference field="4" count="1" selected="0">
            <x v="7"/>
          </reference>
          <reference field="5" count="1" selected="0">
            <x v="4"/>
          </reference>
          <reference field="6" count="1" selected="0">
            <x v="2"/>
          </reference>
          <reference field="7" count="1">
            <x v="11"/>
          </reference>
        </references>
      </pivotArea>
    </format>
    <format dxfId="52133">
      <pivotArea dataOnly="0" labelOnly="1" fieldPosition="0">
        <references count="6">
          <reference field="2" count="1" selected="0">
            <x v="287"/>
          </reference>
          <reference field="3" count="1" selected="0">
            <x v="3"/>
          </reference>
          <reference field="4" count="1" selected="0">
            <x v="1"/>
          </reference>
          <reference field="5" count="1" selected="0">
            <x v="10"/>
          </reference>
          <reference field="6" count="1" selected="0">
            <x v="2"/>
          </reference>
          <reference field="7" count="1">
            <x v="3"/>
          </reference>
        </references>
      </pivotArea>
    </format>
    <format dxfId="52132">
      <pivotArea dataOnly="0" labelOnly="1" fieldPosition="0">
        <references count="6">
          <reference field="2" count="1" selected="0">
            <x v="288"/>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131">
      <pivotArea dataOnly="0" labelOnly="1" fieldPosition="0">
        <references count="6">
          <reference field="2" count="1" selected="0">
            <x v="289"/>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52130">
      <pivotArea dataOnly="0" labelOnly="1" fieldPosition="0">
        <references count="6">
          <reference field="2" count="1" selected="0">
            <x v="293"/>
          </reference>
          <reference field="3" count="1" selected="0">
            <x v="0"/>
          </reference>
          <reference field="4" count="1" selected="0">
            <x v="8"/>
          </reference>
          <reference field="5" count="1" selected="0">
            <x v="0"/>
          </reference>
          <reference field="6" count="1" selected="0">
            <x v="5"/>
          </reference>
          <reference field="7" count="1">
            <x v="5"/>
          </reference>
        </references>
      </pivotArea>
    </format>
    <format dxfId="52129">
      <pivotArea dataOnly="0" labelOnly="1" fieldPosition="0">
        <references count="6">
          <reference field="2" count="1" selected="0">
            <x v="294"/>
          </reference>
          <reference field="3" count="1" selected="0">
            <x v="4"/>
          </reference>
          <reference field="4" count="1" selected="0">
            <x v="1"/>
          </reference>
          <reference field="5" count="1" selected="0">
            <x v="5"/>
          </reference>
          <reference field="6" count="1" selected="0">
            <x v="2"/>
          </reference>
          <reference field="7" count="1">
            <x v="11"/>
          </reference>
        </references>
      </pivotArea>
    </format>
    <format dxfId="52128">
      <pivotArea dataOnly="0" labelOnly="1" fieldPosition="0">
        <references count="6">
          <reference field="2" count="1" selected="0">
            <x v="295"/>
          </reference>
          <reference field="3" count="1" selected="0">
            <x v="2"/>
          </reference>
          <reference field="4" count="1" selected="0">
            <x v="1"/>
          </reference>
          <reference field="5" count="1" selected="0">
            <x v="11"/>
          </reference>
          <reference field="6" count="1" selected="0">
            <x v="2"/>
          </reference>
          <reference field="7" count="1">
            <x v="3"/>
          </reference>
        </references>
      </pivotArea>
    </format>
    <format dxfId="52127">
      <pivotArea dataOnly="0" labelOnly="1" fieldPosition="0">
        <references count="6">
          <reference field="2" count="1" selected="0">
            <x v="297"/>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52126">
      <pivotArea dataOnly="0" labelOnly="1" fieldPosition="0">
        <references count="6">
          <reference field="2" count="1" selected="0">
            <x v="298"/>
          </reference>
          <reference field="3" count="1" selected="0">
            <x v="6"/>
          </reference>
          <reference field="4" count="1" selected="0">
            <x v="6"/>
          </reference>
          <reference field="5" count="1" selected="0">
            <x v="4"/>
          </reference>
          <reference field="6" count="1" selected="0">
            <x v="0"/>
          </reference>
          <reference field="7" count="1">
            <x v="10"/>
          </reference>
        </references>
      </pivotArea>
    </format>
    <format dxfId="52125">
      <pivotArea dataOnly="0" labelOnly="1" fieldPosition="0">
        <references count="6">
          <reference field="2" count="1" selected="0">
            <x v="299"/>
          </reference>
          <reference field="3" count="1" selected="0">
            <x v="2"/>
          </reference>
          <reference field="4" count="1" selected="0">
            <x v="1"/>
          </reference>
          <reference field="5" count="1" selected="0">
            <x v="0"/>
          </reference>
          <reference field="6" count="1" selected="0">
            <x v="2"/>
          </reference>
          <reference field="7" count="1">
            <x v="11"/>
          </reference>
        </references>
      </pivotArea>
    </format>
    <format dxfId="52124">
      <pivotArea dataOnly="0" labelOnly="1" fieldPosition="0">
        <references count="6">
          <reference field="2" count="1" selected="0">
            <x v="300"/>
          </reference>
          <reference field="3" count="1" selected="0">
            <x v="2"/>
          </reference>
          <reference field="4" count="1" selected="0">
            <x v="1"/>
          </reference>
          <reference field="5" count="1" selected="0">
            <x v="0"/>
          </reference>
          <reference field="6" count="1" selected="0">
            <x v="2"/>
          </reference>
          <reference field="7" count="1">
            <x v="12"/>
          </reference>
        </references>
      </pivotArea>
    </format>
    <format dxfId="52123">
      <pivotArea dataOnly="0" labelOnly="1" fieldPosition="0">
        <references count="6">
          <reference field="2" count="1" selected="0">
            <x v="301"/>
          </reference>
          <reference field="3" count="1" selected="0">
            <x v="4"/>
          </reference>
          <reference field="4" count="1" selected="0">
            <x v="1"/>
          </reference>
          <reference field="5" count="1" selected="0">
            <x v="11"/>
          </reference>
          <reference field="6" count="1" selected="0">
            <x v="1"/>
          </reference>
          <reference field="7" count="1">
            <x v="13"/>
          </reference>
        </references>
      </pivotArea>
    </format>
    <format dxfId="52122">
      <pivotArea dataOnly="0" labelOnly="1" fieldPosition="0">
        <references count="6">
          <reference field="2" count="1" selected="0">
            <x v="302"/>
          </reference>
          <reference field="3" count="1" selected="0">
            <x v="2"/>
          </reference>
          <reference field="4" count="1" selected="0">
            <x v="7"/>
          </reference>
          <reference field="5" count="1" selected="0">
            <x v="4"/>
          </reference>
          <reference field="6" count="1" selected="0">
            <x v="2"/>
          </reference>
          <reference field="7" count="1">
            <x v="11"/>
          </reference>
        </references>
      </pivotArea>
    </format>
    <format dxfId="52121">
      <pivotArea dataOnly="0" labelOnly="1" fieldPosition="0">
        <references count="6">
          <reference field="2" count="1" selected="0">
            <x v="303"/>
          </reference>
          <reference field="3" count="1" selected="0">
            <x v="3"/>
          </reference>
          <reference field="4" count="1" selected="0">
            <x v="1"/>
          </reference>
          <reference field="5" count="1" selected="0">
            <x v="9"/>
          </reference>
          <reference field="6" count="1" selected="0">
            <x v="6"/>
          </reference>
          <reference field="7" count="1">
            <x v="14"/>
          </reference>
        </references>
      </pivotArea>
    </format>
    <format dxfId="52120">
      <pivotArea dataOnly="0" labelOnly="1" fieldPosition="0">
        <references count="6">
          <reference field="2" count="1" selected="0">
            <x v="304"/>
          </reference>
          <reference field="3" count="1" selected="0">
            <x v="2"/>
          </reference>
          <reference field="4" count="1" selected="0">
            <x v="1"/>
          </reference>
          <reference field="5" count="1" selected="0">
            <x v="1"/>
          </reference>
          <reference field="6" count="1" selected="0">
            <x v="2"/>
          </reference>
          <reference field="7" count="1">
            <x v="3"/>
          </reference>
        </references>
      </pivotArea>
    </format>
    <format dxfId="52119">
      <pivotArea dataOnly="0" labelOnly="1" fieldPosition="0">
        <references count="6">
          <reference field="2" count="1" selected="0">
            <x v="305"/>
          </reference>
          <reference field="3" count="1" selected="0">
            <x v="4"/>
          </reference>
          <reference field="4" count="1" selected="0">
            <x v="0"/>
          </reference>
          <reference field="5" count="1" selected="0">
            <x v="3"/>
          </reference>
          <reference field="6" count="1" selected="0">
            <x v="0"/>
          </reference>
          <reference field="7" count="1">
            <x v="4"/>
          </reference>
        </references>
      </pivotArea>
    </format>
    <format dxfId="52118">
      <pivotArea dataOnly="0" labelOnly="1" fieldPosition="0">
        <references count="6">
          <reference field="2" count="1" selected="0">
            <x v="306"/>
          </reference>
          <reference field="3" count="1" selected="0">
            <x v="2"/>
          </reference>
          <reference field="4" count="1" selected="0">
            <x v="1"/>
          </reference>
          <reference field="5" count="1" selected="0">
            <x v="2"/>
          </reference>
          <reference field="6" count="1" selected="0">
            <x v="1"/>
          </reference>
          <reference field="7" count="1">
            <x v="8"/>
          </reference>
        </references>
      </pivotArea>
    </format>
    <format dxfId="52117">
      <pivotArea dataOnly="0" labelOnly="1" fieldPosition="0">
        <references count="6">
          <reference field="2" count="1" selected="0">
            <x v="308"/>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52116">
      <pivotArea dataOnly="0" labelOnly="1" fieldPosition="0">
        <references count="6">
          <reference field="2" count="1" selected="0">
            <x v="313"/>
          </reference>
          <reference field="3" count="1" selected="0">
            <x v="4"/>
          </reference>
          <reference field="4" count="1" selected="0">
            <x v="1"/>
          </reference>
          <reference field="5" count="1" selected="0">
            <x v="3"/>
          </reference>
          <reference field="6" count="1" selected="0">
            <x v="2"/>
          </reference>
          <reference field="7" count="1">
            <x v="8"/>
          </reference>
        </references>
      </pivotArea>
    </format>
    <format dxfId="52115">
      <pivotArea dataOnly="0" labelOnly="1" fieldPosition="0">
        <references count="6">
          <reference field="2" count="1" selected="0">
            <x v="314"/>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52114">
      <pivotArea dataOnly="0" labelOnly="1" fieldPosition="0">
        <references count="6">
          <reference field="2" count="1" selected="0">
            <x v="316"/>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52113">
      <pivotArea dataOnly="0" labelOnly="1" fieldPosition="0">
        <references count="6">
          <reference field="2" count="1" selected="0">
            <x v="317"/>
          </reference>
          <reference field="3" count="1" selected="0">
            <x v="2"/>
          </reference>
          <reference field="4" count="1" selected="0">
            <x v="1"/>
          </reference>
          <reference field="5" count="1" selected="0">
            <x v="4"/>
          </reference>
          <reference field="6" count="1" selected="0">
            <x v="2"/>
          </reference>
          <reference field="7" count="1">
            <x v="13"/>
          </reference>
        </references>
      </pivotArea>
    </format>
    <format dxfId="52112">
      <pivotArea dataOnly="0" labelOnly="1" fieldPosition="0">
        <references count="6">
          <reference field="2" count="1" selected="0">
            <x v="318"/>
          </reference>
          <reference field="3" count="1" selected="0">
            <x v="2"/>
          </reference>
          <reference field="4" count="1" selected="0">
            <x v="1"/>
          </reference>
          <reference field="5" count="1" selected="0">
            <x v="4"/>
          </reference>
          <reference field="6" count="1" selected="0">
            <x v="2"/>
          </reference>
          <reference field="7" count="1">
            <x v="8"/>
          </reference>
        </references>
      </pivotArea>
    </format>
    <format dxfId="52111">
      <pivotArea dataOnly="0" labelOnly="1" fieldPosition="0">
        <references count="6">
          <reference field="2" count="1" selected="0">
            <x v="321"/>
          </reference>
          <reference field="3" count="1" selected="0">
            <x v="2"/>
          </reference>
          <reference field="4" count="1" selected="0">
            <x v="1"/>
          </reference>
          <reference field="5" count="1" selected="0">
            <x v="4"/>
          </reference>
          <reference field="6" count="1" selected="0">
            <x v="1"/>
          </reference>
          <reference field="7" count="1">
            <x v="13"/>
          </reference>
        </references>
      </pivotArea>
    </format>
    <format dxfId="52110">
      <pivotArea dataOnly="0" labelOnly="1" fieldPosition="0">
        <references count="6">
          <reference field="2" count="1" selected="0">
            <x v="323"/>
          </reference>
          <reference field="3" count="1" selected="0">
            <x v="4"/>
          </reference>
          <reference field="4" count="1" selected="0">
            <x v="1"/>
          </reference>
          <reference field="5" count="1" selected="0">
            <x v="6"/>
          </reference>
          <reference field="6" count="1" selected="0">
            <x v="2"/>
          </reference>
          <reference field="7" count="1">
            <x v="8"/>
          </reference>
        </references>
      </pivotArea>
    </format>
    <format dxfId="52109">
      <pivotArea dataOnly="0" labelOnly="1" fieldPosition="0">
        <references count="6">
          <reference field="2" count="1" selected="0">
            <x v="324"/>
          </reference>
          <reference field="3" count="1" selected="0">
            <x v="4"/>
          </reference>
          <reference field="4" count="1" selected="0">
            <x v="1"/>
          </reference>
          <reference field="5" count="1" selected="0">
            <x v="8"/>
          </reference>
          <reference field="6" count="1" selected="0">
            <x v="2"/>
          </reference>
          <reference field="7" count="1">
            <x v="10"/>
          </reference>
        </references>
      </pivotArea>
    </format>
    <format dxfId="52108">
      <pivotArea dataOnly="0" labelOnly="1" fieldPosition="0">
        <references count="6">
          <reference field="2" count="1" selected="0">
            <x v="325"/>
          </reference>
          <reference field="3" count="1" selected="0">
            <x v="8"/>
          </reference>
          <reference field="4" count="1" selected="0">
            <x v="0"/>
          </reference>
          <reference field="5" count="1" selected="0">
            <x v="6"/>
          </reference>
          <reference field="6" count="1" selected="0">
            <x v="0"/>
          </reference>
          <reference field="7" count="1">
            <x v="4"/>
          </reference>
        </references>
      </pivotArea>
    </format>
    <format dxfId="52107">
      <pivotArea dataOnly="0" labelOnly="1" fieldPosition="0">
        <references count="6">
          <reference field="2" count="1" selected="0">
            <x v="326"/>
          </reference>
          <reference field="3" count="1" selected="0">
            <x v="3"/>
          </reference>
          <reference field="4" count="1" selected="0">
            <x v="1"/>
          </reference>
          <reference field="5" count="1" selected="0">
            <x v="1"/>
          </reference>
          <reference field="6" count="1" selected="0">
            <x v="2"/>
          </reference>
          <reference field="7" count="1">
            <x v="12"/>
          </reference>
        </references>
      </pivotArea>
    </format>
    <format dxfId="52106">
      <pivotArea dataOnly="0" labelOnly="1" fieldPosition="0">
        <references count="6">
          <reference field="2" count="1" selected="0">
            <x v="327"/>
          </reference>
          <reference field="3" count="1" selected="0">
            <x v="6"/>
          </reference>
          <reference field="4" count="1" selected="0">
            <x v="1"/>
          </reference>
          <reference field="5" count="1" selected="0">
            <x v="6"/>
          </reference>
          <reference field="6" count="1" selected="0">
            <x v="0"/>
          </reference>
          <reference field="7" count="1">
            <x v="4"/>
          </reference>
        </references>
      </pivotArea>
    </format>
    <format dxfId="52105">
      <pivotArea dataOnly="0" labelOnly="1" fieldPosition="0">
        <references count="6">
          <reference field="2" count="1" selected="0">
            <x v="328"/>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2104">
      <pivotArea dataOnly="0" labelOnly="1" fieldPosition="0">
        <references count="6">
          <reference field="2" count="1" selected="0">
            <x v="329"/>
          </reference>
          <reference field="3" count="1" selected="0">
            <x v="6"/>
          </reference>
          <reference field="4" count="1" selected="0">
            <x v="6"/>
          </reference>
          <reference field="5" count="1" selected="0">
            <x v="2"/>
          </reference>
          <reference field="6" count="1" selected="0">
            <x v="0"/>
          </reference>
          <reference field="7" count="1">
            <x v="6"/>
          </reference>
        </references>
      </pivotArea>
    </format>
    <format dxfId="52103">
      <pivotArea dataOnly="0" labelOnly="1" fieldPosition="0">
        <references count="6">
          <reference field="2" count="1" selected="0">
            <x v="330"/>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52102">
      <pivotArea dataOnly="0" labelOnly="1" fieldPosition="0">
        <references count="6">
          <reference field="2" count="1" selected="0">
            <x v="331"/>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52101">
      <pivotArea dataOnly="0" labelOnly="1" fieldPosition="0">
        <references count="6">
          <reference field="2" count="1" selected="0">
            <x v="333"/>
          </reference>
          <reference field="3" count="1" selected="0">
            <x v="2"/>
          </reference>
          <reference field="4" count="1" selected="0">
            <x v="1"/>
          </reference>
          <reference field="5" count="1" selected="0">
            <x v="7"/>
          </reference>
          <reference field="6" count="1" selected="0">
            <x v="2"/>
          </reference>
          <reference field="7" count="1">
            <x v="11"/>
          </reference>
        </references>
      </pivotArea>
    </format>
    <format dxfId="52100">
      <pivotArea dataOnly="0" labelOnly="1" fieldPosition="0">
        <references count="6">
          <reference field="2" count="1" selected="0">
            <x v="334"/>
          </reference>
          <reference field="3" count="1" selected="0">
            <x v="4"/>
          </reference>
          <reference field="4" count="1" selected="0">
            <x v="1"/>
          </reference>
          <reference field="5" count="1" selected="0">
            <x v="11"/>
          </reference>
          <reference field="6" count="1" selected="0">
            <x v="2"/>
          </reference>
          <reference field="7" count="1">
            <x v="7"/>
          </reference>
        </references>
      </pivotArea>
    </format>
    <format dxfId="52099">
      <pivotArea dataOnly="0" labelOnly="1" fieldPosition="0">
        <references count="6">
          <reference field="2" count="1" selected="0">
            <x v="335"/>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098">
      <pivotArea dataOnly="0" labelOnly="1" fieldPosition="0">
        <references count="6">
          <reference field="2" count="1" selected="0">
            <x v="339"/>
          </reference>
          <reference field="3" count="1" selected="0">
            <x v="2"/>
          </reference>
          <reference field="4" count="1" selected="0">
            <x v="1"/>
          </reference>
          <reference field="5" count="1" selected="0">
            <x v="3"/>
          </reference>
          <reference field="6" count="1" selected="0">
            <x v="2"/>
          </reference>
          <reference field="7" count="1">
            <x v="0"/>
          </reference>
        </references>
      </pivotArea>
    </format>
    <format dxfId="52097">
      <pivotArea dataOnly="0" labelOnly="1" fieldPosition="0">
        <references count="6">
          <reference field="2" count="1" selected="0">
            <x v="339"/>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2096">
      <pivotArea dataOnly="0" labelOnly="1" fieldPosition="0">
        <references count="6">
          <reference field="2" count="1" selected="0">
            <x v="340"/>
          </reference>
          <reference field="3" count="1" selected="0">
            <x v="7"/>
          </reference>
          <reference field="4" count="1" selected="0">
            <x v="0"/>
          </reference>
          <reference field="5" count="1" selected="0">
            <x v="5"/>
          </reference>
          <reference field="6" count="1" selected="0">
            <x v="0"/>
          </reference>
          <reference field="7" count="1">
            <x v="4"/>
          </reference>
        </references>
      </pivotArea>
    </format>
    <format dxfId="52095">
      <pivotArea dataOnly="0" labelOnly="1" fieldPosition="0">
        <references count="6">
          <reference field="2" count="1" selected="0">
            <x v="341"/>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52094">
      <pivotArea dataOnly="0" labelOnly="1" fieldPosition="0">
        <references count="6">
          <reference field="2" count="1" selected="0">
            <x v="342"/>
          </reference>
          <reference field="3" count="1" selected="0">
            <x v="5"/>
          </reference>
          <reference field="4" count="1" selected="0">
            <x v="1"/>
          </reference>
          <reference field="5" count="1" selected="0">
            <x v="7"/>
          </reference>
          <reference field="6" count="1" selected="0">
            <x v="2"/>
          </reference>
          <reference field="7" count="1">
            <x v="5"/>
          </reference>
        </references>
      </pivotArea>
    </format>
    <format dxfId="52093">
      <pivotArea dataOnly="0" labelOnly="1" fieldPosition="0">
        <references count="6">
          <reference field="2" count="1" selected="0">
            <x v="344"/>
          </reference>
          <reference field="3" count="1" selected="0">
            <x v="1"/>
          </reference>
          <reference field="4" count="1" selected="0">
            <x v="1"/>
          </reference>
          <reference field="5" count="1" selected="0">
            <x v="5"/>
          </reference>
          <reference field="6" count="1" selected="0">
            <x v="2"/>
          </reference>
          <reference field="7" count="1">
            <x v="11"/>
          </reference>
        </references>
      </pivotArea>
    </format>
    <format dxfId="52092">
      <pivotArea dataOnly="0" labelOnly="1" fieldPosition="0">
        <references count="6">
          <reference field="2" count="1" selected="0">
            <x v="347"/>
          </reference>
          <reference field="3" count="1" selected="0">
            <x v="2"/>
          </reference>
          <reference field="4" count="1" selected="0">
            <x v="1"/>
          </reference>
          <reference field="5" count="1" selected="0">
            <x v="11"/>
          </reference>
          <reference field="6" count="1" selected="0">
            <x v="2"/>
          </reference>
          <reference field="7" count="1">
            <x v="1"/>
          </reference>
        </references>
      </pivotArea>
    </format>
    <format dxfId="52091">
      <pivotArea dataOnly="0" labelOnly="1" fieldPosition="0">
        <references count="6">
          <reference field="2" count="1" selected="0">
            <x v="348"/>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52090">
      <pivotArea dataOnly="0" labelOnly="1" fieldPosition="0">
        <references count="6">
          <reference field="2" count="1" selected="0">
            <x v="349"/>
          </reference>
          <reference field="3" count="1" selected="0">
            <x v="3"/>
          </reference>
          <reference field="4" count="1" selected="0">
            <x v="3"/>
          </reference>
          <reference field="5" count="1" selected="0">
            <x v="9"/>
          </reference>
          <reference field="6" count="1" selected="0">
            <x v="2"/>
          </reference>
          <reference field="7" count="1">
            <x v="12"/>
          </reference>
        </references>
      </pivotArea>
    </format>
    <format dxfId="52089">
      <pivotArea dataOnly="0" labelOnly="1" fieldPosition="0">
        <references count="6">
          <reference field="2" count="1" selected="0">
            <x v="350"/>
          </reference>
          <reference field="3" count="1" selected="0">
            <x v="4"/>
          </reference>
          <reference field="4" count="1" selected="0">
            <x v="0"/>
          </reference>
          <reference field="5" count="1" selected="0">
            <x v="6"/>
          </reference>
          <reference field="6" count="1" selected="0">
            <x v="2"/>
          </reference>
          <reference field="7" count="1">
            <x v="11"/>
          </reference>
        </references>
      </pivotArea>
    </format>
    <format dxfId="52088">
      <pivotArea dataOnly="0" labelOnly="1" fieldPosition="0">
        <references count="6">
          <reference field="2" count="1" selected="0">
            <x v="351"/>
          </reference>
          <reference field="3" count="1" selected="0">
            <x v="4"/>
          </reference>
          <reference field="4" count="1" selected="0">
            <x v="1"/>
          </reference>
          <reference field="5" count="1" selected="0">
            <x v="10"/>
          </reference>
          <reference field="6" count="1" selected="0">
            <x v="2"/>
          </reference>
          <reference field="7" count="1">
            <x v="8"/>
          </reference>
        </references>
      </pivotArea>
    </format>
    <format dxfId="52087">
      <pivotArea dataOnly="0" labelOnly="1" fieldPosition="0">
        <references count="6">
          <reference field="2" count="1" selected="0">
            <x v="352"/>
          </reference>
          <reference field="3" count="1" selected="0">
            <x v="3"/>
          </reference>
          <reference field="4" count="1" selected="0">
            <x v="1"/>
          </reference>
          <reference field="5" count="1" selected="0">
            <x v="1"/>
          </reference>
          <reference field="6" count="1" selected="0">
            <x v="2"/>
          </reference>
          <reference field="7" count="1">
            <x v="4"/>
          </reference>
        </references>
      </pivotArea>
    </format>
    <format dxfId="52086">
      <pivotArea dataOnly="0" labelOnly="1" fieldPosition="0">
        <references count="6">
          <reference field="2" count="1" selected="0">
            <x v="353"/>
          </reference>
          <reference field="3" count="1" selected="0">
            <x v="2"/>
          </reference>
          <reference field="4" count="1" selected="0">
            <x v="7"/>
          </reference>
          <reference field="5" count="1" selected="0">
            <x v="6"/>
          </reference>
          <reference field="6" count="1" selected="0">
            <x v="2"/>
          </reference>
          <reference field="7" count="1">
            <x v="5"/>
          </reference>
        </references>
      </pivotArea>
    </format>
    <format dxfId="52085">
      <pivotArea dataOnly="0" labelOnly="1" fieldPosition="0">
        <references count="6">
          <reference field="2" count="1" selected="0">
            <x v="35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2084">
      <pivotArea dataOnly="0" labelOnly="1" fieldPosition="0">
        <references count="6">
          <reference field="2" count="1" selected="0">
            <x v="355"/>
          </reference>
          <reference field="3" count="1" selected="0">
            <x v="2"/>
          </reference>
          <reference field="4" count="1" selected="0">
            <x v="1"/>
          </reference>
          <reference field="5" count="1" selected="0">
            <x v="4"/>
          </reference>
          <reference field="6" count="1" selected="0">
            <x v="2"/>
          </reference>
          <reference field="7" count="1">
            <x v="7"/>
          </reference>
        </references>
      </pivotArea>
    </format>
    <format dxfId="52083">
      <pivotArea dataOnly="0" labelOnly="1" fieldPosition="0">
        <references count="6">
          <reference field="2" count="1" selected="0">
            <x v="356"/>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082">
      <pivotArea dataOnly="0" labelOnly="1" fieldPosition="0">
        <references count="6">
          <reference field="2" count="1" selected="0">
            <x v="357"/>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2081">
      <pivotArea dataOnly="0" labelOnly="1" fieldPosition="0">
        <references count="6">
          <reference field="2" count="1" selected="0">
            <x v="358"/>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2080">
      <pivotArea dataOnly="0" labelOnly="1" fieldPosition="0">
        <references count="6">
          <reference field="2" count="1" selected="0">
            <x v="359"/>
          </reference>
          <reference field="3" count="1" selected="0">
            <x v="2"/>
          </reference>
          <reference field="4" count="1" selected="0">
            <x v="7"/>
          </reference>
          <reference field="5" count="1" selected="0">
            <x v="6"/>
          </reference>
          <reference field="6" count="1" selected="0">
            <x v="2"/>
          </reference>
          <reference field="7" count="1">
            <x v="13"/>
          </reference>
        </references>
      </pivotArea>
    </format>
    <format dxfId="52079">
      <pivotArea dataOnly="0" labelOnly="1" fieldPosition="0">
        <references count="6">
          <reference field="2" count="1" selected="0">
            <x v="360"/>
          </reference>
          <reference field="3" count="1" selected="0">
            <x v="2"/>
          </reference>
          <reference field="4" count="1" selected="0">
            <x v="1"/>
          </reference>
          <reference field="5" count="1" selected="0">
            <x v="8"/>
          </reference>
          <reference field="6" count="1" selected="0">
            <x v="2"/>
          </reference>
          <reference field="7" count="1">
            <x v="12"/>
          </reference>
        </references>
      </pivotArea>
    </format>
    <format dxfId="52078">
      <pivotArea dataOnly="0" labelOnly="1" fieldPosition="0">
        <references count="6">
          <reference field="2" count="1" selected="0">
            <x v="361"/>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077">
      <pivotArea dataOnly="0" labelOnly="1" fieldPosition="0">
        <references count="6">
          <reference field="2" count="1" selected="0">
            <x v="362"/>
          </reference>
          <reference field="3" count="1" selected="0">
            <x v="2"/>
          </reference>
          <reference field="4" count="1" selected="0">
            <x v="1"/>
          </reference>
          <reference field="5" count="1" selected="0">
            <x v="1"/>
          </reference>
          <reference field="6" count="1" selected="0">
            <x v="2"/>
          </reference>
          <reference field="7" count="1">
            <x v="3"/>
          </reference>
        </references>
      </pivotArea>
    </format>
    <format dxfId="52076">
      <pivotArea dataOnly="0" labelOnly="1" fieldPosition="0">
        <references count="6">
          <reference field="2" count="1" selected="0">
            <x v="362"/>
          </reference>
          <reference field="3" count="1" selected="0">
            <x v="6"/>
          </reference>
          <reference field="4" count="1" selected="0">
            <x v="1"/>
          </reference>
          <reference field="5" count="1" selected="0">
            <x v="3"/>
          </reference>
          <reference field="6" count="1" selected="0">
            <x v="0"/>
          </reference>
          <reference field="7" count="1">
            <x v="13"/>
          </reference>
        </references>
      </pivotArea>
    </format>
    <format dxfId="52075">
      <pivotArea dataOnly="0" labelOnly="1" fieldPosition="0">
        <references count="6">
          <reference field="2" count="1" selected="0">
            <x v="364"/>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52074">
      <pivotArea dataOnly="0" labelOnly="1" fieldPosition="0">
        <references count="6">
          <reference field="2" count="1" selected="0">
            <x v="365"/>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52073">
      <pivotArea dataOnly="0" labelOnly="1" fieldPosition="0">
        <references count="6">
          <reference field="2" count="1" selected="0">
            <x v="366"/>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52072">
      <pivotArea dataOnly="0" labelOnly="1" fieldPosition="0">
        <references count="6">
          <reference field="2" count="1" selected="0">
            <x v="367"/>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52071">
      <pivotArea dataOnly="0" labelOnly="1" fieldPosition="0">
        <references count="6">
          <reference field="2" count="1" selected="0">
            <x v="368"/>
          </reference>
          <reference field="3" count="1" selected="0">
            <x v="2"/>
          </reference>
          <reference field="4" count="1" selected="0">
            <x v="1"/>
          </reference>
          <reference field="5" count="1" selected="0">
            <x v="6"/>
          </reference>
          <reference field="6" count="1" selected="0">
            <x v="2"/>
          </reference>
          <reference field="7" count="1">
            <x v="2"/>
          </reference>
        </references>
      </pivotArea>
    </format>
    <format dxfId="52070">
      <pivotArea dataOnly="0" labelOnly="1" fieldPosition="0">
        <references count="6">
          <reference field="2" count="1" selected="0">
            <x v="369"/>
          </reference>
          <reference field="3" count="1" selected="0">
            <x v="2"/>
          </reference>
          <reference field="4" count="1" selected="0">
            <x v="0"/>
          </reference>
          <reference field="5" count="1" selected="0">
            <x v="3"/>
          </reference>
          <reference field="6" count="1" selected="0">
            <x v="1"/>
          </reference>
          <reference field="7" count="1">
            <x v="5"/>
          </reference>
        </references>
      </pivotArea>
    </format>
    <format dxfId="52069">
      <pivotArea dataOnly="0" labelOnly="1" fieldPosition="0">
        <references count="6">
          <reference field="2" count="1" selected="0">
            <x v="370"/>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52068">
      <pivotArea dataOnly="0" labelOnly="1" fieldPosition="0">
        <references count="6">
          <reference field="2" count="1" selected="0">
            <x v="372"/>
          </reference>
          <reference field="3" count="1" selected="0">
            <x v="3"/>
          </reference>
          <reference field="4" count="1" selected="0">
            <x v="1"/>
          </reference>
          <reference field="5" count="1" selected="0">
            <x v="2"/>
          </reference>
          <reference field="6" count="1" selected="0">
            <x v="1"/>
          </reference>
          <reference field="7" count="1">
            <x v="13"/>
          </reference>
        </references>
      </pivotArea>
    </format>
    <format dxfId="52067">
      <pivotArea dataOnly="0" labelOnly="1" fieldPosition="0">
        <references count="6">
          <reference field="2" count="1" selected="0">
            <x v="373"/>
          </reference>
          <reference field="3" count="1" selected="0">
            <x v="4"/>
          </reference>
          <reference field="4" count="1" selected="0">
            <x v="0"/>
          </reference>
          <reference field="5" count="1" selected="0">
            <x v="5"/>
          </reference>
          <reference field="6" count="1" selected="0">
            <x v="2"/>
          </reference>
          <reference field="7" count="1">
            <x v="11"/>
          </reference>
        </references>
      </pivotArea>
    </format>
    <format dxfId="52066">
      <pivotArea dataOnly="0" labelOnly="1" fieldPosition="0">
        <references count="6">
          <reference field="2" count="1" selected="0">
            <x v="377"/>
          </reference>
          <reference field="3" count="1" selected="0">
            <x v="7"/>
          </reference>
          <reference field="4" count="1" selected="0">
            <x v="6"/>
          </reference>
          <reference field="5" count="1" selected="0">
            <x v="7"/>
          </reference>
          <reference field="6" count="1" selected="0">
            <x v="0"/>
          </reference>
          <reference field="7" count="1">
            <x v="4"/>
          </reference>
        </references>
      </pivotArea>
    </format>
    <format dxfId="52065">
      <pivotArea dataOnly="0" labelOnly="1" fieldPosition="0">
        <references count="6">
          <reference field="2" count="1" selected="0">
            <x v="380"/>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2064">
      <pivotArea dataOnly="0" labelOnly="1" fieldPosition="0">
        <references count="6">
          <reference field="2" count="1" selected="0">
            <x v="38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2063">
      <pivotArea dataOnly="0" labelOnly="1" fieldPosition="0">
        <references count="6">
          <reference field="2" count="1" selected="0">
            <x v="382"/>
          </reference>
          <reference field="3" count="1" selected="0">
            <x v="2"/>
          </reference>
          <reference field="4" count="1" selected="0">
            <x v="0"/>
          </reference>
          <reference field="5" count="1" selected="0">
            <x v="6"/>
          </reference>
          <reference field="6" count="1" selected="0">
            <x v="1"/>
          </reference>
          <reference field="7" count="1">
            <x v="13"/>
          </reference>
        </references>
      </pivotArea>
    </format>
    <format dxfId="52062">
      <pivotArea dataOnly="0" labelOnly="1" fieldPosition="0">
        <references count="6">
          <reference field="2" count="1" selected="0">
            <x v="383"/>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2061">
      <pivotArea dataOnly="0" labelOnly="1" fieldPosition="0">
        <references count="6">
          <reference field="2" count="1" selected="0">
            <x v="385"/>
          </reference>
          <reference field="3" count="1" selected="0">
            <x v="2"/>
          </reference>
          <reference field="4" count="1" selected="0">
            <x v="1"/>
          </reference>
          <reference field="5" count="1" selected="0">
            <x v="5"/>
          </reference>
          <reference field="6" count="1" selected="0">
            <x v="2"/>
          </reference>
          <reference field="7" count="1">
            <x v="2"/>
          </reference>
        </references>
      </pivotArea>
    </format>
    <format dxfId="52060">
      <pivotArea dataOnly="0" labelOnly="1" fieldPosition="0">
        <references count="6">
          <reference field="2" count="1" selected="0">
            <x v="386"/>
          </reference>
          <reference field="3" count="1" selected="0">
            <x v="2"/>
          </reference>
          <reference field="4" count="1" selected="0">
            <x v="1"/>
          </reference>
          <reference field="5" count="1" selected="0">
            <x v="11"/>
          </reference>
          <reference field="6" count="1" selected="0">
            <x v="2"/>
          </reference>
          <reference field="7" count="1">
            <x v="11"/>
          </reference>
        </references>
      </pivotArea>
    </format>
    <format dxfId="52059">
      <pivotArea dataOnly="0" labelOnly="1" fieldPosition="0">
        <references count="6">
          <reference field="2" count="1" selected="0">
            <x v="388"/>
          </reference>
          <reference field="3" count="1" selected="0">
            <x v="2"/>
          </reference>
          <reference field="4" count="1" selected="0">
            <x v="1"/>
          </reference>
          <reference field="5" count="1" selected="0">
            <x v="6"/>
          </reference>
          <reference field="6" count="1" selected="0">
            <x v="2"/>
          </reference>
          <reference field="7" count="1">
            <x v="9"/>
          </reference>
        </references>
      </pivotArea>
    </format>
    <format dxfId="52058">
      <pivotArea dataOnly="0" labelOnly="1" fieldPosition="0">
        <references count="6">
          <reference field="2" count="1" selected="0">
            <x v="389"/>
          </reference>
          <reference field="3" count="1" selected="0">
            <x v="2"/>
          </reference>
          <reference field="4" count="1" selected="0">
            <x v="7"/>
          </reference>
          <reference field="5" count="1" selected="0">
            <x v="11"/>
          </reference>
          <reference field="6" count="1" selected="0">
            <x v="2"/>
          </reference>
          <reference field="7" count="1">
            <x v="11"/>
          </reference>
        </references>
      </pivotArea>
    </format>
    <format dxfId="52057">
      <pivotArea dataOnly="0" labelOnly="1" fieldPosition="0">
        <references count="6">
          <reference field="2" count="1" selected="0">
            <x v="391"/>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52056">
      <pivotArea dataOnly="0" labelOnly="1" fieldPosition="0">
        <references count="6">
          <reference field="2" count="1" selected="0">
            <x v="392"/>
          </reference>
          <reference field="3" count="1" selected="0">
            <x v="2"/>
          </reference>
          <reference field="4" count="1" selected="0">
            <x v="1"/>
          </reference>
          <reference field="5" count="1" selected="0">
            <x v="3"/>
          </reference>
          <reference field="6" count="1" selected="0">
            <x v="2"/>
          </reference>
          <reference field="7" count="1">
            <x v="7"/>
          </reference>
        </references>
      </pivotArea>
    </format>
    <format dxfId="52055">
      <pivotArea dataOnly="0" labelOnly="1" fieldPosition="0">
        <references count="6">
          <reference field="2" count="1" selected="0">
            <x v="394"/>
          </reference>
          <reference field="3" count="1" selected="0">
            <x v="2"/>
          </reference>
          <reference field="4" count="1" selected="0">
            <x v="7"/>
          </reference>
          <reference field="5" count="1" selected="0">
            <x v="4"/>
          </reference>
          <reference field="6" count="1" selected="0">
            <x v="2"/>
          </reference>
          <reference field="7" count="1">
            <x v="3"/>
          </reference>
        </references>
      </pivotArea>
    </format>
    <format dxfId="52054">
      <pivotArea dataOnly="0" labelOnly="1" fieldPosition="0">
        <references count="6">
          <reference field="2" count="1" selected="0">
            <x v="396"/>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52053">
      <pivotArea dataOnly="0" labelOnly="1" fieldPosition="0">
        <references count="6">
          <reference field="2" count="1" selected="0">
            <x v="398"/>
          </reference>
          <reference field="3" count="1" selected="0">
            <x v="2"/>
          </reference>
          <reference field="4" count="1" selected="0">
            <x v="4"/>
          </reference>
          <reference field="5" count="1" selected="0">
            <x v="0"/>
          </reference>
          <reference field="6" count="1" selected="0">
            <x v="1"/>
          </reference>
          <reference field="7" count="1">
            <x v="13"/>
          </reference>
        </references>
      </pivotArea>
    </format>
    <format dxfId="52052">
      <pivotArea dataOnly="0" labelOnly="1" fieldPosition="0">
        <references count="6">
          <reference field="2" count="1" selected="0">
            <x v="399"/>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2051">
      <pivotArea dataOnly="0" labelOnly="1" fieldPosition="0">
        <references count="6">
          <reference field="2" count="1" selected="0">
            <x v="399"/>
          </reference>
          <reference field="3" count="1" selected="0">
            <x v="2"/>
          </reference>
          <reference field="4" count="1" selected="0">
            <x v="1"/>
          </reference>
          <reference field="5" count="1" selected="0">
            <x v="3"/>
          </reference>
          <reference field="6" count="1" selected="0">
            <x v="3"/>
          </reference>
          <reference field="7" count="1">
            <x v="10"/>
          </reference>
        </references>
      </pivotArea>
    </format>
    <format dxfId="52050">
      <pivotArea dataOnly="0" labelOnly="1" fieldPosition="0">
        <references count="6">
          <reference field="2" count="1" selected="0">
            <x v="399"/>
          </reference>
          <reference field="3" count="1" selected="0">
            <x v="2"/>
          </reference>
          <reference field="4" count="1" selected="0">
            <x v="1"/>
          </reference>
          <reference field="5" count="1" selected="0">
            <x v="11"/>
          </reference>
          <reference field="6" count="1" selected="0">
            <x v="2"/>
          </reference>
          <reference field="7" count="1">
            <x v="3"/>
          </reference>
        </references>
      </pivotArea>
    </format>
    <format dxfId="52049">
      <pivotArea dataOnly="0" labelOnly="1" fieldPosition="0">
        <references count="6">
          <reference field="2" count="1" selected="0">
            <x v="400"/>
          </reference>
          <reference field="3" count="1" selected="0">
            <x v="8"/>
          </reference>
          <reference field="4" count="1" selected="0">
            <x v="1"/>
          </reference>
          <reference field="5" count="1" selected="0">
            <x v="2"/>
          </reference>
          <reference field="6" count="1" selected="0">
            <x v="2"/>
          </reference>
          <reference field="7" count="1">
            <x v="13"/>
          </reference>
        </references>
      </pivotArea>
    </format>
    <format dxfId="52048">
      <pivotArea dataOnly="0" labelOnly="1" fieldPosition="0">
        <references count="6">
          <reference field="2" count="1" selected="0">
            <x v="401"/>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2047">
      <pivotArea dataOnly="0" labelOnly="1" fieldPosition="0">
        <references count="6">
          <reference field="2" count="1" selected="0">
            <x v="402"/>
          </reference>
          <reference field="3" count="1" selected="0">
            <x v="2"/>
          </reference>
          <reference field="4" count="1" selected="0">
            <x v="0"/>
          </reference>
          <reference field="5" count="1" selected="0">
            <x v="2"/>
          </reference>
          <reference field="6" count="1" selected="0">
            <x v="0"/>
          </reference>
          <reference field="7" count="1">
            <x v="3"/>
          </reference>
        </references>
      </pivotArea>
    </format>
    <format dxfId="52046">
      <pivotArea dataOnly="0" labelOnly="1" fieldPosition="0">
        <references count="6">
          <reference field="2" count="1" selected="0">
            <x v="403"/>
          </reference>
          <reference field="3" count="1" selected="0">
            <x v="7"/>
          </reference>
          <reference field="4" count="1" selected="0">
            <x v="1"/>
          </reference>
          <reference field="5" count="1" selected="0">
            <x v="2"/>
          </reference>
          <reference field="6" count="1" selected="0">
            <x v="0"/>
          </reference>
          <reference field="7" count="1">
            <x v="13"/>
          </reference>
        </references>
      </pivotArea>
    </format>
    <format dxfId="52045">
      <pivotArea dataOnly="0" labelOnly="1" fieldPosition="0">
        <references count="6">
          <reference field="2" count="1" selected="0">
            <x v="405"/>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2044">
      <pivotArea dataOnly="0" labelOnly="1" fieldPosition="0">
        <references count="6">
          <reference field="2" count="1" selected="0">
            <x v="407"/>
          </reference>
          <reference field="3" count="1" selected="0">
            <x v="7"/>
          </reference>
          <reference field="4" count="1" selected="0">
            <x v="6"/>
          </reference>
          <reference field="5" count="1" selected="0">
            <x v="3"/>
          </reference>
          <reference field="6" count="1" selected="0">
            <x v="0"/>
          </reference>
          <reference field="7" count="1">
            <x v="4"/>
          </reference>
        </references>
      </pivotArea>
    </format>
    <format dxfId="52043">
      <pivotArea dataOnly="0" labelOnly="1" fieldPosition="0">
        <references count="6">
          <reference field="2" count="1" selected="0">
            <x v="408"/>
          </reference>
          <reference field="3" count="1" selected="0">
            <x v="2"/>
          </reference>
          <reference field="4" count="1" selected="0">
            <x v="0"/>
          </reference>
          <reference field="5" count="1" selected="0">
            <x v="5"/>
          </reference>
          <reference field="6" count="1" selected="0">
            <x v="2"/>
          </reference>
          <reference field="7" count="1">
            <x v="3"/>
          </reference>
        </references>
      </pivotArea>
    </format>
    <format dxfId="52042">
      <pivotArea dataOnly="0" labelOnly="1" fieldPosition="0">
        <references count="6">
          <reference field="2" count="1" selected="0">
            <x v="409"/>
          </reference>
          <reference field="3" count="1" selected="0">
            <x v="2"/>
          </reference>
          <reference field="4" count="1" selected="0">
            <x v="1"/>
          </reference>
          <reference field="5" count="1" selected="0">
            <x v="2"/>
          </reference>
          <reference field="6" count="1" selected="0">
            <x v="2"/>
          </reference>
          <reference field="7" count="1">
            <x v="11"/>
          </reference>
        </references>
      </pivotArea>
    </format>
    <format dxfId="52041">
      <pivotArea dataOnly="0" labelOnly="1" fieldPosition="0">
        <references count="6">
          <reference field="2" count="1" selected="0">
            <x v="410"/>
          </reference>
          <reference field="3" count="1" selected="0">
            <x v="2"/>
          </reference>
          <reference field="4" count="1" selected="0">
            <x v="7"/>
          </reference>
          <reference field="5" count="1" selected="0">
            <x v="7"/>
          </reference>
          <reference field="6" count="1" selected="0">
            <x v="2"/>
          </reference>
          <reference field="7" count="1">
            <x v="3"/>
          </reference>
        </references>
      </pivotArea>
    </format>
    <format dxfId="52040">
      <pivotArea dataOnly="0" labelOnly="1" fieldPosition="0">
        <references count="6">
          <reference field="2" count="1" selected="0">
            <x v="411"/>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2039">
      <pivotArea dataOnly="0" labelOnly="1" fieldPosition="0">
        <references count="6">
          <reference field="2" count="1" selected="0">
            <x v="413"/>
          </reference>
          <reference field="3" count="1" selected="0">
            <x v="2"/>
          </reference>
          <reference field="4" count="1" selected="0">
            <x v="0"/>
          </reference>
          <reference field="5" count="1" selected="0">
            <x v="2"/>
          </reference>
          <reference field="6" count="1" selected="0">
            <x v="2"/>
          </reference>
          <reference field="7" count="1">
            <x v="3"/>
          </reference>
        </references>
      </pivotArea>
    </format>
    <format dxfId="52038">
      <pivotArea dataOnly="0" labelOnly="1" fieldPosition="0">
        <references count="6">
          <reference field="2" count="1" selected="0">
            <x v="414"/>
          </reference>
          <reference field="3" count="1" selected="0">
            <x v="2"/>
          </reference>
          <reference field="4" count="1" selected="0">
            <x v="0"/>
          </reference>
          <reference field="5" count="1" selected="0">
            <x v="3"/>
          </reference>
          <reference field="6" count="1" selected="0">
            <x v="2"/>
          </reference>
          <reference field="7" count="1">
            <x v="11"/>
          </reference>
        </references>
      </pivotArea>
    </format>
    <format dxfId="52037">
      <pivotArea dataOnly="0" labelOnly="1" fieldPosition="0">
        <references count="6">
          <reference field="2" count="1" selected="0">
            <x v="415"/>
          </reference>
          <reference field="3" count="1" selected="0">
            <x v="3"/>
          </reference>
          <reference field="4" count="1" selected="0">
            <x v="1"/>
          </reference>
          <reference field="5" count="1" selected="0">
            <x v="5"/>
          </reference>
          <reference field="6" count="1" selected="0">
            <x v="2"/>
          </reference>
          <reference field="7" count="1">
            <x v="1"/>
          </reference>
        </references>
      </pivotArea>
    </format>
    <format dxfId="52036">
      <pivotArea dataOnly="0" labelOnly="1" fieldPosition="0">
        <references count="6">
          <reference field="2" count="1" selected="0">
            <x v="416"/>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2035">
      <pivotArea dataOnly="0" labelOnly="1" fieldPosition="0">
        <references count="6">
          <reference field="2" count="1" selected="0">
            <x v="417"/>
          </reference>
          <reference field="3" count="1" selected="0">
            <x v="2"/>
          </reference>
          <reference field="4" count="1" selected="0">
            <x v="1"/>
          </reference>
          <reference field="5" count="1" selected="0">
            <x v="3"/>
          </reference>
          <reference field="6" count="1" selected="0">
            <x v="2"/>
          </reference>
          <reference field="7" count="1">
            <x v="8"/>
          </reference>
        </references>
      </pivotArea>
    </format>
    <format dxfId="52034">
      <pivotArea dataOnly="0" labelOnly="1" fieldPosition="0">
        <references count="6">
          <reference field="2" count="1" selected="0">
            <x v="418"/>
          </reference>
          <reference field="3" count="1" selected="0">
            <x v="2"/>
          </reference>
          <reference field="4" count="1" selected="0">
            <x v="0"/>
          </reference>
          <reference field="5" count="1" selected="0">
            <x v="11"/>
          </reference>
          <reference field="6" count="1" selected="0">
            <x v="3"/>
          </reference>
          <reference field="7" count="1">
            <x v="3"/>
          </reference>
        </references>
      </pivotArea>
    </format>
    <format dxfId="52033">
      <pivotArea dataOnly="0" labelOnly="1" fieldPosition="0">
        <references count="6">
          <reference field="2" count="1" selected="0">
            <x v="419"/>
          </reference>
          <reference field="3" count="1" selected="0">
            <x v="2"/>
          </reference>
          <reference field="4" count="1" selected="0">
            <x v="0"/>
          </reference>
          <reference field="5" count="1" selected="0">
            <x v="3"/>
          </reference>
          <reference field="6" count="1" selected="0">
            <x v="1"/>
          </reference>
          <reference field="7" count="1">
            <x v="13"/>
          </reference>
        </references>
      </pivotArea>
    </format>
    <format dxfId="52032">
      <pivotArea dataOnly="0" labelOnly="1" fieldPosition="0">
        <references count="6">
          <reference field="2" count="1" selected="0">
            <x v="420"/>
          </reference>
          <reference field="3" count="1" selected="0">
            <x v="7"/>
          </reference>
          <reference field="4" count="1" selected="0">
            <x v="6"/>
          </reference>
          <reference field="5" count="1" selected="0">
            <x v="5"/>
          </reference>
          <reference field="6" count="1" selected="0">
            <x v="0"/>
          </reference>
          <reference field="7" count="1">
            <x v="4"/>
          </reference>
        </references>
      </pivotArea>
    </format>
    <format dxfId="52031">
      <pivotArea dataOnly="0" labelOnly="1" fieldPosition="0">
        <references count="6">
          <reference field="2" count="1" selected="0">
            <x v="42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2030">
      <pivotArea dataOnly="0" labelOnly="1" fieldPosition="0">
        <references count="6">
          <reference field="2" count="1" selected="0">
            <x v="422"/>
          </reference>
          <reference field="3" count="1" selected="0">
            <x v="3"/>
          </reference>
          <reference field="4" count="1" selected="0">
            <x v="0"/>
          </reference>
          <reference field="5" count="1" selected="0">
            <x v="2"/>
          </reference>
          <reference field="6" count="1" selected="0">
            <x v="2"/>
          </reference>
          <reference field="7" count="1">
            <x v="8"/>
          </reference>
        </references>
      </pivotArea>
    </format>
    <format dxfId="52029">
      <pivotArea dataOnly="0" labelOnly="1" fieldPosition="0">
        <references count="6">
          <reference field="2" count="1" selected="0">
            <x v="425"/>
          </reference>
          <reference field="3" count="1" selected="0">
            <x v="2"/>
          </reference>
          <reference field="4" count="1" selected="0">
            <x v="3"/>
          </reference>
          <reference field="5" count="1" selected="0">
            <x v="1"/>
          </reference>
          <reference field="6" count="1" selected="0">
            <x v="2"/>
          </reference>
          <reference field="7" count="1">
            <x v="12"/>
          </reference>
        </references>
      </pivotArea>
    </format>
    <format dxfId="52028">
      <pivotArea dataOnly="0" labelOnly="1" fieldPosition="0">
        <references count="6">
          <reference field="2" count="1" selected="0">
            <x v="426"/>
          </reference>
          <reference field="3" count="1" selected="0">
            <x v="10"/>
          </reference>
          <reference field="4" count="1" selected="0">
            <x v="10"/>
          </reference>
          <reference field="5" count="1" selected="0">
            <x v="11"/>
          </reference>
          <reference field="6" count="1" selected="0">
            <x v="6"/>
          </reference>
          <reference field="7" count="1">
            <x v="14"/>
          </reference>
        </references>
      </pivotArea>
    </format>
    <format dxfId="52027">
      <pivotArea dataOnly="0" labelOnly="1" fieldPosition="0">
        <references count="7">
          <reference field="2" count="1" selected="0">
            <x v="0"/>
          </reference>
          <reference field="3" count="1" selected="0">
            <x v="2"/>
          </reference>
          <reference field="4" count="1" selected="0">
            <x v="2"/>
          </reference>
          <reference field="5" count="1" selected="0">
            <x v="4"/>
          </reference>
          <reference field="6" count="1" selected="0">
            <x v="2"/>
          </reference>
          <reference field="7" count="1" selected="0">
            <x v="3"/>
          </reference>
          <reference field="8" count="1">
            <x v="29"/>
          </reference>
        </references>
      </pivotArea>
    </format>
    <format dxfId="52026">
      <pivotArea dataOnly="0" labelOnly="1" fieldPosition="0">
        <references count="7">
          <reference field="2" count="1" selected="0">
            <x v="1"/>
          </reference>
          <reference field="3" count="1" selected="0">
            <x v="7"/>
          </reference>
          <reference field="4" count="1" selected="0">
            <x v="1"/>
          </reference>
          <reference field="5" count="1" selected="0">
            <x v="5"/>
          </reference>
          <reference field="6" count="1" selected="0">
            <x v="0"/>
          </reference>
          <reference field="7" count="1" selected="0">
            <x v="3"/>
          </reference>
          <reference field="8" count="1">
            <x v="58"/>
          </reference>
        </references>
      </pivotArea>
    </format>
    <format dxfId="52025">
      <pivotArea dataOnly="0" labelOnly="1" fieldPosition="0">
        <references count="7">
          <reference field="2" count="1" selected="0">
            <x v="2"/>
          </reference>
          <reference field="3" count="1" selected="0">
            <x v="2"/>
          </reference>
          <reference field="4" count="1" selected="0">
            <x v="1"/>
          </reference>
          <reference field="5" count="1" selected="0">
            <x v="3"/>
          </reference>
          <reference field="6" count="1" selected="0">
            <x v="1"/>
          </reference>
          <reference field="7" count="1" selected="0">
            <x v="13"/>
          </reference>
          <reference field="8" count="1">
            <x v="25"/>
          </reference>
        </references>
      </pivotArea>
    </format>
    <format dxfId="52024">
      <pivotArea dataOnly="0" labelOnly="1" fieldPosition="0">
        <references count="7">
          <reference field="2" count="1" selected="0">
            <x v="3"/>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25"/>
          </reference>
        </references>
      </pivotArea>
    </format>
    <format dxfId="52023">
      <pivotArea dataOnly="0" labelOnly="1" fieldPosition="0">
        <references count="7">
          <reference field="2" count="1" selected="0">
            <x v="4"/>
          </reference>
          <reference field="3" count="1" selected="0">
            <x v="8"/>
          </reference>
          <reference field="4" count="1" selected="0">
            <x v="6"/>
          </reference>
          <reference field="5" count="1" selected="0">
            <x v="2"/>
          </reference>
          <reference field="6" count="1" selected="0">
            <x v="0"/>
          </reference>
          <reference field="7" count="1" selected="0">
            <x v="13"/>
          </reference>
          <reference field="8" count="1">
            <x v="25"/>
          </reference>
        </references>
      </pivotArea>
    </format>
    <format dxfId="52022">
      <pivotArea dataOnly="0" labelOnly="1" fieldPosition="0">
        <references count="7">
          <reference field="2" count="1" selected="0">
            <x v="5"/>
          </reference>
          <reference field="3" count="1" selected="0">
            <x v="3"/>
          </reference>
          <reference field="4" count="1" selected="0">
            <x v="3"/>
          </reference>
          <reference field="5" count="1" selected="0">
            <x v="3"/>
          </reference>
          <reference field="6" count="1" selected="0">
            <x v="2"/>
          </reference>
          <reference field="7" count="1" selected="0">
            <x v="11"/>
          </reference>
          <reference field="8" count="1">
            <x v="12"/>
          </reference>
        </references>
      </pivotArea>
    </format>
    <format dxfId="52021">
      <pivotArea dataOnly="0" labelOnly="1" fieldPosition="0">
        <references count="7">
          <reference field="2" count="1" selected="0">
            <x v="6"/>
          </reference>
          <reference field="3" count="1" selected="0">
            <x v="2"/>
          </reference>
          <reference field="4" count="1" selected="0">
            <x v="1"/>
          </reference>
          <reference field="5" count="1" selected="0">
            <x v="11"/>
          </reference>
          <reference field="6" count="1" selected="0">
            <x v="2"/>
          </reference>
          <reference field="7" count="1" selected="0">
            <x v="8"/>
          </reference>
          <reference field="8" count="1">
            <x v="12"/>
          </reference>
        </references>
      </pivotArea>
    </format>
    <format dxfId="52020">
      <pivotArea dataOnly="0" labelOnly="1" fieldPosition="0">
        <references count="7">
          <reference field="2" count="1" selected="0">
            <x v="7"/>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52019">
      <pivotArea dataOnly="0" labelOnly="1" fieldPosition="0">
        <references count="7">
          <reference field="2" count="1" selected="0">
            <x v="8"/>
          </reference>
          <reference field="3" count="1" selected="0">
            <x v="8"/>
          </reference>
          <reference field="4" count="1" selected="0">
            <x v="0"/>
          </reference>
          <reference field="5" count="1" selected="0">
            <x v="2"/>
          </reference>
          <reference field="6" count="1" selected="0">
            <x v="0"/>
          </reference>
          <reference field="7" count="1" selected="0">
            <x v="6"/>
          </reference>
          <reference field="8" count="1">
            <x v="12"/>
          </reference>
        </references>
      </pivotArea>
    </format>
    <format dxfId="52018">
      <pivotArea dataOnly="0" labelOnly="1" fieldPosition="0">
        <references count="7">
          <reference field="2" count="1" selected="0">
            <x v="9"/>
          </reference>
          <reference field="3" count="1" selected="0">
            <x v="2"/>
          </reference>
          <reference field="4" count="1" selected="0">
            <x v="0"/>
          </reference>
          <reference field="5" count="1" selected="0">
            <x v="1"/>
          </reference>
          <reference field="6" count="1" selected="0">
            <x v="3"/>
          </reference>
          <reference field="7" count="1" selected="0">
            <x v="4"/>
          </reference>
          <reference field="8" count="1">
            <x v="12"/>
          </reference>
        </references>
      </pivotArea>
    </format>
    <format dxfId="52017">
      <pivotArea dataOnly="0" labelOnly="1" fieldPosition="0">
        <references count="7">
          <reference field="2" count="1" selected="0">
            <x v="10"/>
          </reference>
          <reference field="3" count="1" selected="0">
            <x v="8"/>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52016">
      <pivotArea dataOnly="0" labelOnly="1" fieldPosition="0">
        <references count="7">
          <reference field="2" count="1" selected="0">
            <x v="11"/>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25"/>
          </reference>
        </references>
      </pivotArea>
    </format>
    <format dxfId="52015">
      <pivotArea dataOnly="0" labelOnly="1" fieldPosition="0">
        <references count="7">
          <reference field="2" count="1" selected="0">
            <x v="12"/>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25"/>
          </reference>
        </references>
      </pivotArea>
    </format>
    <format dxfId="52014">
      <pivotArea dataOnly="0" labelOnly="1" fieldPosition="0">
        <references count="7">
          <reference field="2" count="1" selected="0">
            <x v="13"/>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4"/>
          </reference>
        </references>
      </pivotArea>
    </format>
    <format dxfId="52013">
      <pivotArea dataOnly="0" labelOnly="1" fieldPosition="0">
        <references count="7">
          <reference field="2" count="1" selected="0">
            <x v="14"/>
          </reference>
          <reference field="3" count="1" selected="0">
            <x v="8"/>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52012">
      <pivotArea dataOnly="0" labelOnly="1" fieldPosition="0">
        <references count="7">
          <reference field="2" count="1" selected="0">
            <x v="15"/>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12"/>
          </reference>
        </references>
      </pivotArea>
    </format>
    <format dxfId="52011">
      <pivotArea dataOnly="0" labelOnly="1" fieldPosition="0">
        <references count="7">
          <reference field="2" count="1" selected="0">
            <x v="16"/>
          </reference>
          <reference field="3" count="1" selected="0">
            <x v="4"/>
          </reference>
          <reference field="4" count="1" selected="0">
            <x v="3"/>
          </reference>
          <reference field="5" count="1" selected="0">
            <x v="1"/>
          </reference>
          <reference field="6" count="1" selected="0">
            <x v="0"/>
          </reference>
          <reference field="7" count="1" selected="0">
            <x v="4"/>
          </reference>
          <reference field="8" count="1">
            <x v="49"/>
          </reference>
        </references>
      </pivotArea>
    </format>
    <format dxfId="52010">
      <pivotArea dataOnly="0" labelOnly="1" fieldPosition="0">
        <references count="7">
          <reference field="2" count="1" selected="0">
            <x v="17"/>
          </reference>
          <reference field="3" count="1" selected="0">
            <x v="5"/>
          </reference>
          <reference field="4" count="1" selected="0">
            <x v="0"/>
          </reference>
          <reference field="5" count="1" selected="0">
            <x v="3"/>
          </reference>
          <reference field="6" count="1" selected="0">
            <x v="2"/>
          </reference>
          <reference field="7" count="1" selected="0">
            <x v="12"/>
          </reference>
          <reference field="8" count="1">
            <x v="32"/>
          </reference>
        </references>
      </pivotArea>
    </format>
    <format dxfId="52009">
      <pivotArea dataOnly="0" labelOnly="1" fieldPosition="0">
        <references count="7">
          <reference field="2" count="1" selected="0">
            <x v="18"/>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41"/>
          </reference>
        </references>
      </pivotArea>
    </format>
    <format dxfId="52008">
      <pivotArea dataOnly="0" labelOnly="1" fieldPosition="0">
        <references count="7">
          <reference field="2" count="1" selected="0">
            <x v="19"/>
          </reference>
          <reference field="3" count="1" selected="0">
            <x v="8"/>
          </reference>
          <reference field="4" count="1" selected="0">
            <x v="6"/>
          </reference>
          <reference field="5" count="1" selected="0">
            <x v="3"/>
          </reference>
          <reference field="6" count="1" selected="0">
            <x v="0"/>
          </reference>
          <reference field="7" count="1" selected="0">
            <x v="4"/>
          </reference>
          <reference field="8" count="1">
            <x v="34"/>
          </reference>
        </references>
      </pivotArea>
    </format>
    <format dxfId="52007">
      <pivotArea dataOnly="0" labelOnly="1" fieldPosition="0">
        <references count="7">
          <reference field="2" count="1" selected="0">
            <x v="20"/>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6"/>
          </reference>
        </references>
      </pivotArea>
    </format>
    <format dxfId="52006">
      <pivotArea dataOnly="0" labelOnly="1" fieldPosition="0">
        <references count="7">
          <reference field="2" count="1" selected="0">
            <x v="21"/>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2005">
      <pivotArea dataOnly="0" labelOnly="1" fieldPosition="0">
        <references count="7">
          <reference field="2" count="1" selected="0">
            <x v="22"/>
          </reference>
          <reference field="3" count="1" selected="0">
            <x v="2"/>
          </reference>
          <reference field="4" count="1" selected="0">
            <x v="1"/>
          </reference>
          <reference field="5" count="1" selected="0">
            <x v="1"/>
          </reference>
          <reference field="6" count="1" selected="0">
            <x v="1"/>
          </reference>
          <reference field="7" count="1" selected="0">
            <x v="13"/>
          </reference>
          <reference field="8" count="1">
            <x v="12"/>
          </reference>
        </references>
      </pivotArea>
    </format>
    <format dxfId="52004">
      <pivotArea dataOnly="0" labelOnly="1" fieldPosition="0">
        <references count="7">
          <reference field="2" count="1" selected="0">
            <x v="23"/>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49"/>
          </reference>
        </references>
      </pivotArea>
    </format>
    <format dxfId="52003">
      <pivotArea dataOnly="0" labelOnly="1" fieldPosition="0">
        <references count="7">
          <reference field="2" count="1" selected="0">
            <x v="24"/>
          </reference>
          <reference field="3" count="1" selected="0">
            <x v="3"/>
          </reference>
          <reference field="4" count="1" selected="0">
            <x v="0"/>
          </reference>
          <reference field="5" count="1" selected="0">
            <x v="9"/>
          </reference>
          <reference field="6" count="1" selected="0">
            <x v="1"/>
          </reference>
          <reference field="7" count="1" selected="0">
            <x v="13"/>
          </reference>
          <reference field="8" count="1">
            <x v="28"/>
          </reference>
        </references>
      </pivotArea>
    </format>
    <format dxfId="52002">
      <pivotArea dataOnly="0" labelOnly="1" fieldPosition="0">
        <references count="7">
          <reference field="2" count="1" selected="0">
            <x v="25"/>
          </reference>
          <reference field="3" count="1" selected="0">
            <x v="3"/>
          </reference>
          <reference field="4" count="1" selected="0">
            <x v="1"/>
          </reference>
          <reference field="5" count="1" selected="0">
            <x v="1"/>
          </reference>
          <reference field="6" count="1" selected="0">
            <x v="1"/>
          </reference>
          <reference field="7" count="1" selected="0">
            <x v="7"/>
          </reference>
          <reference field="8" count="1">
            <x v="39"/>
          </reference>
        </references>
      </pivotArea>
    </format>
    <format dxfId="52001">
      <pivotArea dataOnly="0" labelOnly="1" fieldPosition="0">
        <references count="7">
          <reference field="2" count="1" selected="0">
            <x v="26"/>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58"/>
          </reference>
        </references>
      </pivotArea>
    </format>
    <format dxfId="52000">
      <pivotArea dataOnly="0" labelOnly="1" fieldPosition="0">
        <references count="7">
          <reference field="2" count="1" selected="0">
            <x v="27"/>
          </reference>
          <reference field="3" count="1" selected="0">
            <x v="2"/>
          </reference>
          <reference field="4" count="1" selected="0">
            <x v="1"/>
          </reference>
          <reference field="5" count="1" selected="0">
            <x v="4"/>
          </reference>
          <reference field="6" count="1" selected="0">
            <x v="2"/>
          </reference>
          <reference field="7" count="1" selected="0">
            <x v="9"/>
          </reference>
          <reference field="8" count="1">
            <x v="43"/>
          </reference>
        </references>
      </pivotArea>
    </format>
    <format dxfId="51999">
      <pivotArea dataOnly="0" labelOnly="1" fieldPosition="0">
        <references count="7">
          <reference field="2" count="1" selected="0">
            <x v="28"/>
          </reference>
          <reference field="3" count="1" selected="0">
            <x v="2"/>
          </reference>
          <reference field="4" count="1" selected="0">
            <x v="0"/>
          </reference>
          <reference field="5" count="1" selected="0">
            <x v="3"/>
          </reference>
          <reference field="6" count="1" selected="0">
            <x v="3"/>
          </reference>
          <reference field="7" count="1" selected="0">
            <x v="10"/>
          </reference>
          <reference field="8" count="1">
            <x v="18"/>
          </reference>
        </references>
      </pivotArea>
    </format>
    <format dxfId="51998">
      <pivotArea dataOnly="0" labelOnly="1" fieldPosition="0">
        <references count="7">
          <reference field="2" count="1" selected="0">
            <x v="29"/>
          </reference>
          <reference field="3" count="1" selected="0">
            <x v="2"/>
          </reference>
          <reference field="4" count="1" selected="0">
            <x v="1"/>
          </reference>
          <reference field="5" count="1" selected="0">
            <x v="2"/>
          </reference>
          <reference field="6" count="1" selected="0">
            <x v="1"/>
          </reference>
          <reference field="7" count="1" selected="0">
            <x v="7"/>
          </reference>
          <reference field="8" count="1">
            <x v="24"/>
          </reference>
        </references>
      </pivotArea>
    </format>
    <format dxfId="51997">
      <pivotArea dataOnly="0" labelOnly="1" fieldPosition="0">
        <references count="7">
          <reference field="2" count="1" selected="0">
            <x v="30"/>
          </reference>
          <reference field="3" count="1" selected="0">
            <x v="3"/>
          </reference>
          <reference field="4" count="1" selected="0">
            <x v="0"/>
          </reference>
          <reference field="5" count="1" selected="0">
            <x v="9"/>
          </reference>
          <reference field="6" count="1" selected="0">
            <x v="1"/>
          </reference>
          <reference field="7" count="1" selected="0">
            <x v="13"/>
          </reference>
          <reference field="8" count="1">
            <x v="12"/>
          </reference>
        </references>
      </pivotArea>
    </format>
    <format dxfId="51996">
      <pivotArea dataOnly="0" labelOnly="1" fieldPosition="0">
        <references count="7">
          <reference field="2" count="1" selected="0">
            <x v="31"/>
          </reference>
          <reference field="3" count="1" selected="0">
            <x v="2"/>
          </reference>
          <reference field="4" count="1" selected="0">
            <x v="1"/>
          </reference>
          <reference field="5" count="1" selected="0">
            <x v="1"/>
          </reference>
          <reference field="6" count="1" selected="0">
            <x v="1"/>
          </reference>
          <reference field="7" count="1" selected="0">
            <x v="13"/>
          </reference>
          <reference field="8" count="1">
            <x v="0"/>
          </reference>
        </references>
      </pivotArea>
    </format>
    <format dxfId="51995">
      <pivotArea dataOnly="0" labelOnly="1" fieldPosition="0">
        <references count="7">
          <reference field="2" count="1" selected="0">
            <x v="32"/>
          </reference>
          <reference field="3" count="1" selected="0">
            <x v="4"/>
          </reference>
          <reference field="4" count="1" selected="0">
            <x v="3"/>
          </reference>
          <reference field="5" count="1" selected="0">
            <x v="3"/>
          </reference>
          <reference field="6" count="1" selected="0">
            <x v="0"/>
          </reference>
          <reference field="7" count="1" selected="0">
            <x v="4"/>
          </reference>
          <reference field="8" count="1">
            <x v="64"/>
          </reference>
        </references>
      </pivotArea>
    </format>
    <format dxfId="51994">
      <pivotArea dataOnly="0" labelOnly="1" fieldPosition="0">
        <references count="7">
          <reference field="2" count="1" selected="0">
            <x v="33"/>
          </reference>
          <reference field="3" count="1" selected="0">
            <x v="5"/>
          </reference>
          <reference field="4" count="1" selected="0">
            <x v="3"/>
          </reference>
          <reference field="5" count="1" selected="0">
            <x v="2"/>
          </reference>
          <reference field="6" count="1" selected="0">
            <x v="2"/>
          </reference>
          <reference field="7" count="1" selected="0">
            <x v="9"/>
          </reference>
          <reference field="8" count="1">
            <x v="12"/>
          </reference>
        </references>
      </pivotArea>
    </format>
    <format dxfId="51993">
      <pivotArea dataOnly="0" labelOnly="1" fieldPosition="0">
        <references count="7">
          <reference field="2" count="1" selected="0">
            <x v="34"/>
          </reference>
          <reference field="3" count="1" selected="0">
            <x v="2"/>
          </reference>
          <reference field="4" count="1" selected="0">
            <x v="3"/>
          </reference>
          <reference field="5" count="1" selected="0">
            <x v="2"/>
          </reference>
          <reference field="6" count="1" selected="0">
            <x v="2"/>
          </reference>
          <reference field="7" count="1" selected="0">
            <x v="11"/>
          </reference>
          <reference field="8" count="1">
            <x v="25"/>
          </reference>
        </references>
      </pivotArea>
    </format>
    <format dxfId="51992">
      <pivotArea dataOnly="0" labelOnly="1" fieldPosition="0">
        <references count="7">
          <reference field="2" count="1" selected="0">
            <x v="35"/>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66"/>
          </reference>
        </references>
      </pivotArea>
    </format>
    <format dxfId="51991">
      <pivotArea dataOnly="0" labelOnly="1" fieldPosition="0">
        <references count="7">
          <reference field="2" count="1" selected="0">
            <x v="36"/>
          </reference>
          <reference field="3" count="1" selected="0">
            <x v="4"/>
          </reference>
          <reference field="4" count="1" selected="0">
            <x v="3"/>
          </reference>
          <reference field="5" count="1" selected="0">
            <x v="3"/>
          </reference>
          <reference field="6" count="1" selected="0">
            <x v="2"/>
          </reference>
          <reference field="7" count="1" selected="0">
            <x v="9"/>
          </reference>
          <reference field="8" count="1">
            <x v="48"/>
          </reference>
        </references>
      </pivotArea>
    </format>
    <format dxfId="51990">
      <pivotArea dataOnly="0" labelOnly="1" fieldPosition="0">
        <references count="7">
          <reference field="2" count="1" selected="0">
            <x v="37"/>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12"/>
          </reference>
        </references>
      </pivotArea>
    </format>
    <format dxfId="51989">
      <pivotArea dataOnly="0" labelOnly="1" fieldPosition="0">
        <references count="7">
          <reference field="2" count="1" selected="0">
            <x v="38"/>
          </reference>
          <reference field="3" count="1" selected="0">
            <x v="4"/>
          </reference>
          <reference field="4" count="1" selected="0">
            <x v="3"/>
          </reference>
          <reference field="5" count="1" selected="0">
            <x v="0"/>
          </reference>
          <reference field="6" count="1" selected="0">
            <x v="2"/>
          </reference>
          <reference field="7" count="1" selected="0">
            <x v="3"/>
          </reference>
          <reference field="8" count="1">
            <x v="41"/>
          </reference>
        </references>
      </pivotArea>
    </format>
    <format dxfId="51988">
      <pivotArea dataOnly="0" labelOnly="1" fieldPosition="0">
        <references count="7">
          <reference field="2" count="1" selected="0">
            <x v="39"/>
          </reference>
          <reference field="3" count="1" selected="0">
            <x v="6"/>
          </reference>
          <reference field="4" count="1" selected="0">
            <x v="3"/>
          </reference>
          <reference field="5" count="1" selected="0">
            <x v="4"/>
          </reference>
          <reference field="6" count="1" selected="0">
            <x v="0"/>
          </reference>
          <reference field="7" count="1" selected="0">
            <x v="13"/>
          </reference>
          <reference field="8" count="1">
            <x v="60"/>
          </reference>
        </references>
      </pivotArea>
    </format>
    <format dxfId="51987">
      <pivotArea dataOnly="0" labelOnly="1" fieldPosition="0">
        <references count="7">
          <reference field="2" count="1" selected="0">
            <x v="40"/>
          </reference>
          <reference field="3" count="1" selected="0">
            <x v="3"/>
          </reference>
          <reference field="4" count="1" selected="0">
            <x v="3"/>
          </reference>
          <reference field="5" count="1" selected="0">
            <x v="0"/>
          </reference>
          <reference field="6" count="1" selected="0">
            <x v="2"/>
          </reference>
          <reference field="7" count="1" selected="0">
            <x v="8"/>
          </reference>
          <reference field="8" count="1">
            <x v="35"/>
          </reference>
        </references>
      </pivotArea>
    </format>
    <format dxfId="51986">
      <pivotArea dataOnly="0" labelOnly="1" fieldPosition="0">
        <references count="7">
          <reference field="2" count="1" selected="0">
            <x v="41"/>
          </reference>
          <reference field="3" count="1" selected="0">
            <x v="2"/>
          </reference>
          <reference field="4" count="1" selected="0">
            <x v="3"/>
          </reference>
          <reference field="5" count="1" selected="0">
            <x v="9"/>
          </reference>
          <reference field="6" count="1" selected="0">
            <x v="2"/>
          </reference>
          <reference field="7" count="1" selected="0">
            <x v="8"/>
          </reference>
          <reference field="8" count="1">
            <x v="21"/>
          </reference>
        </references>
      </pivotArea>
    </format>
    <format dxfId="51985">
      <pivotArea dataOnly="0" labelOnly="1" fieldPosition="0">
        <references count="7">
          <reference field="2" count="1" selected="0">
            <x v="42"/>
          </reference>
          <reference field="3" count="1" selected="0">
            <x v="4"/>
          </reference>
          <reference field="4" count="1" selected="0">
            <x v="3"/>
          </reference>
          <reference field="5" count="1" selected="0">
            <x v="3"/>
          </reference>
          <reference field="6" count="1" selected="0">
            <x v="2"/>
          </reference>
          <reference field="7" count="1" selected="0">
            <x v="8"/>
          </reference>
          <reference field="8" count="1">
            <x v="22"/>
          </reference>
        </references>
      </pivotArea>
    </format>
    <format dxfId="51984">
      <pivotArea dataOnly="0" labelOnly="1" fieldPosition="0">
        <references count="7">
          <reference field="2" count="1" selected="0">
            <x v="43"/>
          </reference>
          <reference field="3" count="1" selected="0">
            <x v="1"/>
          </reference>
          <reference field="4" count="1" selected="0">
            <x v="8"/>
          </reference>
          <reference field="5" count="1" selected="0">
            <x v="11"/>
          </reference>
          <reference field="6" count="1" selected="0">
            <x v="5"/>
          </reference>
          <reference field="7" count="1" selected="0">
            <x v="3"/>
          </reference>
          <reference field="8" count="1">
            <x v="12"/>
          </reference>
        </references>
      </pivotArea>
    </format>
    <format dxfId="51983">
      <pivotArea dataOnly="0" labelOnly="1" fieldPosition="0">
        <references count="7">
          <reference field="2" count="1" selected="0">
            <x v="44"/>
          </reference>
          <reference field="3" count="1" selected="0">
            <x v="2"/>
          </reference>
          <reference field="4" count="1" selected="0">
            <x v="1"/>
          </reference>
          <reference field="5" count="1" selected="0">
            <x v="10"/>
          </reference>
          <reference field="6" count="1" selected="0">
            <x v="4"/>
          </reference>
          <reference field="7" count="1" selected="0">
            <x v="13"/>
          </reference>
          <reference field="8" count="1">
            <x v="15"/>
          </reference>
        </references>
      </pivotArea>
    </format>
    <format dxfId="51982">
      <pivotArea dataOnly="0" labelOnly="1" fieldPosition="0">
        <references count="7">
          <reference field="2" count="1" selected="0">
            <x v="45"/>
          </reference>
          <reference field="3" count="1" selected="0">
            <x v="2"/>
          </reference>
          <reference field="4" count="1" selected="0">
            <x v="7"/>
          </reference>
          <reference field="5" count="1" selected="0">
            <x v="7"/>
          </reference>
          <reference field="6" count="1" selected="0">
            <x v="2"/>
          </reference>
          <reference field="7" count="1" selected="0">
            <x v="9"/>
          </reference>
          <reference field="8" count="1">
            <x v="12"/>
          </reference>
        </references>
      </pivotArea>
    </format>
    <format dxfId="51981">
      <pivotArea dataOnly="0" labelOnly="1" fieldPosition="0">
        <references count="7">
          <reference field="2" count="1" selected="0">
            <x v="46"/>
          </reference>
          <reference field="3" count="1" selected="0">
            <x v="6"/>
          </reference>
          <reference field="4" count="1" selected="0">
            <x v="0"/>
          </reference>
          <reference field="5" count="1" selected="0">
            <x v="1"/>
          </reference>
          <reference field="6" count="1" selected="0">
            <x v="0"/>
          </reference>
          <reference field="7" count="1" selected="0">
            <x v="4"/>
          </reference>
          <reference field="8" count="1">
            <x v="33"/>
          </reference>
        </references>
      </pivotArea>
    </format>
    <format dxfId="51980">
      <pivotArea dataOnly="0" labelOnly="1" fieldPosition="0">
        <references count="7">
          <reference field="2" count="1" selected="0">
            <x v="47"/>
          </reference>
          <reference field="3" count="1" selected="0">
            <x v="8"/>
          </reference>
          <reference field="4" count="1" selected="0">
            <x v="9"/>
          </reference>
          <reference field="5" count="1" selected="0">
            <x v="9"/>
          </reference>
          <reference field="6" count="1" selected="0">
            <x v="0"/>
          </reference>
          <reference field="7" count="1" selected="0">
            <x v="4"/>
          </reference>
          <reference field="8" count="1">
            <x v="44"/>
          </reference>
        </references>
      </pivotArea>
    </format>
    <format dxfId="51979">
      <pivotArea dataOnly="0" labelOnly="1" fieldPosition="0">
        <references count="7">
          <reference field="2" count="1" selected="0">
            <x v="48"/>
          </reference>
          <reference field="3" count="1" selected="0">
            <x v="2"/>
          </reference>
          <reference field="4" count="1" selected="0">
            <x v="3"/>
          </reference>
          <reference field="5" count="1" selected="0">
            <x v="0"/>
          </reference>
          <reference field="6" count="1" selected="0">
            <x v="2"/>
          </reference>
          <reference field="7" count="1" selected="0">
            <x v="8"/>
          </reference>
          <reference field="8" count="1">
            <x v="61"/>
          </reference>
        </references>
      </pivotArea>
    </format>
    <format dxfId="51978">
      <pivotArea dataOnly="0" labelOnly="1" fieldPosition="0">
        <references count="7">
          <reference field="2" count="1" selected="0">
            <x v="49"/>
          </reference>
          <reference field="3" count="1" selected="0">
            <x v="2"/>
          </reference>
          <reference field="4" count="1" selected="0">
            <x v="1"/>
          </reference>
          <reference field="5" count="1" selected="0">
            <x v="6"/>
          </reference>
          <reference field="6" count="1" selected="0">
            <x v="3"/>
          </reference>
          <reference field="7" count="1" selected="0">
            <x v="13"/>
          </reference>
          <reference field="8" count="1">
            <x v="12"/>
          </reference>
        </references>
      </pivotArea>
    </format>
    <format dxfId="51977">
      <pivotArea dataOnly="0" labelOnly="1" fieldPosition="0">
        <references count="7">
          <reference field="2" count="1" selected="0">
            <x v="5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51976">
      <pivotArea dataOnly="0" labelOnly="1" fieldPosition="0">
        <references count="7">
          <reference field="2" count="1" selected="0">
            <x v="51"/>
          </reference>
          <reference field="3" count="1" selected="0">
            <x v="2"/>
          </reference>
          <reference field="4" count="1" selected="0">
            <x v="7"/>
          </reference>
          <reference field="5" count="1" selected="0">
            <x v="10"/>
          </reference>
          <reference field="6" count="1" selected="0">
            <x v="2"/>
          </reference>
          <reference field="7" count="1" selected="0">
            <x v="11"/>
          </reference>
          <reference field="8" count="1">
            <x v="15"/>
          </reference>
        </references>
      </pivotArea>
    </format>
    <format dxfId="51975">
      <pivotArea dataOnly="0" labelOnly="1" fieldPosition="0">
        <references count="7">
          <reference field="2" count="1" selected="0">
            <x v="52"/>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2"/>
          </reference>
        </references>
      </pivotArea>
    </format>
    <format dxfId="51974">
      <pivotArea dataOnly="0" labelOnly="1" fieldPosition="0">
        <references count="7">
          <reference field="2" count="1" selected="0">
            <x v="53"/>
          </reference>
          <reference field="3" count="1" selected="0">
            <x v="3"/>
          </reference>
          <reference field="4" count="1" selected="0">
            <x v="3"/>
          </reference>
          <reference field="5" count="1" selected="0">
            <x v="9"/>
          </reference>
          <reference field="6" count="1" selected="0">
            <x v="2"/>
          </reference>
          <reference field="7" count="1" selected="0">
            <x v="8"/>
          </reference>
          <reference field="8" count="1">
            <x v="25"/>
          </reference>
        </references>
      </pivotArea>
    </format>
    <format dxfId="51973">
      <pivotArea dataOnly="0" labelOnly="1" fieldPosition="0">
        <references count="7">
          <reference field="2" count="1" selected="0">
            <x v="54"/>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34"/>
          </reference>
        </references>
      </pivotArea>
    </format>
    <format dxfId="51972">
      <pivotArea dataOnly="0" labelOnly="1" fieldPosition="0">
        <references count="7">
          <reference field="2" count="1" selected="0">
            <x v="55"/>
          </reference>
          <reference field="3" count="1" selected="0">
            <x v="3"/>
          </reference>
          <reference field="4" count="1" selected="0">
            <x v="1"/>
          </reference>
          <reference field="5" count="1" selected="0">
            <x v="2"/>
          </reference>
          <reference field="6" count="1" selected="0">
            <x v="1"/>
          </reference>
          <reference field="7" count="1" selected="0">
            <x v="13"/>
          </reference>
          <reference field="8" count="1">
            <x v="28"/>
          </reference>
        </references>
      </pivotArea>
    </format>
    <format dxfId="51971">
      <pivotArea dataOnly="0" labelOnly="1" fieldPosition="0">
        <references count="7">
          <reference field="2" count="1" selected="0">
            <x v="56"/>
          </reference>
          <reference field="3" count="1" selected="0">
            <x v="2"/>
          </reference>
          <reference field="4" count="1" selected="0">
            <x v="0"/>
          </reference>
          <reference field="5" count="1" selected="0">
            <x v="1"/>
          </reference>
          <reference field="6" count="1" selected="0">
            <x v="2"/>
          </reference>
          <reference field="7" count="1" selected="0">
            <x v="11"/>
          </reference>
          <reference field="8" count="1">
            <x v="12"/>
          </reference>
        </references>
      </pivotArea>
    </format>
    <format dxfId="51970">
      <pivotArea dataOnly="0" labelOnly="1" fieldPosition="0">
        <references count="7">
          <reference field="2" count="1" selected="0">
            <x v="57"/>
          </reference>
          <reference field="3" count="1" selected="0">
            <x v="3"/>
          </reference>
          <reference field="4" count="1" selected="0">
            <x v="1"/>
          </reference>
          <reference field="5" count="1" selected="0">
            <x v="3"/>
          </reference>
          <reference field="6" count="1" selected="0">
            <x v="2"/>
          </reference>
          <reference field="7" count="1" selected="0">
            <x v="6"/>
          </reference>
          <reference field="8" count="1">
            <x v="4"/>
          </reference>
        </references>
      </pivotArea>
    </format>
    <format dxfId="51969">
      <pivotArea dataOnly="0" labelOnly="1" fieldPosition="0">
        <references count="7">
          <reference field="2" count="1" selected="0">
            <x v="58"/>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11"/>
          </reference>
        </references>
      </pivotArea>
    </format>
    <format dxfId="51968">
      <pivotArea dataOnly="0" labelOnly="1" fieldPosition="0">
        <references count="7">
          <reference field="2" count="1" selected="0">
            <x v="59"/>
          </reference>
          <reference field="3" count="1" selected="0">
            <x v="3"/>
          </reference>
          <reference field="4" count="1" selected="0">
            <x v="0"/>
          </reference>
          <reference field="5" count="1" selected="0">
            <x v="5"/>
          </reference>
          <reference field="6" count="1" selected="0">
            <x v="2"/>
          </reference>
          <reference field="7" count="1" selected="0">
            <x v="0"/>
          </reference>
          <reference field="8" count="1">
            <x v="12"/>
          </reference>
        </references>
      </pivotArea>
    </format>
    <format dxfId="51967">
      <pivotArea dataOnly="0" labelOnly="1" fieldPosition="0">
        <references count="7">
          <reference field="2" count="1" selected="0">
            <x v="60"/>
          </reference>
          <reference field="3" count="1" selected="0">
            <x v="2"/>
          </reference>
          <reference field="4" count="1" selected="0">
            <x v="1"/>
          </reference>
          <reference field="5" count="1" selected="0">
            <x v="2"/>
          </reference>
          <reference field="6" count="1" selected="0">
            <x v="2"/>
          </reference>
          <reference field="7" count="1" selected="0">
            <x v="0"/>
          </reference>
          <reference field="8" count="1">
            <x v="12"/>
          </reference>
        </references>
      </pivotArea>
    </format>
    <format dxfId="51966">
      <pivotArea dataOnly="0" labelOnly="1" fieldPosition="0">
        <references count="7">
          <reference field="2" count="1" selected="0">
            <x v="61"/>
          </reference>
          <reference field="3" count="1" selected="0">
            <x v="3"/>
          </reference>
          <reference field="4" count="1" selected="0">
            <x v="1"/>
          </reference>
          <reference field="5" count="1" selected="0">
            <x v="3"/>
          </reference>
          <reference field="6" count="1" selected="0">
            <x v="2"/>
          </reference>
          <reference field="7" count="1" selected="0">
            <x v="13"/>
          </reference>
          <reference field="8" count="1">
            <x v="12"/>
          </reference>
        </references>
      </pivotArea>
    </format>
    <format dxfId="51965">
      <pivotArea dataOnly="0" labelOnly="1" fieldPosition="0">
        <references count="7">
          <reference field="2" count="1" selected="0">
            <x v="62"/>
          </reference>
          <reference field="3" count="1" selected="0">
            <x v="3"/>
          </reference>
          <reference field="4" count="1" selected="0">
            <x v="1"/>
          </reference>
          <reference field="5" count="1" selected="0">
            <x v="5"/>
          </reference>
          <reference field="6" count="1" selected="0">
            <x v="2"/>
          </reference>
          <reference field="7" count="1" selected="0">
            <x v="13"/>
          </reference>
          <reference field="8" count="1">
            <x v="0"/>
          </reference>
        </references>
      </pivotArea>
    </format>
    <format dxfId="51964">
      <pivotArea dataOnly="0" labelOnly="1" fieldPosition="0">
        <references count="7">
          <reference field="2" count="1" selected="0">
            <x v="63"/>
          </reference>
          <reference field="3" count="1" selected="0">
            <x v="3"/>
          </reference>
          <reference field="4" count="1" selected="0">
            <x v="3"/>
          </reference>
          <reference field="5" count="1" selected="0">
            <x v="2"/>
          </reference>
          <reference field="6" count="1" selected="0">
            <x v="2"/>
          </reference>
          <reference field="7" count="1" selected="0">
            <x v="9"/>
          </reference>
          <reference field="8" count="1">
            <x v="12"/>
          </reference>
        </references>
      </pivotArea>
    </format>
    <format dxfId="51963">
      <pivotArea dataOnly="0" labelOnly="1" fieldPosition="0">
        <references count="7">
          <reference field="2" count="1" selected="0">
            <x v="64"/>
          </reference>
          <reference field="3" count="1" selected="0">
            <x v="3"/>
          </reference>
          <reference field="4" count="1" selected="0">
            <x v="0"/>
          </reference>
          <reference field="5" count="1" selected="0">
            <x v="9"/>
          </reference>
          <reference field="6" count="1" selected="0">
            <x v="0"/>
          </reference>
          <reference field="7" count="1" selected="0">
            <x v="10"/>
          </reference>
          <reference field="8" count="1">
            <x v="12"/>
          </reference>
        </references>
      </pivotArea>
    </format>
    <format dxfId="51962">
      <pivotArea dataOnly="0" labelOnly="1" fieldPosition="0">
        <references count="7">
          <reference field="2" count="1" selected="0">
            <x v="64"/>
          </reference>
          <reference field="3" count="1" selected="0">
            <x v="6"/>
          </reference>
          <reference field="4" count="1" selected="0">
            <x v="0"/>
          </reference>
          <reference field="5" count="1" selected="0">
            <x v="5"/>
          </reference>
          <reference field="6" count="1" selected="0">
            <x v="0"/>
          </reference>
          <reference field="7" count="1" selected="0">
            <x v="7"/>
          </reference>
          <reference field="8" count="1">
            <x v="44"/>
          </reference>
        </references>
      </pivotArea>
    </format>
    <format dxfId="51961">
      <pivotArea dataOnly="0" labelOnly="1" fieldPosition="0">
        <references count="7">
          <reference field="2" count="1" selected="0">
            <x v="64"/>
          </reference>
          <reference field="3" count="1" selected="0">
            <x v="8"/>
          </reference>
          <reference field="4" count="1" selected="0">
            <x v="6"/>
          </reference>
          <reference field="5" count="1" selected="0">
            <x v="11"/>
          </reference>
          <reference field="6" count="1" selected="0">
            <x v="0"/>
          </reference>
          <reference field="7" count="1" selected="0">
            <x v="4"/>
          </reference>
          <reference field="8" count="1">
            <x v="11"/>
          </reference>
        </references>
      </pivotArea>
    </format>
    <format dxfId="51960">
      <pivotArea dataOnly="0" labelOnly="1" fieldPosition="0">
        <references count="7">
          <reference field="2" count="1" selected="0">
            <x v="65"/>
          </reference>
          <reference field="3" count="1" selected="0">
            <x v="2"/>
          </reference>
          <reference field="4" count="1" selected="0">
            <x v="1"/>
          </reference>
          <reference field="5" count="1" selected="0">
            <x v="0"/>
          </reference>
          <reference field="6" count="1" selected="0">
            <x v="1"/>
          </reference>
          <reference field="7" count="1" selected="0">
            <x v="7"/>
          </reference>
          <reference field="8" count="1">
            <x v="7"/>
          </reference>
        </references>
      </pivotArea>
    </format>
    <format dxfId="51959">
      <pivotArea dataOnly="0" labelOnly="1" fieldPosition="0">
        <references count="7">
          <reference field="2" count="1" selected="0">
            <x v="66"/>
          </reference>
          <reference field="3" count="1" selected="0">
            <x v="4"/>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51958">
      <pivotArea dataOnly="0" labelOnly="1" fieldPosition="0">
        <references count="7">
          <reference field="2" count="1" selected="0">
            <x v="67"/>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8"/>
          </reference>
        </references>
      </pivotArea>
    </format>
    <format dxfId="51957">
      <pivotArea dataOnly="0" labelOnly="1" fieldPosition="0">
        <references count="7">
          <reference field="2" count="1" selected="0">
            <x v="68"/>
          </reference>
          <reference field="3" count="1" selected="0">
            <x v="4"/>
          </reference>
          <reference field="4" count="1" selected="0">
            <x v="3"/>
          </reference>
          <reference field="5" count="1" selected="0">
            <x v="1"/>
          </reference>
          <reference field="6" count="1" selected="0">
            <x v="2"/>
          </reference>
          <reference field="7" count="1" selected="0">
            <x v="3"/>
          </reference>
          <reference field="8" count="1">
            <x v="44"/>
          </reference>
        </references>
      </pivotArea>
    </format>
    <format dxfId="51956">
      <pivotArea dataOnly="0" labelOnly="1" fieldPosition="0">
        <references count="7">
          <reference field="2" count="1" selected="0">
            <x v="69"/>
          </reference>
          <reference field="3" count="1" selected="0">
            <x v="3"/>
          </reference>
          <reference field="4" count="1" selected="0">
            <x v="1"/>
          </reference>
          <reference field="5" count="1" selected="0">
            <x v="7"/>
          </reference>
          <reference field="6" count="1" selected="0">
            <x v="2"/>
          </reference>
          <reference field="7" count="1" selected="0">
            <x v="11"/>
          </reference>
          <reference field="8" count="1">
            <x v="12"/>
          </reference>
        </references>
      </pivotArea>
    </format>
    <format dxfId="51955">
      <pivotArea dataOnly="0" labelOnly="1" fieldPosition="0">
        <references count="7">
          <reference field="2" count="1" selected="0">
            <x v="70"/>
          </reference>
          <reference field="3" count="1" selected="0">
            <x v="2"/>
          </reference>
          <reference field="4" count="1" selected="0">
            <x v="1"/>
          </reference>
          <reference field="5" count="1" selected="0">
            <x v="4"/>
          </reference>
          <reference field="6" count="1" selected="0">
            <x v="2"/>
          </reference>
          <reference field="7" count="1" selected="0">
            <x v="0"/>
          </reference>
          <reference field="8" count="1">
            <x v="48"/>
          </reference>
        </references>
      </pivotArea>
    </format>
    <format dxfId="51954">
      <pivotArea dataOnly="0" labelOnly="1" fieldPosition="0">
        <references count="7">
          <reference field="2" count="1" selected="0">
            <x v="71"/>
          </reference>
          <reference field="3" count="1" selected="0">
            <x v="3"/>
          </reference>
          <reference field="4" count="1" selected="0">
            <x v="5"/>
          </reference>
          <reference field="5" count="1" selected="0">
            <x v="1"/>
          </reference>
          <reference field="6" count="1" selected="0">
            <x v="1"/>
          </reference>
          <reference field="7" count="1" selected="0">
            <x v="6"/>
          </reference>
          <reference field="8" count="1">
            <x v="48"/>
          </reference>
        </references>
      </pivotArea>
    </format>
    <format dxfId="51953">
      <pivotArea dataOnly="0" labelOnly="1" fieldPosition="0">
        <references count="7">
          <reference field="2" count="1" selected="0">
            <x v="72"/>
          </reference>
          <reference field="3" count="1" selected="0">
            <x v="4"/>
          </reference>
          <reference field="4" count="1" selected="0">
            <x v="1"/>
          </reference>
          <reference field="5" count="1" selected="0">
            <x v="6"/>
          </reference>
          <reference field="6" count="1" selected="0">
            <x v="2"/>
          </reference>
          <reference field="7" count="1" selected="0">
            <x v="9"/>
          </reference>
          <reference field="8" count="1">
            <x v="48"/>
          </reference>
        </references>
      </pivotArea>
    </format>
    <format dxfId="51952">
      <pivotArea dataOnly="0" labelOnly="1" fieldPosition="0">
        <references count="7">
          <reference field="2" count="1" selected="0">
            <x v="73"/>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1951">
      <pivotArea dataOnly="0" labelOnly="1" fieldPosition="0">
        <references count="7">
          <reference field="2" count="1" selected="0">
            <x v="74"/>
          </reference>
          <reference field="3" count="1" selected="0">
            <x v="4"/>
          </reference>
          <reference field="4" count="1" selected="0">
            <x v="1"/>
          </reference>
          <reference field="5" count="1" selected="0">
            <x v="6"/>
          </reference>
          <reference field="6" count="1" selected="0">
            <x v="2"/>
          </reference>
          <reference field="7" count="1" selected="0">
            <x v="3"/>
          </reference>
          <reference field="8" count="1">
            <x v="25"/>
          </reference>
        </references>
      </pivotArea>
    </format>
    <format dxfId="51950">
      <pivotArea dataOnly="0" labelOnly="1" fieldPosition="0">
        <references count="7">
          <reference field="2" count="1" selected="0">
            <x v="75"/>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51949">
      <pivotArea dataOnly="0" labelOnly="1" fieldPosition="0">
        <references count="7">
          <reference field="2" count="1" selected="0">
            <x v="76"/>
          </reference>
          <reference field="3" count="1" selected="0">
            <x v="3"/>
          </reference>
          <reference field="4" count="1" selected="0">
            <x v="0"/>
          </reference>
          <reference field="5" count="1" selected="0">
            <x v="3"/>
          </reference>
          <reference field="6" count="1" selected="0">
            <x v="2"/>
          </reference>
          <reference field="7" count="1" selected="0">
            <x v="13"/>
          </reference>
          <reference field="8" count="1">
            <x v="25"/>
          </reference>
        </references>
      </pivotArea>
    </format>
    <format dxfId="51948">
      <pivotArea dataOnly="0" labelOnly="1" fieldPosition="0">
        <references count="7">
          <reference field="2" count="1" selected="0">
            <x v="77"/>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2"/>
          </reference>
        </references>
      </pivotArea>
    </format>
    <format dxfId="51947">
      <pivotArea dataOnly="0" labelOnly="1" fieldPosition="0">
        <references count="7">
          <reference field="2" count="1" selected="0">
            <x v="78"/>
          </reference>
          <reference field="3" count="1" selected="0">
            <x v="4"/>
          </reference>
          <reference field="4" count="1" selected="0">
            <x v="1"/>
          </reference>
          <reference field="5" count="1" selected="0">
            <x v="11"/>
          </reference>
          <reference field="6" count="1" selected="0">
            <x v="2"/>
          </reference>
          <reference field="7" count="1" selected="0">
            <x v="3"/>
          </reference>
          <reference field="8" count="1">
            <x v="64"/>
          </reference>
        </references>
      </pivotArea>
    </format>
    <format dxfId="51946">
      <pivotArea dataOnly="0" labelOnly="1" fieldPosition="0">
        <references count="7">
          <reference field="2" count="1" selected="0">
            <x v="79"/>
          </reference>
          <reference field="3" count="1" selected="0">
            <x v="3"/>
          </reference>
          <reference field="4" count="1" selected="0">
            <x v="0"/>
          </reference>
          <reference field="5" count="1" selected="0">
            <x v="1"/>
          </reference>
          <reference field="6" count="1" selected="0">
            <x v="2"/>
          </reference>
          <reference field="7" count="1" selected="0">
            <x v="8"/>
          </reference>
          <reference field="8" count="1">
            <x v="12"/>
          </reference>
        </references>
      </pivotArea>
    </format>
    <format dxfId="51945">
      <pivotArea dataOnly="0" labelOnly="1" fieldPosition="0">
        <references count="7">
          <reference field="2" count="1" selected="0">
            <x v="80"/>
          </reference>
          <reference field="3" count="1" selected="0">
            <x v="3"/>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51944">
      <pivotArea dataOnly="0" labelOnly="1" fieldPosition="0">
        <references count="7">
          <reference field="2" count="1" selected="0">
            <x v="81"/>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33"/>
          </reference>
        </references>
      </pivotArea>
    </format>
    <format dxfId="51943">
      <pivotArea dataOnly="0" labelOnly="1" fieldPosition="0">
        <references count="7">
          <reference field="2" count="1" selected="0">
            <x v="82"/>
          </reference>
          <reference field="3" count="1" selected="0">
            <x v="2"/>
          </reference>
          <reference field="4" count="1" selected="0">
            <x v="1"/>
          </reference>
          <reference field="5" count="1" selected="0">
            <x v="3"/>
          </reference>
          <reference field="6" count="1" selected="0">
            <x v="2"/>
          </reference>
          <reference field="7" count="1" selected="0">
            <x v="9"/>
          </reference>
          <reference field="8" count="1">
            <x v="25"/>
          </reference>
        </references>
      </pivotArea>
    </format>
    <format dxfId="51942">
      <pivotArea dataOnly="0" labelOnly="1" fieldPosition="0">
        <references count="7">
          <reference field="2" count="1" selected="0">
            <x v="8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34"/>
          </reference>
        </references>
      </pivotArea>
    </format>
    <format dxfId="51941">
      <pivotArea dataOnly="0" labelOnly="1" fieldPosition="0">
        <references count="7">
          <reference field="2" count="1" selected="0">
            <x v="84"/>
          </reference>
          <reference field="3" count="1" selected="0">
            <x v="4"/>
          </reference>
          <reference field="4" count="1" selected="0">
            <x v="1"/>
          </reference>
          <reference field="5" count="1" selected="0">
            <x v="7"/>
          </reference>
          <reference field="6" count="1" selected="0">
            <x v="2"/>
          </reference>
          <reference field="7" count="1" selected="0">
            <x v="3"/>
          </reference>
          <reference field="8" count="1">
            <x v="12"/>
          </reference>
        </references>
      </pivotArea>
    </format>
    <format dxfId="51940">
      <pivotArea dataOnly="0" labelOnly="1" fieldPosition="0">
        <references count="7">
          <reference field="2" count="1" selected="0">
            <x v="85"/>
          </reference>
          <reference field="3" count="1" selected="0">
            <x v="3"/>
          </reference>
          <reference field="4" count="1" selected="0">
            <x v="0"/>
          </reference>
          <reference field="5" count="1" selected="0">
            <x v="1"/>
          </reference>
          <reference field="6" count="1" selected="0">
            <x v="1"/>
          </reference>
          <reference field="7" count="1" selected="0">
            <x v="13"/>
          </reference>
          <reference field="8" count="1">
            <x v="28"/>
          </reference>
        </references>
      </pivotArea>
    </format>
    <format dxfId="51939">
      <pivotArea dataOnly="0" labelOnly="1" fieldPosition="0">
        <references count="7">
          <reference field="2" count="1" selected="0">
            <x v="86"/>
          </reference>
          <reference field="3" count="1" selected="0">
            <x v="2"/>
          </reference>
          <reference field="4" count="1" selected="0">
            <x v="1"/>
          </reference>
          <reference field="5" count="1" selected="0">
            <x v="6"/>
          </reference>
          <reference field="6" count="1" selected="0">
            <x v="2"/>
          </reference>
          <reference field="7" count="1" selected="0">
            <x v="9"/>
          </reference>
          <reference field="8" count="1">
            <x v="12"/>
          </reference>
        </references>
      </pivotArea>
    </format>
    <format dxfId="51938">
      <pivotArea dataOnly="0" labelOnly="1" fieldPosition="0">
        <references count="7">
          <reference field="2" count="1" selected="0">
            <x v="87"/>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34"/>
          </reference>
        </references>
      </pivotArea>
    </format>
    <format dxfId="51937">
      <pivotArea dataOnly="0" labelOnly="1" fieldPosition="0">
        <references count="7">
          <reference field="2" count="1" selected="0">
            <x v="87"/>
          </reference>
          <reference field="3" count="1" selected="0">
            <x v="2"/>
          </reference>
          <reference field="4" count="1" selected="0">
            <x v="1"/>
          </reference>
          <reference field="5" count="1" selected="0">
            <x v="6"/>
          </reference>
          <reference field="6" count="1" selected="0">
            <x v="2"/>
          </reference>
          <reference field="7" count="1" selected="0">
            <x v="1"/>
          </reference>
          <reference field="8" count="1">
            <x v="58"/>
          </reference>
        </references>
      </pivotArea>
    </format>
    <format dxfId="51936">
      <pivotArea dataOnly="0" labelOnly="1" fieldPosition="0">
        <references count="7">
          <reference field="2" count="1" selected="0">
            <x v="88"/>
          </reference>
          <reference field="3" count="1" selected="0">
            <x v="2"/>
          </reference>
          <reference field="4" count="1" selected="0">
            <x v="1"/>
          </reference>
          <reference field="5" count="1" selected="0">
            <x v="10"/>
          </reference>
          <reference field="6" count="1" selected="0">
            <x v="2"/>
          </reference>
          <reference field="7" count="1" selected="0">
            <x v="9"/>
          </reference>
          <reference field="8" count="1">
            <x v="12"/>
          </reference>
        </references>
      </pivotArea>
    </format>
    <format dxfId="51935">
      <pivotArea dataOnly="0" labelOnly="1" fieldPosition="0">
        <references count="7">
          <reference field="2" count="1" selected="0">
            <x v="89"/>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51934">
      <pivotArea dataOnly="0" labelOnly="1" fieldPosition="0">
        <references count="7">
          <reference field="2" count="1" selected="0">
            <x v="90"/>
          </reference>
          <reference field="3" count="1" selected="0">
            <x v="2"/>
          </reference>
          <reference field="4" count="1" selected="0">
            <x v="1"/>
          </reference>
          <reference field="5" count="1" selected="0">
            <x v="10"/>
          </reference>
          <reference field="6" count="1" selected="0">
            <x v="2"/>
          </reference>
          <reference field="7" count="1" selected="0">
            <x v="9"/>
          </reference>
          <reference field="8" count="1">
            <x v="12"/>
          </reference>
        </references>
      </pivotArea>
    </format>
    <format dxfId="51933">
      <pivotArea dataOnly="0" labelOnly="1" fieldPosition="0">
        <references count="7">
          <reference field="2" count="1" selected="0">
            <x v="91"/>
          </reference>
          <reference field="3" count="1" selected="0">
            <x v="4"/>
          </reference>
          <reference field="4" count="1" selected="0">
            <x v="1"/>
          </reference>
          <reference field="5" count="1" selected="0">
            <x v="4"/>
          </reference>
          <reference field="6" count="1" selected="0">
            <x v="2"/>
          </reference>
          <reference field="7" count="1" selected="0">
            <x v="1"/>
          </reference>
          <reference field="8" count="1">
            <x v="4"/>
          </reference>
        </references>
      </pivotArea>
    </format>
    <format dxfId="51932">
      <pivotArea dataOnly="0" labelOnly="1" fieldPosition="0">
        <references count="7">
          <reference field="2" count="1" selected="0">
            <x v="92"/>
          </reference>
          <reference field="3" count="1" selected="0">
            <x v="4"/>
          </reference>
          <reference field="4" count="1" selected="0">
            <x v="0"/>
          </reference>
          <reference field="5" count="1" selected="0">
            <x v="3"/>
          </reference>
          <reference field="6" count="1" selected="0">
            <x v="1"/>
          </reference>
          <reference field="7" count="1" selected="0">
            <x v="0"/>
          </reference>
          <reference field="8" count="1">
            <x v="11"/>
          </reference>
        </references>
      </pivotArea>
    </format>
    <format dxfId="51931">
      <pivotArea dataOnly="0" labelOnly="1" fieldPosition="0">
        <references count="7">
          <reference field="2" count="1" selected="0">
            <x v="92"/>
          </reference>
          <reference field="3" count="1" selected="0">
            <x v="4"/>
          </reference>
          <reference field="4" count="1" selected="0">
            <x v="1"/>
          </reference>
          <reference field="5" count="1" selected="0">
            <x v="1"/>
          </reference>
          <reference field="6" count="1" selected="0">
            <x v="1"/>
          </reference>
          <reference field="7" count="1" selected="0">
            <x v="8"/>
          </reference>
          <reference field="8" count="1">
            <x v="58"/>
          </reference>
        </references>
      </pivotArea>
    </format>
    <format dxfId="51930">
      <pivotArea dataOnly="0" labelOnly="1" fieldPosition="0">
        <references count="7">
          <reference field="2" count="1" selected="0">
            <x v="93"/>
          </reference>
          <reference field="3" count="1" selected="0">
            <x v="7"/>
          </reference>
          <reference field="4" count="1" selected="0">
            <x v="0"/>
          </reference>
          <reference field="5" count="1" selected="0">
            <x v="9"/>
          </reference>
          <reference field="6" count="1" selected="0">
            <x v="0"/>
          </reference>
          <reference field="7" count="1" selected="0">
            <x v="11"/>
          </reference>
          <reference field="8" count="1">
            <x v="25"/>
          </reference>
        </references>
      </pivotArea>
    </format>
    <format dxfId="51929">
      <pivotArea dataOnly="0" labelOnly="1" fieldPosition="0">
        <references count="7">
          <reference field="2" count="1" selected="0">
            <x v="94"/>
          </reference>
          <reference field="3" count="1" selected="0">
            <x v="2"/>
          </reference>
          <reference field="4" count="1" selected="0">
            <x v="1"/>
          </reference>
          <reference field="5" count="1" selected="0">
            <x v="2"/>
          </reference>
          <reference field="6" count="1" selected="0">
            <x v="1"/>
          </reference>
          <reference field="7" count="1" selected="0">
            <x v="10"/>
          </reference>
          <reference field="8" count="1">
            <x v="58"/>
          </reference>
        </references>
      </pivotArea>
    </format>
    <format dxfId="51928">
      <pivotArea dataOnly="0" labelOnly="1" fieldPosition="0">
        <references count="7">
          <reference field="2" count="1" selected="0">
            <x v="95"/>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12"/>
          </reference>
        </references>
      </pivotArea>
    </format>
    <format dxfId="51927">
      <pivotArea dataOnly="0" labelOnly="1" fieldPosition="0">
        <references count="7">
          <reference field="2" count="1" selected="0">
            <x v="96"/>
          </reference>
          <reference field="3" count="1" selected="0">
            <x v="2"/>
          </reference>
          <reference field="4" count="1" selected="0">
            <x v="1"/>
          </reference>
          <reference field="5" count="1" selected="0">
            <x v="2"/>
          </reference>
          <reference field="6" count="1" selected="0">
            <x v="1"/>
          </reference>
          <reference field="7" count="1" selected="0">
            <x v="13"/>
          </reference>
          <reference field="8" count="1">
            <x v="58"/>
          </reference>
        </references>
      </pivotArea>
    </format>
    <format dxfId="51926">
      <pivotArea dataOnly="0" labelOnly="1" fieldPosition="0">
        <references count="7">
          <reference field="2" count="1" selected="0">
            <x v="97"/>
          </reference>
          <reference field="3" count="1" selected="0">
            <x v="2"/>
          </reference>
          <reference field="4" count="1" selected="0">
            <x v="1"/>
          </reference>
          <reference field="5" count="1" selected="0">
            <x v="1"/>
          </reference>
          <reference field="6" count="1" selected="0">
            <x v="2"/>
          </reference>
          <reference field="7" count="1" selected="0">
            <x v="1"/>
          </reference>
          <reference field="8" count="1">
            <x v="12"/>
          </reference>
        </references>
      </pivotArea>
    </format>
    <format dxfId="51925">
      <pivotArea dataOnly="0" labelOnly="1" fieldPosition="0">
        <references count="7">
          <reference field="2" count="1" selected="0">
            <x v="98"/>
          </reference>
          <reference field="3" count="1" selected="0">
            <x v="2"/>
          </reference>
          <reference field="4" count="1" selected="0">
            <x v="7"/>
          </reference>
          <reference field="5" count="1" selected="0">
            <x v="4"/>
          </reference>
          <reference field="6" count="1" selected="0">
            <x v="2"/>
          </reference>
          <reference field="7" count="1" selected="0">
            <x v="8"/>
          </reference>
          <reference field="8" count="1">
            <x v="12"/>
          </reference>
        </references>
      </pivotArea>
    </format>
    <format dxfId="51924">
      <pivotArea dataOnly="0" labelOnly="1" fieldPosition="0">
        <references count="7">
          <reference field="2" count="1" selected="0">
            <x v="99"/>
          </reference>
          <reference field="3" count="1" selected="0">
            <x v="2"/>
          </reference>
          <reference field="4" count="1" selected="0">
            <x v="1"/>
          </reference>
          <reference field="5" count="1" selected="0">
            <x v="7"/>
          </reference>
          <reference field="6" count="1" selected="0">
            <x v="1"/>
          </reference>
          <reference field="7" count="1" selected="0">
            <x v="12"/>
          </reference>
          <reference field="8" count="1">
            <x v="12"/>
          </reference>
        </references>
      </pivotArea>
    </format>
    <format dxfId="51923">
      <pivotArea dataOnly="0" labelOnly="1" fieldPosition="0">
        <references count="7">
          <reference field="2" count="1" selected="0">
            <x v="100"/>
          </reference>
          <reference field="3" count="1" selected="0">
            <x v="2"/>
          </reference>
          <reference field="4" count="1" selected="0">
            <x v="1"/>
          </reference>
          <reference field="5" count="1" selected="0">
            <x v="3"/>
          </reference>
          <reference field="6" count="1" selected="0">
            <x v="1"/>
          </reference>
          <reference field="7" count="1" selected="0">
            <x v="7"/>
          </reference>
          <reference field="8" count="1">
            <x v="9"/>
          </reference>
        </references>
      </pivotArea>
    </format>
    <format dxfId="51922">
      <pivotArea dataOnly="0" labelOnly="1" fieldPosition="0">
        <references count="7">
          <reference field="2" count="1" selected="0">
            <x v="101"/>
          </reference>
          <reference field="3" count="1" selected="0">
            <x v="4"/>
          </reference>
          <reference field="4" count="1" selected="0">
            <x v="0"/>
          </reference>
          <reference field="5" count="1" selected="0">
            <x v="7"/>
          </reference>
          <reference field="6" count="1" selected="0">
            <x v="2"/>
          </reference>
          <reference field="7" count="1" selected="0">
            <x v="11"/>
          </reference>
          <reference field="8" count="1">
            <x v="34"/>
          </reference>
        </references>
      </pivotArea>
    </format>
    <format dxfId="51921">
      <pivotArea dataOnly="0" labelOnly="1" fieldPosition="0">
        <references count="7">
          <reference field="2" count="1" selected="0">
            <x v="102"/>
          </reference>
          <reference field="3" count="1" selected="0">
            <x v="3"/>
          </reference>
          <reference field="4" count="1" selected="0">
            <x v="1"/>
          </reference>
          <reference field="5" count="1" selected="0">
            <x v="2"/>
          </reference>
          <reference field="6" count="1" selected="0">
            <x v="1"/>
          </reference>
          <reference field="7" count="1" selected="0">
            <x v="6"/>
          </reference>
          <reference field="8" count="1">
            <x v="5"/>
          </reference>
        </references>
      </pivotArea>
    </format>
    <format dxfId="51920">
      <pivotArea dataOnly="0" labelOnly="1" fieldPosition="0">
        <references count="7">
          <reference field="2" count="1" selected="0">
            <x v="103"/>
          </reference>
          <reference field="3" count="1" selected="0">
            <x v="4"/>
          </reference>
          <reference field="4" count="1" selected="0">
            <x v="1"/>
          </reference>
          <reference field="5" count="1" selected="0">
            <x v="5"/>
          </reference>
          <reference field="6" count="1" selected="0">
            <x v="2"/>
          </reference>
          <reference field="7" count="1" selected="0">
            <x v="1"/>
          </reference>
          <reference field="8" count="1">
            <x v="38"/>
          </reference>
        </references>
      </pivotArea>
    </format>
    <format dxfId="51919">
      <pivotArea dataOnly="0" labelOnly="1" fieldPosition="0">
        <references count="7">
          <reference field="2" count="1" selected="0">
            <x v="104"/>
          </reference>
          <reference field="3" count="1" selected="0">
            <x v="4"/>
          </reference>
          <reference field="4" count="1" selected="0">
            <x v="1"/>
          </reference>
          <reference field="5" count="1" selected="0">
            <x v="3"/>
          </reference>
          <reference field="6" count="1" selected="0">
            <x v="1"/>
          </reference>
          <reference field="7" count="1" selected="0">
            <x v="0"/>
          </reference>
          <reference field="8" count="1">
            <x v="49"/>
          </reference>
        </references>
      </pivotArea>
    </format>
    <format dxfId="51918">
      <pivotArea dataOnly="0" labelOnly="1" fieldPosition="0">
        <references count="7">
          <reference field="2" count="1" selected="0">
            <x v="105"/>
          </reference>
          <reference field="3" count="1" selected="0">
            <x v="2"/>
          </reference>
          <reference field="4" count="1" selected="0">
            <x v="1"/>
          </reference>
          <reference field="5" count="1" selected="0">
            <x v="2"/>
          </reference>
          <reference field="6" count="1" selected="0">
            <x v="0"/>
          </reference>
          <reference field="7" count="1" selected="0">
            <x v="3"/>
          </reference>
          <reference field="8" count="1">
            <x v="45"/>
          </reference>
        </references>
      </pivotArea>
    </format>
    <format dxfId="51917">
      <pivotArea dataOnly="0" labelOnly="1" fieldPosition="0">
        <references count="7">
          <reference field="2" count="1" selected="0">
            <x v="106"/>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4"/>
          </reference>
        </references>
      </pivotArea>
    </format>
    <format dxfId="51916">
      <pivotArea dataOnly="0" labelOnly="1" fieldPosition="0">
        <references count="7">
          <reference field="2" count="1" selected="0">
            <x v="107"/>
          </reference>
          <reference field="3" count="1" selected="0">
            <x v="4"/>
          </reference>
          <reference field="4" count="1" selected="0">
            <x v="1"/>
          </reference>
          <reference field="5" count="1" selected="0">
            <x v="3"/>
          </reference>
          <reference field="6" count="1" selected="0">
            <x v="2"/>
          </reference>
          <reference field="7" count="1" selected="0">
            <x v="3"/>
          </reference>
          <reference field="8" count="1">
            <x v="30"/>
          </reference>
        </references>
      </pivotArea>
    </format>
    <format dxfId="51915">
      <pivotArea dataOnly="0" labelOnly="1" fieldPosition="0">
        <references count="7">
          <reference field="2" count="1" selected="0">
            <x v="108"/>
          </reference>
          <reference field="3" count="1" selected="0">
            <x v="2"/>
          </reference>
          <reference field="4" count="1" selected="0">
            <x v="1"/>
          </reference>
          <reference field="5" count="1" selected="0">
            <x v="5"/>
          </reference>
          <reference field="6" count="1" selected="0">
            <x v="2"/>
          </reference>
          <reference field="7" count="1" selected="0">
            <x v="9"/>
          </reference>
          <reference field="8" count="1">
            <x v="4"/>
          </reference>
        </references>
      </pivotArea>
    </format>
    <format dxfId="51914">
      <pivotArea dataOnly="0" labelOnly="1" fieldPosition="0">
        <references count="7">
          <reference field="2" count="1" selected="0">
            <x v="109"/>
          </reference>
          <reference field="3" count="1" selected="0">
            <x v="4"/>
          </reference>
          <reference field="4" count="1" selected="0">
            <x v="1"/>
          </reference>
          <reference field="5" count="1" selected="0">
            <x v="7"/>
          </reference>
          <reference field="6" count="1" selected="0">
            <x v="1"/>
          </reference>
          <reference field="7" count="1" selected="0">
            <x v="13"/>
          </reference>
          <reference field="8" count="1">
            <x v="25"/>
          </reference>
        </references>
      </pivotArea>
    </format>
    <format dxfId="51913">
      <pivotArea dataOnly="0" labelOnly="1" fieldPosition="0">
        <references count="7">
          <reference field="2" count="1" selected="0">
            <x v="110"/>
          </reference>
          <reference field="3" count="1" selected="0">
            <x v="3"/>
          </reference>
          <reference field="4" count="1" selected="0">
            <x v="7"/>
          </reference>
          <reference field="5" count="1" selected="0">
            <x v="9"/>
          </reference>
          <reference field="6" count="1" selected="0">
            <x v="3"/>
          </reference>
          <reference field="7" count="1" selected="0">
            <x v="8"/>
          </reference>
          <reference field="8" count="1">
            <x v="12"/>
          </reference>
        </references>
      </pivotArea>
    </format>
    <format dxfId="51912">
      <pivotArea dataOnly="0" labelOnly="1" fieldPosition="0">
        <references count="7">
          <reference field="2" count="1" selected="0">
            <x v="111"/>
          </reference>
          <reference field="3" count="1" selected="0">
            <x v="4"/>
          </reference>
          <reference field="4" count="1" selected="0">
            <x v="1"/>
          </reference>
          <reference field="5" count="1" selected="0">
            <x v="6"/>
          </reference>
          <reference field="6" count="1" selected="0">
            <x v="2"/>
          </reference>
          <reference field="7" count="1" selected="0">
            <x v="9"/>
          </reference>
          <reference field="8" count="1">
            <x v="28"/>
          </reference>
        </references>
      </pivotArea>
    </format>
    <format dxfId="51911">
      <pivotArea dataOnly="0" labelOnly="1" fieldPosition="0">
        <references count="7">
          <reference field="2" count="1" selected="0">
            <x v="112"/>
          </reference>
          <reference field="3" count="1" selected="0">
            <x v="2"/>
          </reference>
          <reference field="4" count="1" selected="0">
            <x v="7"/>
          </reference>
          <reference field="5" count="1" selected="0">
            <x v="4"/>
          </reference>
          <reference field="6" count="1" selected="0">
            <x v="2"/>
          </reference>
          <reference field="7" count="1" selected="0">
            <x v="12"/>
          </reference>
          <reference field="8" count="1">
            <x v="12"/>
          </reference>
        </references>
      </pivotArea>
    </format>
    <format dxfId="51910">
      <pivotArea dataOnly="0" labelOnly="1" fieldPosition="0">
        <references count="7">
          <reference field="2" count="1" selected="0">
            <x v="11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12"/>
          </reference>
        </references>
      </pivotArea>
    </format>
    <format dxfId="51909">
      <pivotArea dataOnly="0" labelOnly="1" fieldPosition="0">
        <references count="7">
          <reference field="2" count="1" selected="0">
            <x v="114"/>
          </reference>
          <reference field="3" count="1" selected="0">
            <x v="2"/>
          </reference>
          <reference field="4" count="1" selected="0">
            <x v="1"/>
          </reference>
          <reference field="5" count="1" selected="0">
            <x v="11"/>
          </reference>
          <reference field="6" count="1" selected="0">
            <x v="2"/>
          </reference>
          <reference field="7" count="1" selected="0">
            <x v="2"/>
          </reference>
          <reference field="8" count="1">
            <x v="66"/>
          </reference>
        </references>
      </pivotArea>
    </format>
    <format dxfId="51908">
      <pivotArea dataOnly="0" labelOnly="1" fieldPosition="0">
        <references count="7">
          <reference field="2" count="1" selected="0">
            <x v="115"/>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25"/>
          </reference>
        </references>
      </pivotArea>
    </format>
    <format dxfId="51907">
      <pivotArea dataOnly="0" labelOnly="1" fieldPosition="0">
        <references count="7">
          <reference field="2" count="1" selected="0">
            <x v="116"/>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5"/>
          </reference>
        </references>
      </pivotArea>
    </format>
    <format dxfId="51906">
      <pivotArea dataOnly="0" labelOnly="1" fieldPosition="0">
        <references count="7">
          <reference field="2" count="1" selected="0">
            <x v="117"/>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51905">
      <pivotArea dataOnly="0" labelOnly="1" fieldPosition="0">
        <references count="7">
          <reference field="2" count="1" selected="0">
            <x v="118"/>
          </reference>
          <reference field="3" count="1" selected="0">
            <x v="2"/>
          </reference>
          <reference field="4" count="1" selected="0">
            <x v="0"/>
          </reference>
          <reference field="5" count="1" selected="0">
            <x v="3"/>
          </reference>
          <reference field="6" count="1" selected="0">
            <x v="1"/>
          </reference>
          <reference field="7" count="1" selected="0">
            <x v="13"/>
          </reference>
          <reference field="8" count="1">
            <x v="49"/>
          </reference>
        </references>
      </pivotArea>
    </format>
    <format dxfId="51904">
      <pivotArea dataOnly="0" labelOnly="1" fieldPosition="0">
        <references count="7">
          <reference field="2" count="1" selected="0">
            <x v="118"/>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28"/>
          </reference>
        </references>
      </pivotArea>
    </format>
    <format dxfId="51903">
      <pivotArea dataOnly="0" labelOnly="1" fieldPosition="0">
        <references count="7">
          <reference field="2" count="1" selected="0">
            <x v="118"/>
          </reference>
          <reference field="3" count="1" selected="0">
            <x v="2"/>
          </reference>
          <reference field="4" count="1" selected="0">
            <x v="3"/>
          </reference>
          <reference field="5" count="1" selected="0">
            <x v="3"/>
          </reference>
          <reference field="6" count="1" selected="0">
            <x v="1"/>
          </reference>
          <reference field="7" count="1" selected="0">
            <x v="6"/>
          </reference>
          <reference field="8" count="1">
            <x v="11"/>
          </reference>
        </references>
      </pivotArea>
    </format>
    <format dxfId="51902">
      <pivotArea dataOnly="0" labelOnly="1" fieldPosition="0">
        <references count="7">
          <reference field="2" count="1" selected="0">
            <x v="118"/>
          </reference>
          <reference field="3" count="1" selected="0">
            <x v="3"/>
          </reference>
          <reference field="4" count="1" selected="0">
            <x v="0"/>
          </reference>
          <reference field="5" count="1" selected="0">
            <x v="1"/>
          </reference>
          <reference field="6" count="1" selected="0">
            <x v="2"/>
          </reference>
          <reference field="7" count="1" selected="0">
            <x v="6"/>
          </reference>
          <reference field="8" count="1">
            <x v="18"/>
          </reference>
        </references>
      </pivotArea>
    </format>
    <format dxfId="51901">
      <pivotArea dataOnly="0" labelOnly="1" fieldPosition="0">
        <references count="7">
          <reference field="2" count="1" selected="0">
            <x v="119"/>
          </reference>
          <reference field="3" count="1" selected="0">
            <x v="2"/>
          </reference>
          <reference field="4" count="1" selected="0">
            <x v="0"/>
          </reference>
          <reference field="5" count="1" selected="0">
            <x v="2"/>
          </reference>
          <reference field="6" count="1" selected="0">
            <x v="1"/>
          </reference>
          <reference field="7" count="1" selected="0">
            <x v="8"/>
          </reference>
          <reference field="8" count="1">
            <x v="34"/>
          </reference>
        </references>
      </pivotArea>
    </format>
    <format dxfId="51900">
      <pivotArea dataOnly="0" labelOnly="1" fieldPosition="0">
        <references count="7">
          <reference field="2" count="1" selected="0">
            <x v="120"/>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25"/>
          </reference>
        </references>
      </pivotArea>
    </format>
    <format dxfId="51899">
      <pivotArea dataOnly="0" labelOnly="1" fieldPosition="0">
        <references count="7">
          <reference field="2" count="1" selected="0">
            <x v="121"/>
          </reference>
          <reference field="3" count="1" selected="0">
            <x v="2"/>
          </reference>
          <reference field="4" count="1" selected="0">
            <x v="0"/>
          </reference>
          <reference field="5" count="1" selected="0">
            <x v="3"/>
          </reference>
          <reference field="6" count="1" selected="0">
            <x v="2"/>
          </reference>
          <reference field="7" count="1" selected="0">
            <x v="9"/>
          </reference>
          <reference field="8" count="1">
            <x v="38"/>
          </reference>
        </references>
      </pivotArea>
    </format>
    <format dxfId="51898">
      <pivotArea dataOnly="0" labelOnly="1" fieldPosition="0">
        <references count="7">
          <reference field="2" count="1" selected="0">
            <x v="122"/>
          </reference>
          <reference field="3" count="1" selected="0">
            <x v="6"/>
          </reference>
          <reference field="4" count="1" selected="0">
            <x v="6"/>
          </reference>
          <reference field="5" count="1" selected="0">
            <x v="2"/>
          </reference>
          <reference field="6" count="1" selected="0">
            <x v="0"/>
          </reference>
          <reference field="7" count="1" selected="0">
            <x v="13"/>
          </reference>
          <reference field="8" count="1">
            <x v="42"/>
          </reference>
        </references>
      </pivotArea>
    </format>
    <format dxfId="51897">
      <pivotArea dataOnly="0" labelOnly="1" fieldPosition="0">
        <references count="7">
          <reference field="2" count="1" selected="0">
            <x v="123"/>
          </reference>
          <reference field="3" count="1" selected="0">
            <x v="2"/>
          </reference>
          <reference field="4" count="1" selected="0">
            <x v="1"/>
          </reference>
          <reference field="5" count="1" selected="0">
            <x v="4"/>
          </reference>
          <reference field="6" count="1" selected="0">
            <x v="1"/>
          </reference>
          <reference field="7" count="1" selected="0">
            <x v="3"/>
          </reference>
          <reference field="8" count="1">
            <x v="8"/>
          </reference>
        </references>
      </pivotArea>
    </format>
    <format dxfId="51896">
      <pivotArea dataOnly="0" labelOnly="1" fieldPosition="0">
        <references count="7">
          <reference field="2" count="1" selected="0">
            <x v="124"/>
          </reference>
          <reference field="3" count="1" selected="0">
            <x v="4"/>
          </reference>
          <reference field="4" count="1" selected="0">
            <x v="1"/>
          </reference>
          <reference field="5" count="1" selected="0">
            <x v="2"/>
          </reference>
          <reference field="6" count="1" selected="0">
            <x v="2"/>
          </reference>
          <reference field="7" count="1" selected="0">
            <x v="3"/>
          </reference>
          <reference field="8" count="1">
            <x v="25"/>
          </reference>
        </references>
      </pivotArea>
    </format>
    <format dxfId="51895">
      <pivotArea dataOnly="0" labelOnly="1" fieldPosition="0">
        <references count="7">
          <reference field="2" count="1" selected="0">
            <x v="125"/>
          </reference>
          <reference field="3" count="1" selected="0">
            <x v="7"/>
          </reference>
          <reference field="4" count="1" selected="0">
            <x v="0"/>
          </reference>
          <reference field="5" count="1" selected="0">
            <x v="3"/>
          </reference>
          <reference field="6" count="1" selected="0">
            <x v="0"/>
          </reference>
          <reference field="7" count="1" selected="0">
            <x v="4"/>
          </reference>
          <reference field="8" count="1">
            <x v="7"/>
          </reference>
        </references>
      </pivotArea>
    </format>
    <format dxfId="51894">
      <pivotArea dataOnly="0" labelOnly="1" fieldPosition="0">
        <references count="7">
          <reference field="2" count="1" selected="0">
            <x v="126"/>
          </reference>
          <reference field="3" count="1" selected="0">
            <x v="2"/>
          </reference>
          <reference field="4" count="1" selected="0">
            <x v="1"/>
          </reference>
          <reference field="5" count="1" selected="0">
            <x v="3"/>
          </reference>
          <reference field="6" count="1" selected="0">
            <x v="1"/>
          </reference>
          <reference field="7" count="1" selected="0">
            <x v="5"/>
          </reference>
          <reference field="8" count="1">
            <x v="56"/>
          </reference>
        </references>
      </pivotArea>
    </format>
    <format dxfId="51893">
      <pivotArea dataOnly="0" labelOnly="1" fieldPosition="0">
        <references count="7">
          <reference field="2" count="1" selected="0">
            <x v="127"/>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3"/>
          </reference>
        </references>
      </pivotArea>
    </format>
    <format dxfId="51892">
      <pivotArea dataOnly="0" labelOnly="1" fieldPosition="0">
        <references count="7">
          <reference field="2" count="1" selected="0">
            <x v="128"/>
          </reference>
          <reference field="3" count="1" selected="0">
            <x v="2"/>
          </reference>
          <reference field="4" count="1" selected="0">
            <x v="3"/>
          </reference>
          <reference field="5" count="1" selected="0">
            <x v="0"/>
          </reference>
          <reference field="6" count="1" selected="0">
            <x v="1"/>
          </reference>
          <reference field="7" count="1" selected="0">
            <x v="6"/>
          </reference>
          <reference field="8" count="1">
            <x v="48"/>
          </reference>
        </references>
      </pivotArea>
    </format>
    <format dxfId="51891">
      <pivotArea dataOnly="0" labelOnly="1" fieldPosition="0">
        <references count="7">
          <reference field="2" count="1" selected="0">
            <x v="129"/>
          </reference>
          <reference field="3" count="1" selected="0">
            <x v="4"/>
          </reference>
          <reference field="4" count="1" selected="0">
            <x v="1"/>
          </reference>
          <reference field="5" count="1" selected="0">
            <x v="4"/>
          </reference>
          <reference field="6" count="1" selected="0">
            <x v="2"/>
          </reference>
          <reference field="7" count="1" selected="0">
            <x v="3"/>
          </reference>
          <reference field="8" count="1">
            <x v="30"/>
          </reference>
        </references>
      </pivotArea>
    </format>
    <format dxfId="51890">
      <pivotArea dataOnly="0" labelOnly="1" fieldPosition="0">
        <references count="7">
          <reference field="2" count="1" selected="0">
            <x v="130"/>
          </reference>
          <reference field="3" count="1" selected="0">
            <x v="7"/>
          </reference>
          <reference field="4" count="1" selected="0">
            <x v="0"/>
          </reference>
          <reference field="5" count="1" selected="0">
            <x v="3"/>
          </reference>
          <reference field="6" count="1" selected="0">
            <x v="0"/>
          </reference>
          <reference field="7" count="1" selected="0">
            <x v="4"/>
          </reference>
          <reference field="8" count="1">
            <x v="48"/>
          </reference>
        </references>
      </pivotArea>
    </format>
    <format dxfId="51889">
      <pivotArea dataOnly="0" labelOnly="1" fieldPosition="0">
        <references count="7">
          <reference field="2" count="1" selected="0">
            <x v="131"/>
          </reference>
          <reference field="3" count="1" selected="0">
            <x v="4"/>
          </reference>
          <reference field="4" count="1" selected="0">
            <x v="0"/>
          </reference>
          <reference field="5" count="1" selected="0">
            <x v="3"/>
          </reference>
          <reference field="6" count="1" selected="0">
            <x v="3"/>
          </reference>
          <reference field="7" count="1" selected="0">
            <x v="3"/>
          </reference>
          <reference field="8" count="1">
            <x v="33"/>
          </reference>
        </references>
      </pivotArea>
    </format>
    <format dxfId="51888">
      <pivotArea dataOnly="0" labelOnly="1" fieldPosition="0">
        <references count="7">
          <reference field="2" count="1" selected="0">
            <x v="132"/>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7"/>
          </reference>
        </references>
      </pivotArea>
    </format>
    <format dxfId="51887">
      <pivotArea dataOnly="0" labelOnly="1" fieldPosition="0">
        <references count="7">
          <reference field="2" count="1" selected="0">
            <x v="133"/>
          </reference>
          <reference field="3" count="1" selected="0">
            <x v="3"/>
          </reference>
          <reference field="4" count="1" selected="0">
            <x v="1"/>
          </reference>
          <reference field="5" count="1" selected="0">
            <x v="2"/>
          </reference>
          <reference field="6" count="1" selected="0">
            <x v="2"/>
          </reference>
          <reference field="7" count="1" selected="0">
            <x v="3"/>
          </reference>
          <reference field="8" count="1">
            <x v="40"/>
          </reference>
        </references>
      </pivotArea>
    </format>
    <format dxfId="51886">
      <pivotArea dataOnly="0" labelOnly="1" fieldPosition="0">
        <references count="7">
          <reference field="2" count="1" selected="0">
            <x v="134"/>
          </reference>
          <reference field="3" count="1" selected="0">
            <x v="2"/>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51885">
      <pivotArea dataOnly="0" labelOnly="1" fieldPosition="0">
        <references count="7">
          <reference field="2" count="1" selected="0">
            <x v="135"/>
          </reference>
          <reference field="3" count="1" selected="0">
            <x v="2"/>
          </reference>
          <reference field="4" count="1" selected="0">
            <x v="0"/>
          </reference>
          <reference field="5" count="1" selected="0">
            <x v="2"/>
          </reference>
          <reference field="6" count="1" selected="0">
            <x v="2"/>
          </reference>
          <reference field="7" count="1" selected="0">
            <x v="3"/>
          </reference>
          <reference field="8" count="1">
            <x v="65"/>
          </reference>
        </references>
      </pivotArea>
    </format>
    <format dxfId="51884">
      <pivotArea dataOnly="0" labelOnly="1" fieldPosition="0">
        <references count="7">
          <reference field="2" count="1" selected="0">
            <x v="136"/>
          </reference>
          <reference field="3" count="1" selected="0">
            <x v="5"/>
          </reference>
          <reference field="4" count="1" selected="0">
            <x v="1"/>
          </reference>
          <reference field="5" count="1" selected="0">
            <x v="5"/>
          </reference>
          <reference field="6" count="1" selected="0">
            <x v="2"/>
          </reference>
          <reference field="7" count="1" selected="0">
            <x v="9"/>
          </reference>
          <reference field="8" count="1">
            <x v="25"/>
          </reference>
        </references>
      </pivotArea>
    </format>
    <format dxfId="51883">
      <pivotArea dataOnly="0" labelOnly="1" fieldPosition="0">
        <references count="7">
          <reference field="2" count="1" selected="0">
            <x v="137"/>
          </reference>
          <reference field="3" count="1" selected="0">
            <x v="5"/>
          </reference>
          <reference field="4" count="1" selected="0">
            <x v="1"/>
          </reference>
          <reference field="5" count="1" selected="0">
            <x v="3"/>
          </reference>
          <reference field="6" count="1" selected="0">
            <x v="2"/>
          </reference>
          <reference field="7" count="1" selected="0">
            <x v="9"/>
          </reference>
          <reference field="8" count="1">
            <x v="28"/>
          </reference>
        </references>
      </pivotArea>
    </format>
    <format dxfId="51882">
      <pivotArea dataOnly="0" labelOnly="1" fieldPosition="0">
        <references count="7">
          <reference field="2" count="1" selected="0">
            <x v="138"/>
          </reference>
          <reference field="3" count="1" selected="0">
            <x v="2"/>
          </reference>
          <reference field="4" count="1" selected="0">
            <x v="1"/>
          </reference>
          <reference field="5" count="1" selected="0">
            <x v="5"/>
          </reference>
          <reference field="6" count="1" selected="0">
            <x v="2"/>
          </reference>
          <reference field="7" count="1" selected="0">
            <x v="3"/>
          </reference>
          <reference field="8" count="1">
            <x v="25"/>
          </reference>
        </references>
      </pivotArea>
    </format>
    <format dxfId="51881">
      <pivotArea dataOnly="0" labelOnly="1" fieldPosition="0">
        <references count="7">
          <reference field="2" count="1" selected="0">
            <x v="138"/>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1880">
      <pivotArea dataOnly="0" labelOnly="1" fieldPosition="0">
        <references count="7">
          <reference field="2" count="1" selected="0">
            <x v="138"/>
          </reference>
          <reference field="3" count="1" selected="0">
            <x v="4"/>
          </reference>
          <reference field="4" count="1" selected="0">
            <x v="0"/>
          </reference>
          <reference field="5" count="1" selected="0">
            <x v="7"/>
          </reference>
          <reference field="6" count="1" selected="0">
            <x v="2"/>
          </reference>
          <reference field="7" count="1" selected="0">
            <x v="11"/>
          </reference>
          <reference field="8" count="1">
            <x v="49"/>
          </reference>
        </references>
      </pivotArea>
    </format>
    <format dxfId="51879">
      <pivotArea dataOnly="0" labelOnly="1" fieldPosition="0">
        <references count="7">
          <reference field="2" count="1" selected="0">
            <x v="139"/>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34"/>
          </reference>
        </references>
      </pivotArea>
    </format>
    <format dxfId="51878">
      <pivotArea dataOnly="0" labelOnly="1" fieldPosition="0">
        <references count="7">
          <reference field="2" count="1" selected="0">
            <x v="140"/>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51877">
      <pivotArea dataOnly="0" labelOnly="1" fieldPosition="0">
        <references count="7">
          <reference field="2" count="1" selected="0">
            <x v="14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51876">
      <pivotArea dataOnly="0" labelOnly="1" fieldPosition="0">
        <references count="7">
          <reference field="2" count="1" selected="0">
            <x v="142"/>
          </reference>
          <reference field="3" count="1" selected="0">
            <x v="2"/>
          </reference>
          <reference field="4" count="1" selected="0">
            <x v="3"/>
          </reference>
          <reference field="5" count="1" selected="0">
            <x v="3"/>
          </reference>
          <reference field="6" count="1" selected="0">
            <x v="2"/>
          </reference>
          <reference field="7" count="1" selected="0">
            <x v="1"/>
          </reference>
          <reference field="8" count="1">
            <x v="37"/>
          </reference>
        </references>
      </pivotArea>
    </format>
    <format dxfId="51875">
      <pivotArea dataOnly="0" labelOnly="1" fieldPosition="0">
        <references count="7">
          <reference field="2" count="1" selected="0">
            <x v="143"/>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2"/>
          </reference>
        </references>
      </pivotArea>
    </format>
    <format dxfId="51874">
      <pivotArea dataOnly="0" labelOnly="1" fieldPosition="0">
        <references count="7">
          <reference field="2" count="1" selected="0">
            <x v="144"/>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15"/>
          </reference>
        </references>
      </pivotArea>
    </format>
    <format dxfId="51873">
      <pivotArea dataOnly="0" labelOnly="1" fieldPosition="0">
        <references count="7">
          <reference field="2" count="1" selected="0">
            <x v="145"/>
          </reference>
          <reference field="3" count="1" selected="0">
            <x v="4"/>
          </reference>
          <reference field="4" count="1" selected="0">
            <x v="0"/>
          </reference>
          <reference field="5" count="1" selected="0">
            <x v="3"/>
          </reference>
          <reference field="6" count="1" selected="0">
            <x v="2"/>
          </reference>
          <reference field="7" count="1" selected="0">
            <x v="11"/>
          </reference>
          <reference field="8" count="1">
            <x v="12"/>
          </reference>
        </references>
      </pivotArea>
    </format>
    <format dxfId="51872">
      <pivotArea dataOnly="0" labelOnly="1" fieldPosition="0">
        <references count="7">
          <reference field="2" count="1" selected="0">
            <x v="146"/>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48"/>
          </reference>
        </references>
      </pivotArea>
    </format>
    <format dxfId="51871">
      <pivotArea dataOnly="0" labelOnly="1" fieldPosition="0">
        <references count="7">
          <reference field="2" count="1" selected="0">
            <x v="147"/>
          </reference>
          <reference field="3" count="1" selected="0">
            <x v="4"/>
          </reference>
          <reference field="4" count="1" selected="0">
            <x v="1"/>
          </reference>
          <reference field="5" count="1" selected="0">
            <x v="8"/>
          </reference>
          <reference field="6" count="1" selected="0">
            <x v="2"/>
          </reference>
          <reference field="7" count="1" selected="0">
            <x v="12"/>
          </reference>
          <reference field="8" count="1">
            <x v="12"/>
          </reference>
        </references>
      </pivotArea>
    </format>
    <format dxfId="51870">
      <pivotArea dataOnly="0" labelOnly="1" fieldPosition="0">
        <references count="7">
          <reference field="2" count="1" selected="0">
            <x v="148"/>
          </reference>
          <reference field="3" count="1" selected="0">
            <x v="6"/>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51869">
      <pivotArea dataOnly="0" labelOnly="1" fieldPosition="0">
        <references count="7">
          <reference field="2" count="1" selected="0">
            <x v="149"/>
          </reference>
          <reference field="3" count="1" selected="0">
            <x v="6"/>
          </reference>
          <reference field="4" count="1" selected="0">
            <x v="6"/>
          </reference>
          <reference field="5" count="1" selected="0">
            <x v="3"/>
          </reference>
          <reference field="6" count="1" selected="0">
            <x v="0"/>
          </reference>
          <reference field="7" count="1" selected="0">
            <x v="4"/>
          </reference>
          <reference field="8" count="1">
            <x v="49"/>
          </reference>
        </references>
      </pivotArea>
    </format>
    <format dxfId="51868">
      <pivotArea dataOnly="0" labelOnly="1" fieldPosition="0">
        <references count="7">
          <reference field="2" count="1" selected="0">
            <x v="150"/>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43"/>
          </reference>
        </references>
      </pivotArea>
    </format>
    <format dxfId="51867">
      <pivotArea dataOnly="0" labelOnly="1" fieldPosition="0">
        <references count="7">
          <reference field="2" count="1" selected="0">
            <x v="151"/>
          </reference>
          <reference field="3" count="1" selected="0">
            <x v="3"/>
          </reference>
          <reference field="4" count="1" selected="0">
            <x v="3"/>
          </reference>
          <reference field="5" count="1" selected="0">
            <x v="9"/>
          </reference>
          <reference field="6" count="1" selected="0">
            <x v="2"/>
          </reference>
          <reference field="7" count="1" selected="0">
            <x v="11"/>
          </reference>
          <reference field="8" count="1">
            <x v="12"/>
          </reference>
        </references>
      </pivotArea>
    </format>
    <format dxfId="51866">
      <pivotArea dataOnly="0" labelOnly="1" fieldPosition="0">
        <references count="7">
          <reference field="2" count="1" selected="0">
            <x v="152"/>
          </reference>
          <reference field="3" count="1" selected="0">
            <x v="9"/>
          </reference>
          <reference field="4" count="1" selected="0">
            <x v="8"/>
          </reference>
          <reference field="5" count="1" selected="0">
            <x v="11"/>
          </reference>
          <reference field="6" count="1" selected="0">
            <x v="5"/>
          </reference>
          <reference field="7" count="1" selected="0">
            <x v="12"/>
          </reference>
          <reference field="8" count="1">
            <x v="10"/>
          </reference>
        </references>
      </pivotArea>
    </format>
    <format dxfId="51865">
      <pivotArea dataOnly="0" labelOnly="1" fieldPosition="0">
        <references count="7">
          <reference field="2" count="1" selected="0">
            <x v="153"/>
          </reference>
          <reference field="3" count="1" selected="0">
            <x v="2"/>
          </reference>
          <reference field="4" count="1" selected="0">
            <x v="0"/>
          </reference>
          <reference field="5" count="1" selected="0">
            <x v="4"/>
          </reference>
          <reference field="6" count="1" selected="0">
            <x v="4"/>
          </reference>
          <reference field="7" count="1" selected="0">
            <x v="3"/>
          </reference>
          <reference field="8" count="1">
            <x v="46"/>
          </reference>
        </references>
      </pivotArea>
    </format>
    <format dxfId="51864">
      <pivotArea dataOnly="0" labelOnly="1" fieldPosition="0">
        <references count="7">
          <reference field="2" count="1" selected="0">
            <x v="153"/>
          </reference>
          <reference field="3" count="1" selected="0">
            <x v="3"/>
          </reference>
          <reference field="4" count="1" selected="0">
            <x v="0"/>
          </reference>
          <reference field="5" count="1" selected="0">
            <x v="11"/>
          </reference>
          <reference field="6" count="1" selected="0">
            <x v="2"/>
          </reference>
          <reference field="7" count="1" selected="0">
            <x v="3"/>
          </reference>
          <reference field="8" count="1">
            <x v="41"/>
          </reference>
        </references>
      </pivotArea>
    </format>
    <format dxfId="51863">
      <pivotArea dataOnly="0" labelOnly="1" fieldPosition="0">
        <references count="7">
          <reference field="2" count="1" selected="0">
            <x v="154"/>
          </reference>
          <reference field="3" count="1" selected="0">
            <x v="2"/>
          </reference>
          <reference field="4" count="1" selected="0">
            <x v="1"/>
          </reference>
          <reference field="5" count="1" selected="0">
            <x v="10"/>
          </reference>
          <reference field="6" count="1" selected="0">
            <x v="2"/>
          </reference>
          <reference field="7" count="1" selected="0">
            <x v="3"/>
          </reference>
          <reference field="8" count="1">
            <x v="58"/>
          </reference>
        </references>
      </pivotArea>
    </format>
    <format dxfId="51862">
      <pivotArea dataOnly="0" labelOnly="1" fieldPosition="0">
        <references count="7">
          <reference field="2" count="1" selected="0">
            <x v="154"/>
          </reference>
          <reference field="3" count="1" selected="0">
            <x v="2"/>
          </reference>
          <reference field="4" count="1" selected="0">
            <x v="1"/>
          </reference>
          <reference field="5" count="1" selected="0">
            <x v="11"/>
          </reference>
          <reference field="6" count="1" selected="0">
            <x v="1"/>
          </reference>
          <reference field="7" count="1" selected="0">
            <x v="11"/>
          </reference>
          <reference field="8" count="1">
            <x v="12"/>
          </reference>
        </references>
      </pivotArea>
    </format>
    <format dxfId="51861">
      <pivotArea dataOnly="0" labelOnly="1" fieldPosition="0">
        <references count="7">
          <reference field="2" count="1" selected="0">
            <x v="154"/>
          </reference>
          <reference field="3" count="1" selected="0">
            <x v="3"/>
          </reference>
          <reference field="4" count="1" selected="0">
            <x v="1"/>
          </reference>
          <reference field="5" count="1" selected="0">
            <x v="11"/>
          </reference>
          <reference field="6" count="1" selected="0">
            <x v="3"/>
          </reference>
          <reference field="7" count="1" selected="0">
            <x v="11"/>
          </reference>
          <reference field="8" count="1">
            <x v="12"/>
          </reference>
        </references>
      </pivotArea>
    </format>
    <format dxfId="51860">
      <pivotArea dataOnly="0" labelOnly="1" fieldPosition="0">
        <references count="7">
          <reference field="2" count="1" selected="0">
            <x v="155"/>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33"/>
          </reference>
        </references>
      </pivotArea>
    </format>
    <format dxfId="51859">
      <pivotArea dataOnly="0" labelOnly="1" fieldPosition="0">
        <references count="7">
          <reference field="2" count="1" selected="0">
            <x v="156"/>
          </reference>
          <reference field="3" count="1" selected="0">
            <x v="6"/>
          </reference>
          <reference field="4" count="1" selected="0">
            <x v="0"/>
          </reference>
          <reference field="5" count="1" selected="0">
            <x v="2"/>
          </reference>
          <reference field="6" count="1" selected="0">
            <x v="3"/>
          </reference>
          <reference field="7" count="1" selected="0">
            <x v="4"/>
          </reference>
          <reference field="8" count="1">
            <x v="12"/>
          </reference>
        </references>
      </pivotArea>
    </format>
    <format dxfId="51858">
      <pivotArea dataOnly="0" labelOnly="1" fieldPosition="0">
        <references count="7">
          <reference field="2" count="1" selected="0">
            <x v="157"/>
          </reference>
          <reference field="3" count="1" selected="0">
            <x v="3"/>
          </reference>
          <reference field="4" count="1" selected="0">
            <x v="1"/>
          </reference>
          <reference field="5" count="1" selected="0">
            <x v="5"/>
          </reference>
          <reference field="6" count="1" selected="0">
            <x v="2"/>
          </reference>
          <reference field="7" count="1" selected="0">
            <x v="8"/>
          </reference>
          <reference field="8" count="1">
            <x v="12"/>
          </reference>
        </references>
      </pivotArea>
    </format>
    <format dxfId="51857">
      <pivotArea dataOnly="0" labelOnly="1" fieldPosition="0">
        <references count="7">
          <reference field="2" count="1" selected="0">
            <x v="158"/>
          </reference>
          <reference field="3" count="1" selected="0">
            <x v="5"/>
          </reference>
          <reference field="4" count="1" selected="0">
            <x v="1"/>
          </reference>
          <reference field="5" count="1" selected="0">
            <x v="10"/>
          </reference>
          <reference field="6" count="1" selected="0">
            <x v="2"/>
          </reference>
          <reference field="7" count="1" selected="0">
            <x v="11"/>
          </reference>
          <reference field="8" count="1">
            <x v="25"/>
          </reference>
        </references>
      </pivotArea>
    </format>
    <format dxfId="51856">
      <pivotArea dataOnly="0" labelOnly="1" fieldPosition="0">
        <references count="7">
          <reference field="2" count="1" selected="0">
            <x v="159"/>
          </reference>
          <reference field="3" count="1" selected="0">
            <x v="2"/>
          </reference>
          <reference field="4" count="1" selected="0">
            <x v="1"/>
          </reference>
          <reference field="5" count="1" selected="0">
            <x v="3"/>
          </reference>
          <reference field="6" count="1" selected="0">
            <x v="2"/>
          </reference>
          <reference field="7" count="1" selected="0">
            <x v="9"/>
          </reference>
          <reference field="8" count="2">
            <x v="12"/>
            <x v="25"/>
          </reference>
        </references>
      </pivotArea>
    </format>
    <format dxfId="51855">
      <pivotArea dataOnly="0" labelOnly="1" fieldPosition="0">
        <references count="7">
          <reference field="2" count="1" selected="0">
            <x v="159"/>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12"/>
          </reference>
        </references>
      </pivotArea>
    </format>
    <format dxfId="51854">
      <pivotArea dataOnly="0" labelOnly="1" fieldPosition="0">
        <references count="7">
          <reference field="2" count="1" selected="0">
            <x v="159"/>
          </reference>
          <reference field="3" count="1" selected="0">
            <x v="4"/>
          </reference>
          <reference field="4" count="1" selected="0">
            <x v="1"/>
          </reference>
          <reference field="5" count="1" selected="0">
            <x v="6"/>
          </reference>
          <reference field="6" count="1" selected="0">
            <x v="3"/>
          </reference>
          <reference field="7" count="1" selected="0">
            <x v="9"/>
          </reference>
          <reference field="8" count="1">
            <x v="12"/>
          </reference>
        </references>
      </pivotArea>
    </format>
    <format dxfId="51853">
      <pivotArea dataOnly="0" labelOnly="1" fieldPosition="0">
        <references count="7">
          <reference field="2" count="1" selected="0">
            <x v="159"/>
          </reference>
          <reference field="3" count="1" selected="0">
            <x v="5"/>
          </reference>
          <reference field="4" count="1" selected="0">
            <x v="1"/>
          </reference>
          <reference field="5" count="1" selected="0">
            <x v="4"/>
          </reference>
          <reference field="6" count="1" selected="0">
            <x v="2"/>
          </reference>
          <reference field="7" count="1" selected="0">
            <x v="9"/>
          </reference>
          <reference field="8" count="1">
            <x v="64"/>
          </reference>
        </references>
      </pivotArea>
    </format>
    <format dxfId="51852">
      <pivotArea dataOnly="0" labelOnly="1" fieldPosition="0">
        <references count="7">
          <reference field="2" count="1" selected="0">
            <x v="159"/>
          </reference>
          <reference field="3" count="1" selected="0">
            <x v="5"/>
          </reference>
          <reference field="4" count="1" selected="0">
            <x v="1"/>
          </reference>
          <reference field="5" count="1" selected="0">
            <x v="11"/>
          </reference>
          <reference field="6" count="1" selected="0">
            <x v="2"/>
          </reference>
          <reference field="7" count="1" selected="0">
            <x v="9"/>
          </reference>
          <reference field="8" count="1">
            <x v="0"/>
          </reference>
        </references>
      </pivotArea>
    </format>
    <format dxfId="51851">
      <pivotArea dataOnly="0" labelOnly="1" fieldPosition="0">
        <references count="7">
          <reference field="2" count="1" selected="0">
            <x v="160"/>
          </reference>
          <reference field="3" count="1" selected="0">
            <x v="2"/>
          </reference>
          <reference field="4" count="1" selected="0">
            <x v="1"/>
          </reference>
          <reference field="5" count="1" selected="0">
            <x v="5"/>
          </reference>
          <reference field="6" count="1" selected="0">
            <x v="2"/>
          </reference>
          <reference field="7" count="1" selected="0">
            <x v="9"/>
          </reference>
          <reference field="8" count="1">
            <x v="58"/>
          </reference>
        </references>
      </pivotArea>
    </format>
    <format dxfId="51850">
      <pivotArea dataOnly="0" labelOnly="1" fieldPosition="0">
        <references count="7">
          <reference field="2" count="1" selected="0">
            <x v="161"/>
          </reference>
          <reference field="3" count="1" selected="0">
            <x v="4"/>
          </reference>
          <reference field="4" count="1" selected="0">
            <x v="1"/>
          </reference>
          <reference field="5" count="1" selected="0">
            <x v="10"/>
          </reference>
          <reference field="6" count="1" selected="0">
            <x v="2"/>
          </reference>
          <reference field="7" count="1" selected="0">
            <x v="9"/>
          </reference>
          <reference field="8" count="1">
            <x v="15"/>
          </reference>
        </references>
      </pivotArea>
    </format>
    <format dxfId="51849">
      <pivotArea dataOnly="0" labelOnly="1" fieldPosition="0">
        <references count="7">
          <reference field="2" count="1" selected="0">
            <x v="162"/>
          </reference>
          <reference field="3" count="1" selected="0">
            <x v="2"/>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1848">
      <pivotArea dataOnly="0" labelOnly="1" fieldPosition="0">
        <references count="7">
          <reference field="2" count="1" selected="0">
            <x v="163"/>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1847">
      <pivotArea dataOnly="0" labelOnly="1" fieldPosition="0">
        <references count="7">
          <reference field="2" count="1" selected="0">
            <x v="163"/>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58"/>
          </reference>
        </references>
      </pivotArea>
    </format>
    <format dxfId="51846">
      <pivotArea dataOnly="0" labelOnly="1" fieldPosition="0">
        <references count="7">
          <reference field="2" count="1" selected="0">
            <x v="16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1845">
      <pivotArea dataOnly="0" labelOnly="1" fieldPosition="0">
        <references count="7">
          <reference field="2" count="1" selected="0">
            <x v="165"/>
          </reference>
          <reference field="3" count="1" selected="0">
            <x v="2"/>
          </reference>
          <reference field="4" count="1" selected="0">
            <x v="1"/>
          </reference>
          <reference field="5" count="1" selected="0">
            <x v="1"/>
          </reference>
          <reference field="6" count="1" selected="0">
            <x v="3"/>
          </reference>
          <reference field="7" count="1" selected="0">
            <x v="1"/>
          </reference>
          <reference field="8" count="1">
            <x v="28"/>
          </reference>
        </references>
      </pivotArea>
    </format>
    <format dxfId="51844">
      <pivotArea dataOnly="0" labelOnly="1" fieldPosition="0">
        <references count="7">
          <reference field="2" count="1" selected="0">
            <x v="166"/>
          </reference>
          <reference field="3" count="1" selected="0">
            <x v="2"/>
          </reference>
          <reference field="4" count="1" selected="0">
            <x v="1"/>
          </reference>
          <reference field="5" count="1" selected="0">
            <x v="3"/>
          </reference>
          <reference field="6" count="1" selected="0">
            <x v="3"/>
          </reference>
          <reference field="7" count="1" selected="0">
            <x v="1"/>
          </reference>
          <reference field="8" count="1">
            <x v="25"/>
          </reference>
        </references>
      </pivotArea>
    </format>
    <format dxfId="51843">
      <pivotArea dataOnly="0" labelOnly="1" fieldPosition="0">
        <references count="7">
          <reference field="2" count="1" selected="0">
            <x v="166"/>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1842">
      <pivotArea dataOnly="0" labelOnly="1" fieldPosition="0">
        <references count="7">
          <reference field="2" count="1" selected="0">
            <x v="167"/>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28"/>
          </reference>
        </references>
      </pivotArea>
    </format>
    <format dxfId="51841">
      <pivotArea dataOnly="0" labelOnly="1" fieldPosition="0">
        <references count="7">
          <reference field="2" count="1" selected="0">
            <x v="168"/>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34"/>
          </reference>
        </references>
      </pivotArea>
    </format>
    <format dxfId="51840">
      <pivotArea dataOnly="0" labelOnly="1" fieldPosition="0">
        <references count="7">
          <reference field="2" count="1" selected="0">
            <x v="169"/>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66"/>
          </reference>
        </references>
      </pivotArea>
    </format>
    <format dxfId="51839">
      <pivotArea dataOnly="0" labelOnly="1" fieldPosition="0">
        <references count="7">
          <reference field="2" count="1" selected="0">
            <x v="170"/>
          </reference>
          <reference field="3" count="1" selected="0">
            <x v="2"/>
          </reference>
          <reference field="4" count="1" selected="0">
            <x v="1"/>
          </reference>
          <reference field="5" count="1" selected="0">
            <x v="2"/>
          </reference>
          <reference field="6" count="1" selected="0">
            <x v="2"/>
          </reference>
          <reference field="7" count="1" selected="0">
            <x v="2"/>
          </reference>
          <reference field="8" count="1">
            <x v="17"/>
          </reference>
        </references>
      </pivotArea>
    </format>
    <format dxfId="51838">
      <pivotArea dataOnly="0" labelOnly="1" fieldPosition="0">
        <references count="7">
          <reference field="2" count="1" selected="0">
            <x v="171"/>
          </reference>
          <reference field="3" count="1" selected="0">
            <x v="9"/>
          </reference>
          <reference field="4" count="1" selected="0">
            <x v="8"/>
          </reference>
          <reference field="5" count="1" selected="0">
            <x v="10"/>
          </reference>
          <reference field="6" count="1" selected="0">
            <x v="5"/>
          </reference>
          <reference field="7" count="1" selected="0">
            <x v="1"/>
          </reference>
          <reference field="8" count="1">
            <x v="12"/>
          </reference>
        </references>
      </pivotArea>
    </format>
    <format dxfId="51837">
      <pivotArea dataOnly="0" labelOnly="1" fieldPosition="0">
        <references count="7">
          <reference field="2" count="1" selected="0">
            <x v="172"/>
          </reference>
          <reference field="3" count="1" selected="0">
            <x v="6"/>
          </reference>
          <reference field="4" count="1" selected="0">
            <x v="0"/>
          </reference>
          <reference field="5" count="1" selected="0">
            <x v="5"/>
          </reference>
          <reference field="6" count="1" selected="0">
            <x v="0"/>
          </reference>
          <reference field="7" count="1" selected="0">
            <x v="13"/>
          </reference>
          <reference field="8" count="1">
            <x v="29"/>
          </reference>
        </references>
      </pivotArea>
    </format>
    <format dxfId="51836">
      <pivotArea dataOnly="0" labelOnly="1" fieldPosition="0">
        <references count="7">
          <reference field="2" count="1" selected="0">
            <x v="173"/>
          </reference>
          <reference field="3" count="1" selected="0">
            <x v="2"/>
          </reference>
          <reference field="4" count="1" selected="0">
            <x v="1"/>
          </reference>
          <reference field="5" count="1" selected="0">
            <x v="3"/>
          </reference>
          <reference field="6" count="1" selected="0">
            <x v="3"/>
          </reference>
          <reference field="7" count="1" selected="0">
            <x v="4"/>
          </reference>
          <reference field="8" count="1">
            <x v="4"/>
          </reference>
        </references>
      </pivotArea>
    </format>
    <format dxfId="51835">
      <pivotArea dataOnly="0" labelOnly="1" fieldPosition="0">
        <references count="7">
          <reference field="2" count="1" selected="0">
            <x v="174"/>
          </reference>
          <reference field="3" count="1" selected="0">
            <x v="4"/>
          </reference>
          <reference field="4" count="1" selected="0">
            <x v="0"/>
          </reference>
          <reference field="5" count="1" selected="0">
            <x v="5"/>
          </reference>
          <reference field="6" count="1" selected="0">
            <x v="1"/>
          </reference>
          <reference field="7" count="1" selected="0">
            <x v="0"/>
          </reference>
          <reference field="8" count="1">
            <x v="25"/>
          </reference>
        </references>
      </pivotArea>
    </format>
    <format dxfId="51834">
      <pivotArea dataOnly="0" labelOnly="1" fieldPosition="0">
        <references count="7">
          <reference field="2" count="1" selected="0">
            <x v="175"/>
          </reference>
          <reference field="3" count="1" selected="0">
            <x v="2"/>
          </reference>
          <reference field="4" count="1" selected="0">
            <x v="0"/>
          </reference>
          <reference field="5" count="1" selected="0">
            <x v="5"/>
          </reference>
          <reference field="6" count="1" selected="0">
            <x v="3"/>
          </reference>
          <reference field="7" count="1" selected="0">
            <x v="0"/>
          </reference>
          <reference field="8" count="1">
            <x v="17"/>
          </reference>
        </references>
      </pivotArea>
    </format>
    <format dxfId="51833">
      <pivotArea dataOnly="0" labelOnly="1" fieldPosition="0">
        <references count="7">
          <reference field="2" count="1" selected="0">
            <x v="176"/>
          </reference>
          <reference field="3" count="1" selected="0">
            <x v="3"/>
          </reference>
          <reference field="4" count="1" selected="0">
            <x v="1"/>
          </reference>
          <reference field="5" count="1" selected="0">
            <x v="2"/>
          </reference>
          <reference field="6" count="1" selected="0">
            <x v="1"/>
          </reference>
          <reference field="7" count="1" selected="0">
            <x v="7"/>
          </reference>
          <reference field="8" count="1">
            <x v="12"/>
          </reference>
        </references>
      </pivotArea>
    </format>
    <format dxfId="51832">
      <pivotArea dataOnly="0" labelOnly="1" fieldPosition="0">
        <references count="7">
          <reference field="2" count="1" selected="0">
            <x v="177"/>
          </reference>
          <reference field="3" count="1" selected="0">
            <x v="2"/>
          </reference>
          <reference field="4" count="1" selected="0">
            <x v="1"/>
          </reference>
          <reference field="5" count="1" selected="0">
            <x v="2"/>
          </reference>
          <reference field="6" count="1" selected="0">
            <x v="1"/>
          </reference>
          <reference field="7" count="1" selected="0">
            <x v="7"/>
          </reference>
          <reference field="8" count="1">
            <x v="64"/>
          </reference>
        </references>
      </pivotArea>
    </format>
    <format dxfId="51831">
      <pivotArea dataOnly="0" labelOnly="1" fieldPosition="0">
        <references count="7">
          <reference field="2" count="1" selected="0">
            <x v="178"/>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12"/>
          </reference>
        </references>
      </pivotArea>
    </format>
    <format dxfId="51830">
      <pivotArea dataOnly="0" labelOnly="1" fieldPosition="0">
        <references count="7">
          <reference field="2" count="1" selected="0">
            <x v="179"/>
          </reference>
          <reference field="3" count="1" selected="0">
            <x v="2"/>
          </reference>
          <reference field="4" count="1" selected="0">
            <x v="1"/>
          </reference>
          <reference field="5" count="1" selected="0">
            <x v="2"/>
          </reference>
          <reference field="6" count="1" selected="0">
            <x v="2"/>
          </reference>
          <reference field="7" count="1" selected="0">
            <x v="3"/>
          </reference>
          <reference field="8" count="1">
            <x v="12"/>
          </reference>
        </references>
      </pivotArea>
    </format>
    <format dxfId="51829">
      <pivotArea dataOnly="0" labelOnly="1" fieldPosition="0">
        <references count="7">
          <reference field="2" count="1" selected="0">
            <x v="180"/>
          </reference>
          <reference field="3" count="1" selected="0">
            <x v="4"/>
          </reference>
          <reference field="4" count="1" selected="0">
            <x v="1"/>
          </reference>
          <reference field="5" count="1" selected="0">
            <x v="7"/>
          </reference>
          <reference field="6" count="1" selected="0">
            <x v="2"/>
          </reference>
          <reference field="7" count="1" selected="0">
            <x v="7"/>
          </reference>
          <reference field="8" count="1">
            <x v="21"/>
          </reference>
        </references>
      </pivotArea>
    </format>
    <format dxfId="51828">
      <pivotArea dataOnly="0" labelOnly="1" fieldPosition="0">
        <references count="7">
          <reference field="2" count="1" selected="0">
            <x v="181"/>
          </reference>
          <reference field="3" count="1" selected="0">
            <x v="4"/>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51827">
      <pivotArea dataOnly="0" labelOnly="1" fieldPosition="0">
        <references count="7">
          <reference field="2" count="1" selected="0">
            <x v="182"/>
          </reference>
          <reference field="3" count="1" selected="0">
            <x v="4"/>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51826">
      <pivotArea dataOnly="0" labelOnly="1" fieldPosition="0">
        <references count="7">
          <reference field="2" count="1" selected="0">
            <x v="183"/>
          </reference>
          <reference field="3" count="1" selected="0">
            <x v="4"/>
          </reference>
          <reference field="4" count="1" selected="0">
            <x v="1"/>
          </reference>
          <reference field="5" count="1" selected="0">
            <x v="6"/>
          </reference>
          <reference field="6" count="1" selected="0">
            <x v="2"/>
          </reference>
          <reference field="7" count="1" selected="0">
            <x v="12"/>
          </reference>
          <reference field="8" count="1">
            <x v="48"/>
          </reference>
        </references>
      </pivotArea>
    </format>
    <format dxfId="51825">
      <pivotArea dataOnly="0" labelOnly="1" fieldPosition="0">
        <references count="7">
          <reference field="2" count="1" selected="0">
            <x v="1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5"/>
          </reference>
        </references>
      </pivotArea>
    </format>
    <format dxfId="51824">
      <pivotArea dataOnly="0" labelOnly="1" fieldPosition="0">
        <references count="7">
          <reference field="2" count="1" selected="0">
            <x v="185"/>
          </reference>
          <reference field="3" count="1" selected="0">
            <x v="4"/>
          </reference>
          <reference field="4" count="1" selected="0">
            <x v="7"/>
          </reference>
          <reference field="5" count="1" selected="0">
            <x v="6"/>
          </reference>
          <reference field="6" count="1" selected="0">
            <x v="3"/>
          </reference>
          <reference field="7" count="1" selected="0">
            <x v="11"/>
          </reference>
          <reference field="8" count="1">
            <x v="58"/>
          </reference>
        </references>
      </pivotArea>
    </format>
    <format dxfId="51823">
      <pivotArea dataOnly="0" labelOnly="1" fieldPosition="0">
        <references count="7">
          <reference field="2" count="1" selected="0">
            <x v="186"/>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51822">
      <pivotArea dataOnly="0" labelOnly="1" fieldPosition="0">
        <references count="7">
          <reference field="2" count="1" selected="0">
            <x v="187"/>
          </reference>
          <reference field="3" count="1" selected="0">
            <x v="2"/>
          </reference>
          <reference field="4" count="1" selected="0">
            <x v="0"/>
          </reference>
          <reference field="5" count="1" selected="0">
            <x v="4"/>
          </reference>
          <reference field="6" count="1" selected="0">
            <x v="2"/>
          </reference>
          <reference field="7" count="1" selected="0">
            <x v="11"/>
          </reference>
          <reference field="8" count="1">
            <x v="41"/>
          </reference>
        </references>
      </pivotArea>
    </format>
    <format dxfId="51821">
      <pivotArea dataOnly="0" labelOnly="1" fieldPosition="0">
        <references count="7">
          <reference field="2" count="1" selected="0">
            <x v="188"/>
          </reference>
          <reference field="3" count="1" selected="0">
            <x v="4"/>
          </reference>
          <reference field="4" count="1" selected="0">
            <x v="0"/>
          </reference>
          <reference field="5" count="1" selected="0">
            <x v="4"/>
          </reference>
          <reference field="6" count="1" selected="0">
            <x v="2"/>
          </reference>
          <reference field="7" count="1" selected="0">
            <x v="11"/>
          </reference>
          <reference field="8" count="1">
            <x v="12"/>
          </reference>
        </references>
      </pivotArea>
    </format>
    <format dxfId="51820">
      <pivotArea dataOnly="0" labelOnly="1" fieldPosition="0">
        <references count="7">
          <reference field="2" count="1" selected="0">
            <x v="189"/>
          </reference>
          <reference field="3" count="1" selected="0">
            <x v="2"/>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51819">
      <pivotArea dataOnly="0" labelOnly="1" fieldPosition="0">
        <references count="7">
          <reference field="2" count="1" selected="0">
            <x v="190"/>
          </reference>
          <reference field="3" count="1" selected="0">
            <x v="3"/>
          </reference>
          <reference field="4" count="1" selected="0">
            <x v="1"/>
          </reference>
          <reference field="5" count="1" selected="0">
            <x v="8"/>
          </reference>
          <reference field="6" count="1" selected="0">
            <x v="2"/>
          </reference>
          <reference field="7" count="1" selected="0">
            <x v="12"/>
          </reference>
          <reference field="8" count="1">
            <x v="15"/>
          </reference>
        </references>
      </pivotArea>
    </format>
    <format dxfId="51818">
      <pivotArea dataOnly="0" labelOnly="1" fieldPosition="0">
        <references count="7">
          <reference field="2" count="1" selected="0">
            <x v="19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4"/>
          </reference>
        </references>
      </pivotArea>
    </format>
    <format dxfId="51817">
      <pivotArea dataOnly="0" labelOnly="1" fieldPosition="0">
        <references count="7">
          <reference field="2" count="1" selected="0">
            <x v="192"/>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12"/>
          </reference>
        </references>
      </pivotArea>
    </format>
    <format dxfId="51816">
      <pivotArea dataOnly="0" labelOnly="1" fieldPosition="0">
        <references count="7">
          <reference field="2" count="1" selected="0">
            <x v="192"/>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51815">
      <pivotArea dataOnly="0" labelOnly="1" fieldPosition="0">
        <references count="7">
          <reference field="2" count="1" selected="0">
            <x v="192"/>
          </reference>
          <reference field="3" count="1" selected="0">
            <x v="2"/>
          </reference>
          <reference field="4" count="1" selected="0">
            <x v="1"/>
          </reference>
          <reference field="5" count="1" selected="0">
            <x v="6"/>
          </reference>
          <reference field="6" count="1" selected="0">
            <x v="2"/>
          </reference>
          <reference field="7" count="1" selected="0">
            <x v="12"/>
          </reference>
          <reference field="8" count="1">
            <x v="4"/>
          </reference>
        </references>
      </pivotArea>
    </format>
    <format dxfId="51814">
      <pivotArea dataOnly="0" labelOnly="1" fieldPosition="0">
        <references count="7">
          <reference field="2" count="1" selected="0">
            <x v="193"/>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58"/>
          </reference>
        </references>
      </pivotArea>
    </format>
    <format dxfId="51813">
      <pivotArea dataOnly="0" labelOnly="1" fieldPosition="0">
        <references count="7">
          <reference field="2" count="1" selected="0">
            <x v="194"/>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9"/>
          </reference>
        </references>
      </pivotArea>
    </format>
    <format dxfId="51812">
      <pivotArea dataOnly="0" labelOnly="1" fieldPosition="0">
        <references count="7">
          <reference field="2" count="1" selected="0">
            <x v="195"/>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12"/>
          </reference>
        </references>
      </pivotArea>
    </format>
    <format dxfId="51811">
      <pivotArea dataOnly="0" labelOnly="1" fieldPosition="0">
        <references count="7">
          <reference field="2" count="1" selected="0">
            <x v="196"/>
          </reference>
          <reference field="3" count="1" selected="0">
            <x v="4"/>
          </reference>
          <reference field="4" count="1" selected="0">
            <x v="1"/>
          </reference>
          <reference field="5" count="1" selected="0">
            <x v="10"/>
          </reference>
          <reference field="6" count="1" selected="0">
            <x v="2"/>
          </reference>
          <reference field="7" count="1" selected="0">
            <x v="10"/>
          </reference>
          <reference field="8" count="1">
            <x v="44"/>
          </reference>
        </references>
      </pivotArea>
    </format>
    <format dxfId="51810">
      <pivotArea dataOnly="0" labelOnly="1" fieldPosition="0">
        <references count="7">
          <reference field="2" count="1" selected="0">
            <x v="197"/>
          </reference>
          <reference field="3" count="1" selected="0">
            <x v="4"/>
          </reference>
          <reference field="4" count="1" selected="0">
            <x v="1"/>
          </reference>
          <reference field="5" count="1" selected="0">
            <x v="8"/>
          </reference>
          <reference field="6" count="1" selected="0">
            <x v="2"/>
          </reference>
          <reference field="7" count="1" selected="0">
            <x v="8"/>
          </reference>
          <reference field="8" count="1">
            <x v="58"/>
          </reference>
        </references>
      </pivotArea>
    </format>
    <format dxfId="51809">
      <pivotArea dataOnly="0" labelOnly="1" fieldPosition="0">
        <references count="7">
          <reference field="2" count="1" selected="0">
            <x v="198"/>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
          </reference>
        </references>
      </pivotArea>
    </format>
    <format dxfId="51808">
      <pivotArea dataOnly="0" labelOnly="1" fieldPosition="0">
        <references count="7">
          <reference field="2" count="1" selected="0">
            <x v="199"/>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51807">
      <pivotArea dataOnly="0" labelOnly="1" fieldPosition="0">
        <references count="7">
          <reference field="2" count="1" selected="0">
            <x v="200"/>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4"/>
          </reference>
        </references>
      </pivotArea>
    </format>
    <format dxfId="51806">
      <pivotArea dataOnly="0" labelOnly="1" fieldPosition="0">
        <references count="7">
          <reference field="2" count="1" selected="0">
            <x v="201"/>
          </reference>
          <reference field="3" count="1" selected="0">
            <x v="2"/>
          </reference>
          <reference field="4" count="1" selected="0">
            <x v="1"/>
          </reference>
          <reference field="5" count="1" selected="0">
            <x v="11"/>
          </reference>
          <reference field="6" count="1" selected="0">
            <x v="2"/>
          </reference>
          <reference field="7" count="1" selected="0">
            <x v="8"/>
          </reference>
          <reference field="8" count="1">
            <x v="15"/>
          </reference>
        </references>
      </pivotArea>
    </format>
    <format dxfId="51805">
      <pivotArea dataOnly="0" labelOnly="1" fieldPosition="0">
        <references count="7">
          <reference field="2" count="1" selected="0">
            <x v="202"/>
          </reference>
          <reference field="3" count="1" selected="0">
            <x v="2"/>
          </reference>
          <reference field="4" count="1" selected="0">
            <x v="1"/>
          </reference>
          <reference field="5" count="1" selected="0">
            <x v="2"/>
          </reference>
          <reference field="6" count="1" selected="0">
            <x v="2"/>
          </reference>
          <reference field="7" count="1" selected="0">
            <x v="3"/>
          </reference>
          <reference field="8" count="1">
            <x v="58"/>
          </reference>
        </references>
      </pivotArea>
    </format>
    <format dxfId="51804">
      <pivotArea dataOnly="0" labelOnly="1" fieldPosition="0">
        <references count="7">
          <reference field="2" count="1" selected="0">
            <x v="203"/>
          </reference>
          <reference field="3" count="1" selected="0">
            <x v="4"/>
          </reference>
          <reference field="4" count="1" selected="0">
            <x v="1"/>
          </reference>
          <reference field="5" count="1" selected="0">
            <x v="7"/>
          </reference>
          <reference field="6" count="1" selected="0">
            <x v="1"/>
          </reference>
          <reference field="7" count="1" selected="0">
            <x v="6"/>
          </reference>
          <reference field="8" count="1">
            <x v="12"/>
          </reference>
        </references>
      </pivotArea>
    </format>
    <format dxfId="51803">
      <pivotArea dataOnly="0" labelOnly="1" fieldPosition="0">
        <references count="7">
          <reference field="2" count="1" selected="0">
            <x v="204"/>
          </reference>
          <reference field="3" count="1" selected="0">
            <x v="1"/>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51802">
      <pivotArea dataOnly="0" labelOnly="1" fieldPosition="0">
        <references count="7">
          <reference field="2" count="1" selected="0">
            <x v="205"/>
          </reference>
          <reference field="3" count="1" selected="0">
            <x v="4"/>
          </reference>
          <reference field="4" count="1" selected="0">
            <x v="1"/>
          </reference>
          <reference field="5" count="1" selected="0">
            <x v="8"/>
          </reference>
          <reference field="6" count="1" selected="0">
            <x v="2"/>
          </reference>
          <reference field="7" count="1" selected="0">
            <x v="8"/>
          </reference>
          <reference field="8" count="1">
            <x v="4"/>
          </reference>
        </references>
      </pivotArea>
    </format>
    <format dxfId="51801">
      <pivotArea dataOnly="0" labelOnly="1" fieldPosition="0">
        <references count="7">
          <reference field="2" count="1" selected="0">
            <x v="206"/>
          </reference>
          <reference field="3" count="1" selected="0">
            <x v="4"/>
          </reference>
          <reference field="4" count="1" selected="0">
            <x v="0"/>
          </reference>
          <reference field="5" count="1" selected="0">
            <x v="6"/>
          </reference>
          <reference field="6" count="1" selected="0">
            <x v="1"/>
          </reference>
          <reference field="7" count="1" selected="0">
            <x v="13"/>
          </reference>
          <reference field="8" count="1">
            <x v="58"/>
          </reference>
        </references>
      </pivotArea>
    </format>
    <format dxfId="51800">
      <pivotArea dataOnly="0" labelOnly="1" fieldPosition="0">
        <references count="7">
          <reference field="2" count="1" selected="0">
            <x v="207"/>
          </reference>
          <reference field="3" count="1" selected="0">
            <x v="6"/>
          </reference>
          <reference field="4" count="1" selected="0">
            <x v="0"/>
          </reference>
          <reference field="5" count="1" selected="0">
            <x v="11"/>
          </reference>
          <reference field="6" count="1" selected="0">
            <x v="0"/>
          </reference>
          <reference field="7" count="1" selected="0">
            <x v="4"/>
          </reference>
          <reference field="8" count="1">
            <x v="14"/>
          </reference>
        </references>
      </pivotArea>
    </format>
    <format dxfId="51799">
      <pivotArea dataOnly="0" labelOnly="1" fieldPosition="0">
        <references count="7">
          <reference field="2" count="1" selected="0">
            <x v="208"/>
          </reference>
          <reference field="3" count="1" selected="0">
            <x v="8"/>
          </reference>
          <reference field="4" count="1" selected="0">
            <x v="0"/>
          </reference>
          <reference field="5" count="1" selected="0">
            <x v="4"/>
          </reference>
          <reference field="6" count="1" selected="0">
            <x v="0"/>
          </reference>
          <reference field="7" count="1" selected="0">
            <x v="4"/>
          </reference>
          <reference field="8" count="1">
            <x v="57"/>
          </reference>
        </references>
      </pivotArea>
    </format>
    <format dxfId="51798">
      <pivotArea dataOnly="0" labelOnly="1" fieldPosition="0">
        <references count="7">
          <reference field="2" count="1" selected="0">
            <x v="209"/>
          </reference>
          <reference field="3" count="1" selected="0">
            <x v="2"/>
          </reference>
          <reference field="4" count="1" selected="0">
            <x v="1"/>
          </reference>
          <reference field="5" count="1" selected="0">
            <x v="6"/>
          </reference>
          <reference field="6" count="1" selected="0">
            <x v="1"/>
          </reference>
          <reference field="7" count="1" selected="0">
            <x v="13"/>
          </reference>
          <reference field="8" count="1">
            <x v="31"/>
          </reference>
        </references>
      </pivotArea>
    </format>
    <format dxfId="51797">
      <pivotArea dataOnly="0" labelOnly="1" fieldPosition="0">
        <references count="7">
          <reference field="2" count="1" selected="0">
            <x v="209"/>
          </reference>
          <reference field="3" count="1" selected="0">
            <x v="4"/>
          </reference>
          <reference field="4" count="1" selected="0">
            <x v="1"/>
          </reference>
          <reference field="5" count="1" selected="0">
            <x v="4"/>
          </reference>
          <reference field="6" count="1" selected="0">
            <x v="0"/>
          </reference>
          <reference field="7" count="1" selected="0">
            <x v="13"/>
          </reference>
          <reference field="8" count="1">
            <x v="55"/>
          </reference>
        </references>
      </pivotArea>
    </format>
    <format dxfId="51796">
      <pivotArea dataOnly="0" labelOnly="1" fieldPosition="0">
        <references count="7">
          <reference field="2" count="1" selected="0">
            <x v="209"/>
          </reference>
          <reference field="3" count="1" selected="0">
            <x v="6"/>
          </reference>
          <reference field="4" count="1" selected="0">
            <x v="1"/>
          </reference>
          <reference field="5" count="1" selected="0">
            <x v="4"/>
          </reference>
          <reference field="6" count="1" selected="0">
            <x v="0"/>
          </reference>
          <reference field="7" count="1" selected="0">
            <x v="13"/>
          </reference>
          <reference field="8" count="1">
            <x v="44"/>
          </reference>
        </references>
      </pivotArea>
    </format>
    <format dxfId="51795">
      <pivotArea dataOnly="0" labelOnly="1" fieldPosition="0">
        <references count="7">
          <reference field="2" count="1" selected="0">
            <x v="209"/>
          </reference>
          <reference field="3" count="1" selected="0">
            <x v="6"/>
          </reference>
          <reference field="4" count="1" selected="0">
            <x v="6"/>
          </reference>
          <reference field="5" count="1" selected="0">
            <x v="6"/>
          </reference>
          <reference field="6" count="1" selected="0">
            <x v="0"/>
          </reference>
          <reference field="7" count="1" selected="0">
            <x v="13"/>
          </reference>
          <reference field="8" count="1">
            <x v="36"/>
          </reference>
        </references>
      </pivotArea>
    </format>
    <format dxfId="51794">
      <pivotArea dataOnly="0" labelOnly="1" fieldPosition="0">
        <references count="7">
          <reference field="2" count="1" selected="0">
            <x v="209"/>
          </reference>
          <reference field="3" count="1" selected="0">
            <x v="7"/>
          </reference>
          <reference field="4" count="1" selected="0">
            <x v="1"/>
          </reference>
          <reference field="5" count="1" selected="0">
            <x v="6"/>
          </reference>
          <reference field="6" count="1" selected="0">
            <x v="0"/>
          </reference>
          <reference field="7" count="1" selected="0">
            <x v="13"/>
          </reference>
          <reference field="8" count="1">
            <x v="54"/>
          </reference>
        </references>
      </pivotArea>
    </format>
    <format dxfId="51793">
      <pivotArea dataOnly="0" labelOnly="1" fieldPosition="0">
        <references count="7">
          <reference field="2" count="1" selected="0">
            <x v="210"/>
          </reference>
          <reference field="3" count="1" selected="0">
            <x v="2"/>
          </reference>
          <reference field="4" count="1" selected="0">
            <x v="1"/>
          </reference>
          <reference field="5" count="1" selected="0">
            <x v="6"/>
          </reference>
          <reference field="6" count="1" selected="0">
            <x v="2"/>
          </reference>
          <reference field="7" count="1" selected="0">
            <x v="13"/>
          </reference>
          <reference field="8" count="1">
            <x v="50"/>
          </reference>
        </references>
      </pivotArea>
    </format>
    <format dxfId="51792">
      <pivotArea dataOnly="0" labelOnly="1" fieldPosition="0">
        <references count="7">
          <reference field="2" count="1" selected="0">
            <x v="210"/>
          </reference>
          <reference field="3" count="1" selected="0">
            <x v="7"/>
          </reference>
          <reference field="4" count="1" selected="0">
            <x v="6"/>
          </reference>
          <reference field="5" count="1" selected="0">
            <x v="4"/>
          </reference>
          <reference field="6" count="1" selected="0">
            <x v="0"/>
          </reference>
          <reference field="7" count="1" selected="0">
            <x v="13"/>
          </reference>
          <reference field="8" count="1">
            <x v="12"/>
          </reference>
        </references>
      </pivotArea>
    </format>
    <format dxfId="51791">
      <pivotArea dataOnly="0" labelOnly="1" fieldPosition="0">
        <references count="7">
          <reference field="2" count="1" selected="0">
            <x v="211"/>
          </reference>
          <reference field="3" count="1" selected="0">
            <x v="2"/>
          </reference>
          <reference field="4" count="1" selected="0">
            <x v="1"/>
          </reference>
          <reference field="5" count="1" selected="0">
            <x v="10"/>
          </reference>
          <reference field="6" count="1" selected="0">
            <x v="2"/>
          </reference>
          <reference field="7" count="1" selected="0">
            <x v="13"/>
          </reference>
          <reference field="8" count="1">
            <x v="20"/>
          </reference>
        </references>
      </pivotArea>
    </format>
    <format dxfId="51790">
      <pivotArea dataOnly="0" labelOnly="1" fieldPosition="0">
        <references count="7">
          <reference field="2" count="1" selected="0">
            <x v="212"/>
          </reference>
          <reference field="3" count="1" selected="0">
            <x v="2"/>
          </reference>
          <reference field="4" count="1" selected="0">
            <x v="1"/>
          </reference>
          <reference field="5" count="1" selected="0">
            <x v="2"/>
          </reference>
          <reference field="6" count="1" selected="0">
            <x v="2"/>
          </reference>
          <reference field="7" count="1" selected="0">
            <x v="13"/>
          </reference>
          <reference field="8" count="1">
            <x v="56"/>
          </reference>
        </references>
      </pivotArea>
    </format>
    <format dxfId="51789">
      <pivotArea dataOnly="0" labelOnly="1" fieldPosition="0">
        <references count="7">
          <reference field="2" count="1" selected="0">
            <x v="213"/>
          </reference>
          <reference field="3" count="1" selected="0">
            <x v="6"/>
          </reference>
          <reference field="4" count="1" selected="0">
            <x v="6"/>
          </reference>
          <reference field="5" count="1" selected="0">
            <x v="3"/>
          </reference>
          <reference field="6" count="1" selected="0">
            <x v="0"/>
          </reference>
          <reference field="7" count="1" selected="0">
            <x v="13"/>
          </reference>
          <reference field="8" count="1">
            <x v="12"/>
          </reference>
        </references>
      </pivotArea>
    </format>
    <format dxfId="51788">
      <pivotArea dataOnly="0" labelOnly="1" fieldPosition="0">
        <references count="7">
          <reference field="2" count="1" selected="0">
            <x v="214"/>
          </reference>
          <reference field="3" count="1" selected="0">
            <x v="3"/>
          </reference>
          <reference field="4" count="1" selected="0">
            <x v="0"/>
          </reference>
          <reference field="5" count="1" selected="0">
            <x v="2"/>
          </reference>
          <reference field="6" count="1" selected="0">
            <x v="3"/>
          </reference>
          <reference field="7" count="1" selected="0">
            <x v="7"/>
          </reference>
          <reference field="8" count="1">
            <x v="34"/>
          </reference>
        </references>
      </pivotArea>
    </format>
    <format dxfId="51787">
      <pivotArea dataOnly="0" labelOnly="1" fieldPosition="0">
        <references count="7">
          <reference field="2" count="1" selected="0">
            <x v="215"/>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51786">
      <pivotArea dataOnly="0" labelOnly="1" fieldPosition="0">
        <references count="7">
          <reference field="2" count="1" selected="0">
            <x v="216"/>
          </reference>
          <reference field="3" count="1" selected="0">
            <x v="2"/>
          </reference>
          <reference field="4" count="1" selected="0">
            <x v="0"/>
          </reference>
          <reference field="5" count="1" selected="0">
            <x v="2"/>
          </reference>
          <reference field="6" count="1" selected="0">
            <x v="1"/>
          </reference>
          <reference field="7" count="1" selected="0">
            <x v="13"/>
          </reference>
          <reference field="8" count="1">
            <x v="4"/>
          </reference>
        </references>
      </pivotArea>
    </format>
    <format dxfId="51785">
      <pivotArea dataOnly="0" labelOnly="1" fieldPosition="0">
        <references count="7">
          <reference field="2" count="1" selected="0">
            <x v="217"/>
          </reference>
          <reference field="3" count="1" selected="0">
            <x v="2"/>
          </reference>
          <reference field="4" count="1" selected="0">
            <x v="1"/>
          </reference>
          <reference field="5" count="1" selected="0">
            <x v="1"/>
          </reference>
          <reference field="6" count="1" selected="0">
            <x v="1"/>
          </reference>
          <reference field="7" count="1" selected="0">
            <x v="7"/>
          </reference>
          <reference field="8" count="1">
            <x v="12"/>
          </reference>
        </references>
      </pivotArea>
    </format>
    <format dxfId="51784">
      <pivotArea dataOnly="0" labelOnly="1" fieldPosition="0">
        <references count="7">
          <reference field="2" count="1" selected="0">
            <x v="218"/>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51783">
      <pivotArea dataOnly="0" labelOnly="1" fieldPosition="0">
        <references count="7">
          <reference field="2" count="1" selected="0">
            <x v="219"/>
          </reference>
          <reference field="3" count="1" selected="0">
            <x v="2"/>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51782">
      <pivotArea dataOnly="0" labelOnly="1" fieldPosition="0">
        <references count="7">
          <reference field="2" count="1" selected="0">
            <x v="220"/>
          </reference>
          <reference field="3" count="1" selected="0">
            <x v="7"/>
          </reference>
          <reference field="4" count="1" selected="0">
            <x v="6"/>
          </reference>
          <reference field="5" count="1" selected="0">
            <x v="2"/>
          </reference>
          <reference field="6" count="1" selected="0">
            <x v="0"/>
          </reference>
          <reference field="7" count="1" selected="0">
            <x v="13"/>
          </reference>
          <reference field="8" count="1">
            <x v="3"/>
          </reference>
        </references>
      </pivotArea>
    </format>
    <format dxfId="51781">
      <pivotArea dataOnly="0" labelOnly="1" fieldPosition="0">
        <references count="7">
          <reference field="2" count="1" selected="0">
            <x v="221"/>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34"/>
          </reference>
        </references>
      </pivotArea>
    </format>
    <format dxfId="51780">
      <pivotArea dataOnly="0" labelOnly="1" fieldPosition="0">
        <references count="7">
          <reference field="2" count="1" selected="0">
            <x v="222"/>
          </reference>
          <reference field="3" count="1" selected="0">
            <x v="7"/>
          </reference>
          <reference field="4" count="1" selected="0">
            <x v="6"/>
          </reference>
          <reference field="5" count="1" selected="0">
            <x v="8"/>
          </reference>
          <reference field="6" count="1" selected="0">
            <x v="0"/>
          </reference>
          <reference field="7" count="1" selected="0">
            <x v="4"/>
          </reference>
          <reference field="8" count="1">
            <x v="18"/>
          </reference>
        </references>
      </pivotArea>
    </format>
    <format dxfId="51779">
      <pivotArea dataOnly="0" labelOnly="1" fieldPosition="0">
        <references count="7">
          <reference field="2" count="1" selected="0">
            <x v="223"/>
          </reference>
          <reference field="3" count="1" selected="0">
            <x v="3"/>
          </reference>
          <reference field="4" count="1" selected="0">
            <x v="1"/>
          </reference>
          <reference field="5" count="1" selected="0">
            <x v="1"/>
          </reference>
          <reference field="6" count="1" selected="0">
            <x v="2"/>
          </reference>
          <reference field="7" count="1" selected="0">
            <x v="8"/>
          </reference>
          <reference field="8" count="1">
            <x v="25"/>
          </reference>
        </references>
      </pivotArea>
    </format>
    <format dxfId="51778">
      <pivotArea dataOnly="0" labelOnly="1" fieldPosition="0">
        <references count="7">
          <reference field="2" count="1" selected="0">
            <x v="224"/>
          </reference>
          <reference field="3" count="1" selected="0">
            <x v="3"/>
          </reference>
          <reference field="4" count="1" selected="0">
            <x v="1"/>
          </reference>
          <reference field="5" count="1" selected="0">
            <x v="3"/>
          </reference>
          <reference field="6" count="1" selected="0">
            <x v="2"/>
          </reference>
          <reference field="7" count="1" selected="0">
            <x v="3"/>
          </reference>
          <reference field="8" count="1">
            <x v="21"/>
          </reference>
        </references>
      </pivotArea>
    </format>
    <format dxfId="51777">
      <pivotArea dataOnly="0" labelOnly="1" fieldPosition="0">
        <references count="7">
          <reference field="2" count="1" selected="0">
            <x v="225"/>
          </reference>
          <reference field="3" count="1" selected="0">
            <x v="3"/>
          </reference>
          <reference field="4" count="1" selected="0">
            <x v="5"/>
          </reference>
          <reference field="5" count="1" selected="0">
            <x v="9"/>
          </reference>
          <reference field="6" count="1" selected="0">
            <x v="2"/>
          </reference>
          <reference field="7" count="1" selected="0">
            <x v="6"/>
          </reference>
          <reference field="8" count="1">
            <x v="34"/>
          </reference>
        </references>
      </pivotArea>
    </format>
    <format dxfId="51776">
      <pivotArea dataOnly="0" labelOnly="1" fieldPosition="0">
        <references count="7">
          <reference field="2" count="1" selected="0">
            <x v="226"/>
          </reference>
          <reference field="3" count="1" selected="0">
            <x v="3"/>
          </reference>
          <reference field="4" count="1" selected="0">
            <x v="1"/>
          </reference>
          <reference field="5" count="1" selected="0">
            <x v="0"/>
          </reference>
          <reference field="6" count="1" selected="0">
            <x v="2"/>
          </reference>
          <reference field="7" count="1" selected="0">
            <x v="8"/>
          </reference>
          <reference field="8" count="1">
            <x v="25"/>
          </reference>
        </references>
      </pivotArea>
    </format>
    <format dxfId="51775">
      <pivotArea dataOnly="0" labelOnly="1" fieldPosition="0">
        <references count="7">
          <reference field="2" count="1" selected="0">
            <x v="227"/>
          </reference>
          <reference field="3" count="1" selected="0">
            <x v="2"/>
          </reference>
          <reference field="4" count="1" selected="0">
            <x v="0"/>
          </reference>
          <reference field="5" count="1" selected="0">
            <x v="11"/>
          </reference>
          <reference field="6" count="1" selected="0">
            <x v="2"/>
          </reference>
          <reference field="7" count="1" selected="0">
            <x v="1"/>
          </reference>
          <reference field="8" count="1">
            <x v="13"/>
          </reference>
        </references>
      </pivotArea>
    </format>
    <format dxfId="51774">
      <pivotArea dataOnly="0" labelOnly="1" fieldPosition="0">
        <references count="7">
          <reference field="2" count="1" selected="0">
            <x v="228"/>
          </reference>
          <reference field="3" count="1" selected="0">
            <x v="4"/>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51773">
      <pivotArea dataOnly="0" labelOnly="1" fieldPosition="0">
        <references count="7">
          <reference field="2" count="1" selected="0">
            <x v="229"/>
          </reference>
          <reference field="3" count="1" selected="0">
            <x v="8"/>
          </reference>
          <reference field="4" count="1" selected="0">
            <x v="6"/>
          </reference>
          <reference field="5" count="1" selected="0">
            <x v="2"/>
          </reference>
          <reference field="6" count="1" selected="0">
            <x v="0"/>
          </reference>
          <reference field="7" count="1" selected="0">
            <x v="10"/>
          </reference>
          <reference field="8" count="1">
            <x v="12"/>
          </reference>
        </references>
      </pivotArea>
    </format>
    <format dxfId="51772">
      <pivotArea dataOnly="0" labelOnly="1" fieldPosition="0">
        <references count="7">
          <reference field="2" count="1" selected="0">
            <x v="230"/>
          </reference>
          <reference field="3" count="1" selected="0">
            <x v="2"/>
          </reference>
          <reference field="4" count="1" selected="0">
            <x v="1"/>
          </reference>
          <reference field="5" count="1" selected="0">
            <x v="3"/>
          </reference>
          <reference field="6" count="1" selected="0">
            <x v="1"/>
          </reference>
          <reference field="7" count="1" selected="0">
            <x v="13"/>
          </reference>
          <reference field="8" count="1">
            <x v="58"/>
          </reference>
        </references>
      </pivotArea>
    </format>
    <format dxfId="51771">
      <pivotArea dataOnly="0" labelOnly="1" fieldPosition="0">
        <references count="7">
          <reference field="2" count="1" selected="0">
            <x v="231"/>
          </reference>
          <reference field="3" count="1" selected="0">
            <x v="3"/>
          </reference>
          <reference field="4" count="1" selected="0">
            <x v="1"/>
          </reference>
          <reference field="5" count="1" selected="0">
            <x v="11"/>
          </reference>
          <reference field="6" count="1" selected="0">
            <x v="3"/>
          </reference>
          <reference field="7" count="1" selected="0">
            <x v="8"/>
          </reference>
          <reference field="8" count="1">
            <x v="34"/>
          </reference>
        </references>
      </pivotArea>
    </format>
    <format dxfId="51770">
      <pivotArea dataOnly="0" labelOnly="1" fieldPosition="0">
        <references count="7">
          <reference field="2" count="1" selected="0">
            <x v="232"/>
          </reference>
          <reference field="3" count="1" selected="0">
            <x v="2"/>
          </reference>
          <reference field="4" count="1" selected="0">
            <x v="0"/>
          </reference>
          <reference field="5" count="1" selected="0">
            <x v="1"/>
          </reference>
          <reference field="6" count="1" selected="0">
            <x v="2"/>
          </reference>
          <reference field="7" count="1" selected="0">
            <x v="10"/>
          </reference>
          <reference field="8" count="1">
            <x v="34"/>
          </reference>
        </references>
      </pivotArea>
    </format>
    <format dxfId="51769">
      <pivotArea dataOnly="0" labelOnly="1" fieldPosition="0">
        <references count="7">
          <reference field="2" count="1" selected="0">
            <x v="233"/>
          </reference>
          <reference field="3" count="1" selected="0">
            <x v="7"/>
          </reference>
          <reference field="4" count="1" selected="0">
            <x v="1"/>
          </reference>
          <reference field="5" count="1" selected="0">
            <x v="3"/>
          </reference>
          <reference field="6" count="1" selected="0">
            <x v="2"/>
          </reference>
          <reference field="7" count="1" selected="0">
            <x v="10"/>
          </reference>
          <reference field="8" count="1">
            <x v="34"/>
          </reference>
        </references>
      </pivotArea>
    </format>
    <format dxfId="51768">
      <pivotArea dataOnly="0" labelOnly="1" fieldPosition="0">
        <references count="7">
          <reference field="2" count="1" selected="0">
            <x v="234"/>
          </reference>
          <reference field="3" count="1" selected="0">
            <x v="2"/>
          </reference>
          <reference field="4" count="1" selected="0">
            <x v="1"/>
          </reference>
          <reference field="5" count="1" selected="0">
            <x v="2"/>
          </reference>
          <reference field="6" count="1" selected="0">
            <x v="1"/>
          </reference>
          <reference field="7" count="1" selected="0">
            <x v="13"/>
          </reference>
          <reference field="8" count="1">
            <x v="58"/>
          </reference>
        </references>
      </pivotArea>
    </format>
    <format dxfId="51767">
      <pivotArea dataOnly="0" labelOnly="1" fieldPosition="0">
        <references count="7">
          <reference field="2" count="1" selected="0">
            <x v="235"/>
          </reference>
          <reference field="3" count="1" selected="0">
            <x v="9"/>
          </reference>
          <reference field="4" count="1" selected="0">
            <x v="8"/>
          </reference>
          <reference field="5" count="1" selected="0">
            <x v="4"/>
          </reference>
          <reference field="6" count="1" selected="0">
            <x v="5"/>
          </reference>
          <reference field="7" count="1" selected="0">
            <x v="12"/>
          </reference>
          <reference field="8" count="1">
            <x v="59"/>
          </reference>
        </references>
      </pivotArea>
    </format>
    <format dxfId="51766">
      <pivotArea dataOnly="0" labelOnly="1" fieldPosition="0">
        <references count="7">
          <reference field="2" count="1" selected="0">
            <x v="236"/>
          </reference>
          <reference field="3" count="1" selected="0">
            <x v="1"/>
          </reference>
          <reference field="4" count="1" selected="0">
            <x v="1"/>
          </reference>
          <reference field="5" count="1" selected="0">
            <x v="11"/>
          </reference>
          <reference field="6" count="1" selected="0">
            <x v="2"/>
          </reference>
          <reference field="7" count="1" selected="0">
            <x v="11"/>
          </reference>
          <reference field="8" count="1">
            <x v="15"/>
          </reference>
        </references>
      </pivotArea>
    </format>
    <format dxfId="51765">
      <pivotArea dataOnly="0" labelOnly="1" fieldPosition="0">
        <references count="7">
          <reference field="2" count="1" selected="0">
            <x v="237"/>
          </reference>
          <reference field="3" count="1" selected="0">
            <x v="1"/>
          </reference>
          <reference field="4" count="1" selected="0">
            <x v="1"/>
          </reference>
          <reference field="5" count="1" selected="0">
            <x v="7"/>
          </reference>
          <reference field="6" count="1" selected="0">
            <x v="1"/>
          </reference>
          <reference field="7" count="1" selected="0">
            <x v="11"/>
          </reference>
          <reference field="8" count="1">
            <x v="67"/>
          </reference>
        </references>
      </pivotArea>
    </format>
    <format dxfId="51764">
      <pivotArea dataOnly="0" labelOnly="1" fieldPosition="0">
        <references count="7">
          <reference field="2" count="1" selected="0">
            <x v="238"/>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1763">
      <pivotArea dataOnly="0" labelOnly="1" fieldPosition="0">
        <references count="7">
          <reference field="2" count="1" selected="0">
            <x v="239"/>
          </reference>
          <reference field="3" count="1" selected="0">
            <x v="7"/>
          </reference>
          <reference field="4" count="1" selected="0">
            <x v="6"/>
          </reference>
          <reference field="5" count="1" selected="0">
            <x v="4"/>
          </reference>
          <reference field="6" count="1" selected="0">
            <x v="0"/>
          </reference>
          <reference field="7" count="1" selected="0">
            <x v="4"/>
          </reference>
          <reference field="8" count="1">
            <x v="29"/>
          </reference>
        </references>
      </pivotArea>
    </format>
    <format dxfId="51762">
      <pivotArea dataOnly="0" labelOnly="1" fieldPosition="0">
        <references count="7">
          <reference field="2" count="1" selected="0">
            <x v="240"/>
          </reference>
          <reference field="3" count="1" selected="0">
            <x v="9"/>
          </reference>
          <reference field="4" count="1" selected="0">
            <x v="8"/>
          </reference>
          <reference field="5" count="1" selected="0">
            <x v="5"/>
          </reference>
          <reference field="6" count="1" selected="0">
            <x v="5"/>
          </reference>
          <reference field="7" count="1" selected="0">
            <x v="8"/>
          </reference>
          <reference field="8" count="1">
            <x v="58"/>
          </reference>
        </references>
      </pivotArea>
    </format>
    <format dxfId="51761">
      <pivotArea dataOnly="0" labelOnly="1" fieldPosition="0">
        <references count="7">
          <reference field="2" count="1" selected="0">
            <x v="241"/>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58"/>
          </reference>
        </references>
      </pivotArea>
    </format>
    <format dxfId="51760">
      <pivotArea dataOnly="0" labelOnly="1" fieldPosition="0">
        <references count="7">
          <reference field="2" count="1" selected="0">
            <x v="242"/>
          </reference>
          <reference field="3" count="1" selected="0">
            <x v="4"/>
          </reference>
          <reference field="4" count="1" selected="0">
            <x v="8"/>
          </reference>
          <reference field="5" count="1" selected="0">
            <x v="4"/>
          </reference>
          <reference field="6" count="1" selected="0">
            <x v="5"/>
          </reference>
          <reference field="7" count="1" selected="0">
            <x v="8"/>
          </reference>
          <reference field="8" count="1">
            <x v="12"/>
          </reference>
        </references>
      </pivotArea>
    </format>
    <format dxfId="51759">
      <pivotArea dataOnly="0" labelOnly="1" fieldPosition="0">
        <references count="7">
          <reference field="2" count="1" selected="0">
            <x v="243"/>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12"/>
          </reference>
        </references>
      </pivotArea>
    </format>
    <format dxfId="51758">
      <pivotArea dataOnly="0" labelOnly="1" fieldPosition="0">
        <references count="7">
          <reference field="2" count="1" selected="0">
            <x v="244"/>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25"/>
          </reference>
        </references>
      </pivotArea>
    </format>
    <format dxfId="51757">
      <pivotArea dataOnly="0" labelOnly="1" fieldPosition="0">
        <references count="7">
          <reference field="2" count="1" selected="0">
            <x v="245"/>
          </reference>
          <reference field="3" count="1" selected="0">
            <x v="4"/>
          </reference>
          <reference field="4" count="1" selected="0">
            <x v="0"/>
          </reference>
          <reference field="5" count="1" selected="0">
            <x v="4"/>
          </reference>
          <reference field="6" count="1" selected="0">
            <x v="2"/>
          </reference>
          <reference field="7" count="1" selected="0">
            <x v="1"/>
          </reference>
          <reference field="8" count="1">
            <x v="12"/>
          </reference>
        </references>
      </pivotArea>
    </format>
    <format dxfId="51756">
      <pivotArea dataOnly="0" labelOnly="1" fieldPosition="0">
        <references count="7">
          <reference field="2" count="1" selected="0">
            <x v="246"/>
          </reference>
          <reference field="3" count="1" selected="0">
            <x v="6"/>
          </reference>
          <reference field="4" count="1" selected="0">
            <x v="0"/>
          </reference>
          <reference field="5" count="1" selected="0">
            <x v="4"/>
          </reference>
          <reference field="6" count="1" selected="0">
            <x v="0"/>
          </reference>
          <reference field="7" count="1" selected="0">
            <x v="4"/>
          </reference>
          <reference field="8" count="1">
            <x v="12"/>
          </reference>
        </references>
      </pivotArea>
    </format>
    <format dxfId="51755">
      <pivotArea dataOnly="0" labelOnly="1" fieldPosition="0">
        <references count="7">
          <reference field="2" count="1" selected="0">
            <x v="247"/>
          </reference>
          <reference field="3" count="1" selected="0">
            <x v="3"/>
          </reference>
          <reference field="4" count="1" selected="0">
            <x v="1"/>
          </reference>
          <reference field="5" count="1" selected="0">
            <x v="3"/>
          </reference>
          <reference field="6" count="1" selected="0">
            <x v="2"/>
          </reference>
          <reference field="7" count="1" selected="0">
            <x v="0"/>
          </reference>
          <reference field="8" count="1">
            <x v="12"/>
          </reference>
        </references>
      </pivotArea>
    </format>
    <format dxfId="51754">
      <pivotArea dataOnly="0" labelOnly="1" fieldPosition="0">
        <references count="7">
          <reference field="2" count="1" selected="0">
            <x v="248"/>
          </reference>
          <reference field="3" count="1" selected="0">
            <x v="3"/>
          </reference>
          <reference field="4" count="1" selected="0">
            <x v="1"/>
          </reference>
          <reference field="5" count="1" selected="0">
            <x v="11"/>
          </reference>
          <reference field="6" count="1" selected="0">
            <x v="2"/>
          </reference>
          <reference field="7" count="1" selected="0">
            <x v="8"/>
          </reference>
          <reference field="8" count="1">
            <x v="12"/>
          </reference>
        </references>
      </pivotArea>
    </format>
    <format dxfId="51753">
      <pivotArea dataOnly="0" labelOnly="1" fieldPosition="0">
        <references count="7">
          <reference field="2" count="1" selected="0">
            <x v="249"/>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51752">
      <pivotArea dataOnly="0" labelOnly="1" fieldPosition="0">
        <references count="7">
          <reference field="2" count="1" selected="0">
            <x v="249"/>
          </reference>
          <reference field="3" count="1" selected="0">
            <x v="6"/>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1751">
      <pivotArea dataOnly="0" labelOnly="1" fieldPosition="0">
        <references count="7">
          <reference field="2" count="1" selected="0">
            <x v="250"/>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750">
      <pivotArea dataOnly="0" labelOnly="1" fieldPosition="0">
        <references count="7">
          <reference field="2" count="1" selected="0">
            <x v="251"/>
          </reference>
          <reference field="3" count="1" selected="0">
            <x v="8"/>
          </reference>
          <reference field="4" count="1" selected="0">
            <x v="6"/>
          </reference>
          <reference field="5" count="1" selected="0">
            <x v="3"/>
          </reference>
          <reference field="6" count="1" selected="0">
            <x v="0"/>
          </reference>
          <reference field="7" count="1" selected="0">
            <x v="7"/>
          </reference>
          <reference field="8" count="1">
            <x v="64"/>
          </reference>
        </references>
      </pivotArea>
    </format>
    <format dxfId="51749">
      <pivotArea dataOnly="0" labelOnly="1" fieldPosition="0">
        <references count="7">
          <reference field="2" count="1" selected="0">
            <x v="252"/>
          </reference>
          <reference field="3" count="1" selected="0">
            <x v="3"/>
          </reference>
          <reference field="4" count="1" selected="0">
            <x v="1"/>
          </reference>
          <reference field="5" count="1" selected="0">
            <x v="11"/>
          </reference>
          <reference field="6" count="1" selected="0">
            <x v="2"/>
          </reference>
          <reference field="7" count="1" selected="0">
            <x v="2"/>
          </reference>
          <reference field="8" count="1">
            <x v="44"/>
          </reference>
        </references>
      </pivotArea>
    </format>
    <format dxfId="51748">
      <pivotArea dataOnly="0" labelOnly="1" fieldPosition="0">
        <references count="7">
          <reference field="2" count="1" selected="0">
            <x v="253"/>
          </reference>
          <reference field="3" count="1" selected="0">
            <x v="3"/>
          </reference>
          <reference field="4" count="1" selected="0">
            <x v="7"/>
          </reference>
          <reference field="5" count="1" selected="0">
            <x v="2"/>
          </reference>
          <reference field="6" count="1" selected="0">
            <x v="2"/>
          </reference>
          <reference field="7" count="1" selected="0">
            <x v="11"/>
          </reference>
          <reference field="8" count="1">
            <x v="12"/>
          </reference>
        </references>
      </pivotArea>
    </format>
    <format dxfId="51747">
      <pivotArea dataOnly="0" labelOnly="1" fieldPosition="0">
        <references count="7">
          <reference field="2" count="1" selected="0">
            <x v="25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1746">
      <pivotArea dataOnly="0" labelOnly="1" fieldPosition="0">
        <references count="7">
          <reference field="2" count="1" selected="0">
            <x v="255"/>
          </reference>
          <reference field="3" count="1" selected="0">
            <x v="2"/>
          </reference>
          <reference field="4" count="1" selected="0">
            <x v="0"/>
          </reference>
          <reference field="5" count="1" selected="0">
            <x v="3"/>
          </reference>
          <reference field="6" count="1" selected="0">
            <x v="2"/>
          </reference>
          <reference field="7" count="1" selected="0">
            <x v="11"/>
          </reference>
          <reference field="8" count="1">
            <x v="25"/>
          </reference>
        </references>
      </pivotArea>
    </format>
    <format dxfId="51745">
      <pivotArea dataOnly="0" labelOnly="1" fieldPosition="0">
        <references count="7">
          <reference field="2" count="1" selected="0">
            <x v="256"/>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53"/>
          </reference>
        </references>
      </pivotArea>
    </format>
    <format dxfId="51744">
      <pivotArea dataOnly="0" labelOnly="1" fieldPosition="0">
        <references count="7">
          <reference field="2" count="1" selected="0">
            <x v="257"/>
          </reference>
          <reference field="3" count="1" selected="0">
            <x v="9"/>
          </reference>
          <reference field="4" count="1" selected="0">
            <x v="8"/>
          </reference>
          <reference field="5" count="1" selected="0">
            <x v="3"/>
          </reference>
          <reference field="6" count="1" selected="0">
            <x v="5"/>
          </reference>
          <reference field="7" count="1" selected="0">
            <x v="12"/>
          </reference>
          <reference field="8" count="1">
            <x v="4"/>
          </reference>
        </references>
      </pivotArea>
    </format>
    <format dxfId="51743">
      <pivotArea dataOnly="0" labelOnly="1" fieldPosition="0">
        <references count="7">
          <reference field="2" count="1" selected="0">
            <x v="258"/>
          </reference>
          <reference field="3" count="1" selected="0">
            <x v="9"/>
          </reference>
          <reference field="4" count="1" selected="0">
            <x v="8"/>
          </reference>
          <reference field="5" count="1" selected="0">
            <x v="11"/>
          </reference>
          <reference field="6" count="1" selected="0">
            <x v="5"/>
          </reference>
          <reference field="7" count="1" selected="0">
            <x v="12"/>
          </reference>
          <reference field="8" count="1">
            <x v="58"/>
          </reference>
        </references>
      </pivotArea>
    </format>
    <format dxfId="51742">
      <pivotArea dataOnly="0" labelOnly="1" fieldPosition="0">
        <references count="7">
          <reference field="2" count="1" selected="0">
            <x v="259"/>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58"/>
          </reference>
        </references>
      </pivotArea>
    </format>
    <format dxfId="51741">
      <pivotArea dataOnly="0" labelOnly="1" fieldPosition="0">
        <references count="7">
          <reference field="2" count="1" selected="0">
            <x v="260"/>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28"/>
          </reference>
        </references>
      </pivotArea>
    </format>
    <format dxfId="51740">
      <pivotArea dataOnly="0" labelOnly="1" fieldPosition="0">
        <references count="7">
          <reference field="2" count="1" selected="0">
            <x v="261"/>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34"/>
          </reference>
        </references>
      </pivotArea>
    </format>
    <format dxfId="51739">
      <pivotArea dataOnly="0" labelOnly="1" fieldPosition="0">
        <references count="7">
          <reference field="2" count="1" selected="0">
            <x v="262"/>
          </reference>
          <reference field="3" count="1" selected="0">
            <x v="4"/>
          </reference>
          <reference field="4" count="1" selected="0">
            <x v="1"/>
          </reference>
          <reference field="5" count="1" selected="0">
            <x v="5"/>
          </reference>
          <reference field="6" count="1" selected="0">
            <x v="2"/>
          </reference>
          <reference field="7" count="1" selected="0">
            <x v="12"/>
          </reference>
          <reference field="8" count="1">
            <x v="2"/>
          </reference>
        </references>
      </pivotArea>
    </format>
    <format dxfId="51738">
      <pivotArea dataOnly="0" labelOnly="1" fieldPosition="0">
        <references count="7">
          <reference field="2" count="1" selected="0">
            <x v="263"/>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51737">
      <pivotArea dataOnly="0" labelOnly="1" fieldPosition="0">
        <references count="7">
          <reference field="2" count="1" selected="0">
            <x v="264"/>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48"/>
          </reference>
        </references>
      </pivotArea>
    </format>
    <format dxfId="51736">
      <pivotArea dataOnly="0" labelOnly="1" fieldPosition="0">
        <references count="7">
          <reference field="2" count="1" selected="0">
            <x v="265"/>
          </reference>
          <reference field="3" count="1" selected="0">
            <x v="4"/>
          </reference>
          <reference field="4" count="1" selected="0">
            <x v="1"/>
          </reference>
          <reference field="5" count="1" selected="0">
            <x v="7"/>
          </reference>
          <reference field="6" count="1" selected="0">
            <x v="2"/>
          </reference>
          <reference field="7" count="1" selected="0">
            <x v="3"/>
          </reference>
          <reference field="8" count="1">
            <x v="4"/>
          </reference>
        </references>
      </pivotArea>
    </format>
    <format dxfId="51735">
      <pivotArea dataOnly="0" labelOnly="1" fieldPosition="0">
        <references count="7">
          <reference field="2" count="1" selected="0">
            <x v="266"/>
          </reference>
          <reference field="3" count="1" selected="0">
            <x v="8"/>
          </reference>
          <reference field="4" count="1" selected="0">
            <x v="0"/>
          </reference>
          <reference field="5" count="1" selected="0">
            <x v="3"/>
          </reference>
          <reference field="6" count="1" selected="0">
            <x v="0"/>
          </reference>
          <reference field="7" count="1" selected="0">
            <x v="3"/>
          </reference>
          <reference field="8" count="1">
            <x v="26"/>
          </reference>
        </references>
      </pivotArea>
    </format>
    <format dxfId="51734">
      <pivotArea dataOnly="0" labelOnly="1" fieldPosition="0">
        <references count="7">
          <reference field="2" count="1" selected="0">
            <x v="267"/>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58"/>
          </reference>
        </references>
      </pivotArea>
    </format>
    <format dxfId="51733">
      <pivotArea dataOnly="0" labelOnly="1" fieldPosition="0">
        <references count="7">
          <reference field="2" count="1" selected="0">
            <x v="268"/>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51732">
      <pivotArea dataOnly="0" labelOnly="1" fieldPosition="0">
        <references count="7">
          <reference field="2" count="1" selected="0">
            <x v="269"/>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4"/>
          </reference>
        </references>
      </pivotArea>
    </format>
    <format dxfId="51731">
      <pivotArea dataOnly="0" labelOnly="1" fieldPosition="0">
        <references count="7">
          <reference field="2" count="1" selected="0">
            <x v="269"/>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12"/>
          </reference>
        </references>
      </pivotArea>
    </format>
    <format dxfId="51730">
      <pivotArea dataOnly="0" labelOnly="1" fieldPosition="0">
        <references count="7">
          <reference field="2" count="1" selected="0">
            <x v="270"/>
          </reference>
          <reference field="3" count="1" selected="0">
            <x v="4"/>
          </reference>
          <reference field="4" count="1" selected="0">
            <x v="1"/>
          </reference>
          <reference field="5" count="1" selected="0">
            <x v="5"/>
          </reference>
          <reference field="6" count="1" selected="0">
            <x v="2"/>
          </reference>
          <reference field="7" count="1" selected="0">
            <x v="11"/>
          </reference>
          <reference field="8" count="1">
            <x v="48"/>
          </reference>
        </references>
      </pivotArea>
    </format>
    <format dxfId="51729">
      <pivotArea dataOnly="0" labelOnly="1" fieldPosition="0">
        <references count="7">
          <reference field="2" count="1" selected="0">
            <x v="271"/>
          </reference>
          <reference field="3" count="1" selected="0">
            <x v="4"/>
          </reference>
          <reference field="4" count="1" selected="0">
            <x v="0"/>
          </reference>
          <reference field="5" count="1" selected="0">
            <x v="5"/>
          </reference>
          <reference field="6" count="1" selected="0">
            <x v="2"/>
          </reference>
          <reference field="7" count="1" selected="0">
            <x v="11"/>
          </reference>
          <reference field="8" count="1">
            <x v="12"/>
          </reference>
        </references>
      </pivotArea>
    </format>
    <format dxfId="51728">
      <pivotArea dataOnly="0" labelOnly="1" fieldPosition="0">
        <references count="7">
          <reference field="2" count="1" selected="0">
            <x v="271"/>
          </reference>
          <reference field="3" count="1" selected="0">
            <x v="4"/>
          </reference>
          <reference field="4" count="1" selected="0">
            <x v="7"/>
          </reference>
          <reference field="5" count="1" selected="0">
            <x v="4"/>
          </reference>
          <reference field="6" count="1" selected="0">
            <x v="2"/>
          </reference>
          <reference field="7" count="1" selected="0">
            <x v="11"/>
          </reference>
          <reference field="8" count="1">
            <x v="12"/>
          </reference>
        </references>
      </pivotArea>
    </format>
    <format dxfId="51727">
      <pivotArea dataOnly="0" labelOnly="1" fieldPosition="0">
        <references count="7">
          <reference field="2" count="1" selected="0">
            <x v="272"/>
          </reference>
          <reference field="3" count="1" selected="0">
            <x v="4"/>
          </reference>
          <reference field="4" count="1" selected="0">
            <x v="1"/>
          </reference>
          <reference field="5" count="1" selected="0">
            <x v="5"/>
          </reference>
          <reference field="6" count="1" selected="0">
            <x v="2"/>
          </reference>
          <reference field="7" count="1" selected="0">
            <x v="7"/>
          </reference>
          <reference field="8" count="1">
            <x v="21"/>
          </reference>
        </references>
      </pivotArea>
    </format>
    <format dxfId="51726">
      <pivotArea dataOnly="0" labelOnly="1" fieldPosition="0">
        <references count="7">
          <reference field="2" count="1" selected="0">
            <x v="273"/>
          </reference>
          <reference field="3" count="1" selected="0">
            <x v="6"/>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51725">
      <pivotArea dataOnly="0" labelOnly="1" fieldPosition="0">
        <references count="7">
          <reference field="2" count="1" selected="0">
            <x v="274"/>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12"/>
          </reference>
        </references>
      </pivotArea>
    </format>
    <format dxfId="51724">
      <pivotArea dataOnly="0" labelOnly="1" fieldPosition="0">
        <references count="7">
          <reference field="2" count="1" selected="0">
            <x v="275"/>
          </reference>
          <reference field="3" count="1" selected="0">
            <x v="3"/>
          </reference>
          <reference field="4" count="1" selected="0">
            <x v="1"/>
          </reference>
          <reference field="5" count="1" selected="0">
            <x v="3"/>
          </reference>
          <reference field="6" count="1" selected="0">
            <x v="1"/>
          </reference>
          <reference field="7" count="1" selected="0">
            <x v="13"/>
          </reference>
          <reference field="8" count="1">
            <x v="66"/>
          </reference>
        </references>
      </pivotArea>
    </format>
    <format dxfId="51723">
      <pivotArea dataOnly="0" labelOnly="1" fieldPosition="0">
        <references count="7">
          <reference field="2" count="1" selected="0">
            <x v="276"/>
          </reference>
          <reference field="3" count="1" selected="0">
            <x v="6"/>
          </reference>
          <reference field="4" count="1" selected="0">
            <x v="0"/>
          </reference>
          <reference field="5" count="1" selected="0">
            <x v="2"/>
          </reference>
          <reference field="6" count="1" selected="0">
            <x v="0"/>
          </reference>
          <reference field="7" count="1" selected="0">
            <x v="4"/>
          </reference>
          <reference field="8" count="1">
            <x v="22"/>
          </reference>
        </references>
      </pivotArea>
    </format>
    <format dxfId="51722">
      <pivotArea dataOnly="0" labelOnly="1" fieldPosition="0">
        <references count="7">
          <reference field="2" count="1" selected="0">
            <x v="277"/>
          </reference>
          <reference field="3" count="1" selected="0">
            <x v="2"/>
          </reference>
          <reference field="4" count="1" selected="0">
            <x v="1"/>
          </reference>
          <reference field="5" count="1" selected="0">
            <x v="11"/>
          </reference>
          <reference field="6" count="1" selected="0">
            <x v="1"/>
          </reference>
          <reference field="7" count="1" selected="0">
            <x v="13"/>
          </reference>
          <reference field="8" count="1">
            <x v="28"/>
          </reference>
        </references>
      </pivotArea>
    </format>
    <format dxfId="51721">
      <pivotArea dataOnly="0" labelOnly="1" fieldPosition="0">
        <references count="7">
          <reference field="2" count="1" selected="0">
            <x v="278"/>
          </reference>
          <reference field="3" count="1" selected="0">
            <x v="2"/>
          </reference>
          <reference field="4" count="1" selected="0">
            <x v="1"/>
          </reference>
          <reference field="5" count="1" selected="0">
            <x v="7"/>
          </reference>
          <reference field="6" count="1" selected="0">
            <x v="2"/>
          </reference>
          <reference field="7" count="1" selected="0">
            <x v="9"/>
          </reference>
          <reference field="8" count="1">
            <x v="12"/>
          </reference>
        </references>
      </pivotArea>
    </format>
    <format dxfId="51720">
      <pivotArea dataOnly="0" labelOnly="1" fieldPosition="0">
        <references count="7">
          <reference field="2" count="1" selected="0">
            <x v="279"/>
          </reference>
          <reference field="3" count="1" selected="0">
            <x v="2"/>
          </reference>
          <reference field="4" count="1" selected="0">
            <x v="3"/>
          </reference>
          <reference field="5" count="1" selected="0">
            <x v="9"/>
          </reference>
          <reference field="6" count="1" selected="0">
            <x v="2"/>
          </reference>
          <reference field="7" count="1" selected="0">
            <x v="7"/>
          </reference>
          <reference field="8" count="1">
            <x v="18"/>
          </reference>
        </references>
      </pivotArea>
    </format>
    <format dxfId="51719">
      <pivotArea dataOnly="0" labelOnly="1" fieldPosition="0">
        <references count="7">
          <reference field="2" count="1" selected="0">
            <x v="280"/>
          </reference>
          <reference field="3" count="1" selected="0">
            <x v="3"/>
          </reference>
          <reference field="4" count="1" selected="0">
            <x v="0"/>
          </reference>
          <reference field="5" count="1" selected="0">
            <x v="1"/>
          </reference>
          <reference field="6" count="1" selected="0">
            <x v="1"/>
          </reference>
          <reference field="7" count="1" selected="0">
            <x v="6"/>
          </reference>
          <reference field="8" count="1">
            <x v="62"/>
          </reference>
        </references>
      </pivotArea>
    </format>
    <format dxfId="51718">
      <pivotArea dataOnly="0" labelOnly="1" fieldPosition="0">
        <references count="7">
          <reference field="2" count="1" selected="0">
            <x v="281"/>
          </reference>
          <reference field="3" count="1" selected="0">
            <x v="1"/>
          </reference>
          <reference field="4" count="1" selected="0">
            <x v="1"/>
          </reference>
          <reference field="5" count="1" selected="0">
            <x v="2"/>
          </reference>
          <reference field="6" count="1" selected="0">
            <x v="2"/>
          </reference>
          <reference field="7" count="1" selected="0">
            <x v="9"/>
          </reference>
          <reference field="8" count="1">
            <x v="12"/>
          </reference>
        </references>
      </pivotArea>
    </format>
    <format dxfId="51717">
      <pivotArea dataOnly="0" labelOnly="1" fieldPosition="0">
        <references count="7">
          <reference field="2" count="1" selected="0">
            <x v="282"/>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1716">
      <pivotArea dataOnly="0" labelOnly="1" fieldPosition="0">
        <references count="7">
          <reference field="2" count="1" selected="0">
            <x v="283"/>
          </reference>
          <reference field="3" count="1" selected="0">
            <x v="7"/>
          </reference>
          <reference field="4" count="1" selected="0">
            <x v="6"/>
          </reference>
          <reference field="5" count="1" selected="0">
            <x v="2"/>
          </reference>
          <reference field="6" count="1" selected="0">
            <x v="0"/>
          </reference>
          <reference field="7" count="1" selected="0">
            <x v="10"/>
          </reference>
          <reference field="8" count="1">
            <x v="4"/>
          </reference>
        </references>
      </pivotArea>
    </format>
    <format dxfId="51715">
      <pivotArea dataOnly="0" labelOnly="1" fieldPosition="0">
        <references count="7">
          <reference field="2" count="1" selected="0">
            <x v="2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4"/>
          </reference>
        </references>
      </pivotArea>
    </format>
    <format dxfId="51714">
      <pivotArea dataOnly="0" labelOnly="1" fieldPosition="0">
        <references count="7">
          <reference field="2" count="1" selected="0">
            <x v="285"/>
          </reference>
          <reference field="3" count="1" selected="0">
            <x v="3"/>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51713">
      <pivotArea dataOnly="0" labelOnly="1" fieldPosition="0">
        <references count="7">
          <reference field="2" count="1" selected="0">
            <x v="286"/>
          </reference>
          <reference field="3" count="1" selected="0">
            <x v="2"/>
          </reference>
          <reference field="4" count="1" selected="0">
            <x v="7"/>
          </reference>
          <reference field="5" count="1" selected="0">
            <x v="4"/>
          </reference>
          <reference field="6" count="1" selected="0">
            <x v="2"/>
          </reference>
          <reference field="7" count="1" selected="0">
            <x v="11"/>
          </reference>
          <reference field="8" count="1">
            <x v="11"/>
          </reference>
        </references>
      </pivotArea>
    </format>
    <format dxfId="51712">
      <pivotArea dataOnly="0" labelOnly="1" fieldPosition="0">
        <references count="7">
          <reference field="2" count="1" selected="0">
            <x v="287"/>
          </reference>
          <reference field="3" count="1" selected="0">
            <x v="3"/>
          </reference>
          <reference field="4" count="1" selected="0">
            <x v="1"/>
          </reference>
          <reference field="5" count="1" selected="0">
            <x v="10"/>
          </reference>
          <reference field="6" count="1" selected="0">
            <x v="2"/>
          </reference>
          <reference field="7" count="1" selected="0">
            <x v="3"/>
          </reference>
          <reference field="8" count="1">
            <x v="15"/>
          </reference>
        </references>
      </pivotArea>
    </format>
    <format dxfId="51711">
      <pivotArea dataOnly="0" labelOnly="1" fieldPosition="0">
        <references count="7">
          <reference field="2" count="1" selected="0">
            <x v="288"/>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34"/>
          </reference>
        </references>
      </pivotArea>
    </format>
    <format dxfId="51710">
      <pivotArea dataOnly="0" labelOnly="1" fieldPosition="0">
        <references count="7">
          <reference field="2" count="1" selected="0">
            <x v="289"/>
          </reference>
          <reference field="3" count="1" selected="0">
            <x v="2"/>
          </reference>
          <reference field="4" count="1" selected="0">
            <x v="1"/>
          </reference>
          <reference field="5" count="1" selected="0">
            <x v="5"/>
          </reference>
          <reference field="6" count="1" selected="0">
            <x v="2"/>
          </reference>
          <reference field="7" count="1" selected="0">
            <x v="8"/>
          </reference>
          <reference field="8" count="2">
            <x v="12"/>
            <x v="40"/>
          </reference>
        </references>
      </pivotArea>
    </format>
    <format dxfId="51709">
      <pivotArea dataOnly="0" labelOnly="1" fieldPosition="0">
        <references count="7">
          <reference field="2" count="1" selected="0">
            <x v="289"/>
          </reference>
          <reference field="3" count="1" selected="0">
            <x v="2"/>
          </reference>
          <reference field="4" count="1" selected="0">
            <x v="1"/>
          </reference>
          <reference field="5" count="1" selected="0">
            <x v="10"/>
          </reference>
          <reference field="6" count="1" selected="0">
            <x v="2"/>
          </reference>
          <reference field="7" count="1" selected="0">
            <x v="8"/>
          </reference>
          <reference field="8" count="1">
            <x v="26"/>
          </reference>
        </references>
      </pivotArea>
    </format>
    <format dxfId="51708">
      <pivotArea dataOnly="0" labelOnly="1" fieldPosition="0">
        <references count="7">
          <reference field="2" count="1" selected="0">
            <x v="290"/>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49"/>
          </reference>
        </references>
      </pivotArea>
    </format>
    <format dxfId="51707">
      <pivotArea dataOnly="0" labelOnly="1" fieldPosition="0">
        <references count="7">
          <reference field="2" count="1" selected="0">
            <x v="291"/>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51706">
      <pivotArea dataOnly="0" labelOnly="1" fieldPosition="0">
        <references count="7">
          <reference field="2" count="1" selected="0">
            <x v="292"/>
          </reference>
          <reference field="3" count="1" selected="0">
            <x v="3"/>
          </reference>
          <reference field="4" count="1" selected="0">
            <x v="1"/>
          </reference>
          <reference field="5" count="1" selected="0">
            <x v="1"/>
          </reference>
          <reference field="6" count="1" selected="0">
            <x v="2"/>
          </reference>
          <reference field="7" count="1" selected="0">
            <x v="8"/>
          </reference>
          <reference field="8" count="1">
            <x v="4"/>
          </reference>
        </references>
      </pivotArea>
    </format>
    <format dxfId="51705">
      <pivotArea dataOnly="0" labelOnly="1" fieldPosition="0">
        <references count="7">
          <reference field="2" count="1" selected="0">
            <x v="293"/>
          </reference>
          <reference field="3" count="1" selected="0">
            <x v="0"/>
          </reference>
          <reference field="4" count="1" selected="0">
            <x v="8"/>
          </reference>
          <reference field="5" count="1" selected="0">
            <x v="0"/>
          </reference>
          <reference field="6" count="1" selected="0">
            <x v="5"/>
          </reference>
          <reference field="7" count="1" selected="0">
            <x v="5"/>
          </reference>
          <reference field="8" count="1">
            <x v="47"/>
          </reference>
        </references>
      </pivotArea>
    </format>
    <format dxfId="51704">
      <pivotArea dataOnly="0" labelOnly="1" fieldPosition="0">
        <references count="7">
          <reference field="2" count="1" selected="0">
            <x v="294"/>
          </reference>
          <reference field="3" count="1" selected="0">
            <x v="4"/>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51703">
      <pivotArea dataOnly="0" labelOnly="1" fieldPosition="0">
        <references count="7">
          <reference field="2" count="1" selected="0">
            <x v="295"/>
          </reference>
          <reference field="3" count="1" selected="0">
            <x v="2"/>
          </reference>
          <reference field="4" count="1" selected="0">
            <x v="1"/>
          </reference>
          <reference field="5" count="1" selected="0">
            <x v="11"/>
          </reference>
          <reference field="6" count="1" selected="0">
            <x v="2"/>
          </reference>
          <reference field="7" count="1" selected="0">
            <x v="3"/>
          </reference>
          <reference field="8" count="1">
            <x v="1"/>
          </reference>
        </references>
      </pivotArea>
    </format>
    <format dxfId="51702">
      <pivotArea dataOnly="0" labelOnly="1" fieldPosition="0">
        <references count="7">
          <reference field="2" count="1" selected="0">
            <x v="296"/>
          </reference>
          <reference field="3" count="1" selected="0">
            <x v="4"/>
          </reference>
          <reference field="4" count="1" selected="0">
            <x v="0"/>
          </reference>
          <reference field="5" count="1" selected="0">
            <x v="10"/>
          </reference>
          <reference field="6" count="1" selected="0">
            <x v="2"/>
          </reference>
          <reference field="7" count="1" selected="0">
            <x v="3"/>
          </reference>
          <reference field="8" count="1">
            <x v="15"/>
          </reference>
        </references>
      </pivotArea>
    </format>
    <format dxfId="51701">
      <pivotArea dataOnly="0" labelOnly="1" fieldPosition="0">
        <references count="7">
          <reference field="2" count="1" selected="0">
            <x v="297"/>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3"/>
          </reference>
        </references>
      </pivotArea>
    </format>
    <format dxfId="51700">
      <pivotArea dataOnly="0" labelOnly="1" fieldPosition="0">
        <references count="7">
          <reference field="2" count="1" selected="0">
            <x v="298"/>
          </reference>
          <reference field="3" count="1" selected="0">
            <x v="6"/>
          </reference>
          <reference field="4" count="1" selected="0">
            <x v="6"/>
          </reference>
          <reference field="5" count="1" selected="0">
            <x v="4"/>
          </reference>
          <reference field="6" count="1" selected="0">
            <x v="0"/>
          </reference>
          <reference field="7" count="1" selected="0">
            <x v="10"/>
          </reference>
          <reference field="8" count="1">
            <x v="58"/>
          </reference>
        </references>
      </pivotArea>
    </format>
    <format dxfId="51699">
      <pivotArea dataOnly="0" labelOnly="1" fieldPosition="0">
        <references count="7">
          <reference field="2" count="1" selected="0">
            <x v="299"/>
          </reference>
          <reference field="3" count="1" selected="0">
            <x v="2"/>
          </reference>
          <reference field="4" count="1" selected="0">
            <x v="1"/>
          </reference>
          <reference field="5" count="1" selected="0">
            <x v="0"/>
          </reference>
          <reference field="6" count="1" selected="0">
            <x v="2"/>
          </reference>
          <reference field="7" count="1" selected="0">
            <x v="11"/>
          </reference>
          <reference field="8" count="1">
            <x v="25"/>
          </reference>
        </references>
      </pivotArea>
    </format>
    <format dxfId="51698">
      <pivotArea dataOnly="0" labelOnly="1" fieldPosition="0">
        <references count="7">
          <reference field="2" count="1" selected="0">
            <x v="300"/>
          </reference>
          <reference field="3" count="1" selected="0">
            <x v="2"/>
          </reference>
          <reference field="4" count="1" selected="0">
            <x v="1"/>
          </reference>
          <reference field="5" count="1" selected="0">
            <x v="0"/>
          </reference>
          <reference field="6" count="1" selected="0">
            <x v="2"/>
          </reference>
          <reference field="7" count="1" selected="0">
            <x v="12"/>
          </reference>
          <reference field="8" count="1">
            <x v="15"/>
          </reference>
        </references>
      </pivotArea>
    </format>
    <format dxfId="51697">
      <pivotArea dataOnly="0" labelOnly="1" fieldPosition="0">
        <references count="7">
          <reference field="2" count="1" selected="0">
            <x v="301"/>
          </reference>
          <reference field="3" count="1" selected="0">
            <x v="4"/>
          </reference>
          <reference field="4" count="1" selected="0">
            <x v="1"/>
          </reference>
          <reference field="5" count="1" selected="0">
            <x v="11"/>
          </reference>
          <reference field="6" count="1" selected="0">
            <x v="1"/>
          </reference>
          <reference field="7" count="1" selected="0">
            <x v="13"/>
          </reference>
          <reference field="8" count="1">
            <x v="12"/>
          </reference>
        </references>
      </pivotArea>
    </format>
    <format dxfId="51696">
      <pivotArea dataOnly="0" labelOnly="1" fieldPosition="0">
        <references count="7">
          <reference field="2" count="1" selected="0">
            <x v="302"/>
          </reference>
          <reference field="3" count="1" selected="0">
            <x v="2"/>
          </reference>
          <reference field="4" count="1" selected="0">
            <x v="7"/>
          </reference>
          <reference field="5" count="1" selected="0">
            <x v="4"/>
          </reference>
          <reference field="6" count="1" selected="0">
            <x v="2"/>
          </reference>
          <reference field="7" count="1" selected="0">
            <x v="11"/>
          </reference>
          <reference field="8" count="1">
            <x v="18"/>
          </reference>
        </references>
      </pivotArea>
    </format>
    <format dxfId="51695">
      <pivotArea dataOnly="0" labelOnly="1" fieldPosition="0">
        <references count="7">
          <reference field="2" count="1" selected="0">
            <x v="303"/>
          </reference>
          <reference field="3" count="1" selected="0">
            <x v="3"/>
          </reference>
          <reference field="4" count="1" selected="0">
            <x v="1"/>
          </reference>
          <reference field="5" count="1" selected="0">
            <x v="9"/>
          </reference>
          <reference field="6" count="1" selected="0">
            <x v="6"/>
          </reference>
          <reference field="7" count="1" selected="0">
            <x v="14"/>
          </reference>
          <reference field="8" count="1">
            <x v="20"/>
          </reference>
        </references>
      </pivotArea>
    </format>
    <format dxfId="51694">
      <pivotArea dataOnly="0" labelOnly="1" fieldPosition="0">
        <references count="7">
          <reference field="2" count="1" selected="0">
            <x v="304"/>
          </reference>
          <reference field="3" count="1" selected="0">
            <x v="2"/>
          </reference>
          <reference field="4" count="1" selected="0">
            <x v="1"/>
          </reference>
          <reference field="5" count="1" selected="0">
            <x v="1"/>
          </reference>
          <reference field="6" count="1" selected="0">
            <x v="2"/>
          </reference>
          <reference field="7" count="1" selected="0">
            <x v="3"/>
          </reference>
          <reference field="8" count="1">
            <x v="28"/>
          </reference>
        </references>
      </pivotArea>
    </format>
    <format dxfId="51693">
      <pivotArea dataOnly="0" labelOnly="1" fieldPosition="0">
        <references count="7">
          <reference field="2" count="1" selected="0">
            <x v="305"/>
          </reference>
          <reference field="3" count="1" selected="0">
            <x v="4"/>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51692">
      <pivotArea dataOnly="0" labelOnly="1" fieldPosition="0">
        <references count="7">
          <reference field="2" count="1" selected="0">
            <x v="306"/>
          </reference>
          <reference field="3" count="1" selected="0">
            <x v="2"/>
          </reference>
          <reference field="4" count="1" selected="0">
            <x v="1"/>
          </reference>
          <reference field="5" count="1" selected="0">
            <x v="2"/>
          </reference>
          <reference field="6" count="1" selected="0">
            <x v="1"/>
          </reference>
          <reference field="7" count="1" selected="0">
            <x v="8"/>
          </reference>
          <reference field="8" count="1">
            <x v="12"/>
          </reference>
        </references>
      </pivotArea>
    </format>
    <format dxfId="51691">
      <pivotArea dataOnly="0" labelOnly="1" fieldPosition="0">
        <references count="7">
          <reference field="2" count="1" selected="0">
            <x v="307"/>
          </reference>
          <reference field="3" count="1" selected="0">
            <x v="2"/>
          </reference>
          <reference field="4" count="1" selected="0">
            <x v="1"/>
          </reference>
          <reference field="5" count="1" selected="0">
            <x v="3"/>
          </reference>
          <reference field="6" count="1" selected="0">
            <x v="1"/>
          </reference>
          <reference field="7" count="1" selected="0">
            <x v="8"/>
          </reference>
          <reference field="8" count="1">
            <x v="34"/>
          </reference>
        </references>
      </pivotArea>
    </format>
    <format dxfId="51690">
      <pivotArea dataOnly="0" labelOnly="1" fieldPosition="0">
        <references count="7">
          <reference field="2" count="1" selected="0">
            <x v="308"/>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89">
      <pivotArea dataOnly="0" labelOnly="1" fieldPosition="0">
        <references count="7">
          <reference field="2" count="1" selected="0">
            <x v="309"/>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88">
      <pivotArea dataOnly="0" labelOnly="1" fieldPosition="0">
        <references count="7">
          <reference field="2" count="1" selected="0">
            <x v="310"/>
          </reference>
          <reference field="3" count="1" selected="0">
            <x v="2"/>
          </reference>
          <reference field="4" count="1" selected="0">
            <x v="7"/>
          </reference>
          <reference field="5" count="1" selected="0">
            <x v="10"/>
          </reference>
          <reference field="6" count="1" selected="0">
            <x v="2"/>
          </reference>
          <reference field="7" count="1" selected="0">
            <x v="11"/>
          </reference>
          <reference field="8" count="1">
            <x v="15"/>
          </reference>
        </references>
      </pivotArea>
    </format>
    <format dxfId="51687">
      <pivotArea dataOnly="0" labelOnly="1" fieldPosition="0">
        <references count="7">
          <reference field="2" count="1" selected="0">
            <x v="31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51686">
      <pivotArea dataOnly="0" labelOnly="1" fieldPosition="0">
        <references count="7">
          <reference field="2" count="1" selected="0">
            <x v="312"/>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85">
      <pivotArea dataOnly="0" labelOnly="1" fieldPosition="0">
        <references count="7">
          <reference field="2" count="1" selected="0">
            <x v="313"/>
          </reference>
          <reference field="3" count="1" selected="0">
            <x v="4"/>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51684">
      <pivotArea dataOnly="0" labelOnly="1" fieldPosition="0">
        <references count="7">
          <reference field="2" count="1" selected="0">
            <x v="314"/>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83">
      <pivotArea dataOnly="0" labelOnly="1" fieldPosition="0">
        <references count="7">
          <reference field="2" count="1" selected="0">
            <x v="315"/>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49"/>
          </reference>
        </references>
      </pivotArea>
    </format>
    <format dxfId="51682">
      <pivotArea dataOnly="0" labelOnly="1" fieldPosition="0">
        <references count="7">
          <reference field="2" count="1" selected="0">
            <x v="316"/>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64"/>
          </reference>
        </references>
      </pivotArea>
    </format>
    <format dxfId="51681">
      <pivotArea dataOnly="0" labelOnly="1" fieldPosition="0">
        <references count="7">
          <reference field="2" count="1" selected="0">
            <x v="317"/>
          </reference>
          <reference field="3" count="1" selected="0">
            <x v="2"/>
          </reference>
          <reference field="4" count="1" selected="0">
            <x v="1"/>
          </reference>
          <reference field="5" count="1" selected="0">
            <x v="4"/>
          </reference>
          <reference field="6" count="1" selected="0">
            <x v="2"/>
          </reference>
          <reference field="7" count="1" selected="0">
            <x v="13"/>
          </reference>
          <reference field="8" count="1">
            <x v="34"/>
          </reference>
        </references>
      </pivotArea>
    </format>
    <format dxfId="51680">
      <pivotArea dataOnly="0" labelOnly="1" fieldPosition="0">
        <references count="7">
          <reference field="2" count="1" selected="0">
            <x v="318"/>
          </reference>
          <reference field="3" count="1" selected="0">
            <x v="2"/>
          </reference>
          <reference field="4" count="1" selected="0">
            <x v="1"/>
          </reference>
          <reference field="5" count="1" selected="0">
            <x v="4"/>
          </reference>
          <reference field="6" count="1" selected="0">
            <x v="2"/>
          </reference>
          <reference field="7" count="1" selected="0">
            <x v="8"/>
          </reference>
          <reference field="8" count="1">
            <x v="34"/>
          </reference>
        </references>
      </pivotArea>
    </format>
    <format dxfId="51679">
      <pivotArea dataOnly="0" labelOnly="1" fieldPosition="0">
        <references count="7">
          <reference field="2" count="1" selected="0">
            <x v="318"/>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11"/>
          </reference>
        </references>
      </pivotArea>
    </format>
    <format dxfId="51678">
      <pivotArea dataOnly="0" labelOnly="1" fieldPosition="0">
        <references count="7">
          <reference field="2" count="1" selected="0">
            <x v="319"/>
          </reference>
          <reference field="3" count="1" selected="0">
            <x v="1"/>
          </reference>
          <reference field="4" count="1" selected="0">
            <x v="1"/>
          </reference>
          <reference field="5" count="1" selected="0">
            <x v="3"/>
          </reference>
          <reference field="6" count="1" selected="0">
            <x v="2"/>
          </reference>
          <reference field="7" count="1" selected="0">
            <x v="8"/>
          </reference>
          <reference field="8" count="1">
            <x v="34"/>
          </reference>
        </references>
      </pivotArea>
    </format>
    <format dxfId="51677">
      <pivotArea dataOnly="0" labelOnly="1" fieldPosition="0">
        <references count="7">
          <reference field="2" count="1" selected="0">
            <x v="320"/>
          </reference>
          <reference field="3" count="1" selected="0">
            <x v="3"/>
          </reference>
          <reference field="4" count="1" selected="0">
            <x v="1"/>
          </reference>
          <reference field="5" count="1" selected="0">
            <x v="11"/>
          </reference>
          <reference field="6" count="1" selected="0">
            <x v="2"/>
          </reference>
          <reference field="7" count="1" selected="0">
            <x v="8"/>
          </reference>
          <reference field="8" count="1">
            <x v="62"/>
          </reference>
        </references>
      </pivotArea>
    </format>
    <format dxfId="51676">
      <pivotArea dataOnly="0" labelOnly="1" fieldPosition="0">
        <references count="7">
          <reference field="2" count="1" selected="0">
            <x v="321"/>
          </reference>
          <reference field="3" count="1" selected="0">
            <x v="2"/>
          </reference>
          <reference field="4" count="1" selected="0">
            <x v="1"/>
          </reference>
          <reference field="5" count="1" selected="0">
            <x v="4"/>
          </reference>
          <reference field="6" count="1" selected="0">
            <x v="1"/>
          </reference>
          <reference field="7" count="1" selected="0">
            <x v="13"/>
          </reference>
          <reference field="8" count="1">
            <x v="12"/>
          </reference>
        </references>
      </pivotArea>
    </format>
    <format dxfId="51675">
      <pivotArea dataOnly="0" labelOnly="1" fieldPosition="0">
        <references count="7">
          <reference field="2" count="1" selected="0">
            <x v="322"/>
          </reference>
          <reference field="3" count="1" selected="0">
            <x v="2"/>
          </reference>
          <reference field="4" count="1" selected="0">
            <x v="0"/>
          </reference>
          <reference field="5" count="1" selected="0">
            <x v="2"/>
          </reference>
          <reference field="6" count="1" selected="0">
            <x v="2"/>
          </reference>
          <reference field="7" count="1" selected="0">
            <x v="13"/>
          </reference>
          <reference field="8" count="1">
            <x v="12"/>
          </reference>
        </references>
      </pivotArea>
    </format>
    <format dxfId="51674">
      <pivotArea dataOnly="0" labelOnly="1" fieldPosition="0">
        <references count="7">
          <reference field="2" count="1" selected="0">
            <x v="323"/>
          </reference>
          <reference field="3" count="1" selected="0">
            <x v="4"/>
          </reference>
          <reference field="4" count="1" selected="0">
            <x v="1"/>
          </reference>
          <reference field="5" count="1" selected="0">
            <x v="6"/>
          </reference>
          <reference field="6" count="1" selected="0">
            <x v="2"/>
          </reference>
          <reference field="7" count="1" selected="0">
            <x v="8"/>
          </reference>
          <reference field="8" count="1">
            <x v="14"/>
          </reference>
        </references>
      </pivotArea>
    </format>
    <format dxfId="51673">
      <pivotArea dataOnly="0" labelOnly="1" fieldPosition="0">
        <references count="7">
          <reference field="2" count="1" selected="0">
            <x v="324"/>
          </reference>
          <reference field="3" count="1" selected="0">
            <x v="4"/>
          </reference>
          <reference field="4" count="1" selected="0">
            <x v="1"/>
          </reference>
          <reference field="5" count="1" selected="0">
            <x v="8"/>
          </reference>
          <reference field="6" count="1" selected="0">
            <x v="2"/>
          </reference>
          <reference field="7" count="1" selected="0">
            <x v="10"/>
          </reference>
          <reference field="8" count="1">
            <x v="48"/>
          </reference>
        </references>
      </pivotArea>
    </format>
    <format dxfId="51672">
      <pivotArea dataOnly="0" labelOnly="1" fieldPosition="0">
        <references count="7">
          <reference field="2" count="1" selected="0">
            <x v="325"/>
          </reference>
          <reference field="3" count="1" selected="0">
            <x v="8"/>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51671">
      <pivotArea dataOnly="0" labelOnly="1" fieldPosition="0">
        <references count="7">
          <reference field="2" count="1" selected="0">
            <x v="326"/>
          </reference>
          <reference field="3" count="1" selected="0">
            <x v="3"/>
          </reference>
          <reference field="4" count="1" selected="0">
            <x v="1"/>
          </reference>
          <reference field="5" count="1" selected="0">
            <x v="1"/>
          </reference>
          <reference field="6" count="1" selected="0">
            <x v="2"/>
          </reference>
          <reference field="7" count="1" selected="0">
            <x v="12"/>
          </reference>
          <reference field="8" count="1">
            <x v="6"/>
          </reference>
        </references>
      </pivotArea>
    </format>
    <format dxfId="51670">
      <pivotArea dataOnly="0" labelOnly="1" fieldPosition="0">
        <references count="7">
          <reference field="2" count="1" selected="0">
            <x v="327"/>
          </reference>
          <reference field="3" count="1" selected="0">
            <x v="6"/>
          </reference>
          <reference field="4" count="1" selected="0">
            <x v="1"/>
          </reference>
          <reference field="5" count="1" selected="0">
            <x v="6"/>
          </reference>
          <reference field="6" count="1" selected="0">
            <x v="0"/>
          </reference>
          <reference field="7" count="1" selected="0">
            <x v="4"/>
          </reference>
          <reference field="8" count="1">
            <x v="37"/>
          </reference>
        </references>
      </pivotArea>
    </format>
    <format dxfId="51669">
      <pivotArea dataOnly="0" labelOnly="1" fieldPosition="0">
        <references count="7">
          <reference field="2" count="1" selected="0">
            <x v="328"/>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51668">
      <pivotArea dataOnly="0" labelOnly="1" fieldPosition="0">
        <references count="7">
          <reference field="2" count="1" selected="0">
            <x v="329"/>
          </reference>
          <reference field="3" count="1" selected="0">
            <x v="6"/>
          </reference>
          <reference field="4" count="1" selected="0">
            <x v="6"/>
          </reference>
          <reference field="5" count="1" selected="0">
            <x v="2"/>
          </reference>
          <reference field="6" count="1" selected="0">
            <x v="0"/>
          </reference>
          <reference field="7" count="1" selected="0">
            <x v="6"/>
          </reference>
          <reference field="8" count="1">
            <x v="33"/>
          </reference>
        </references>
      </pivotArea>
    </format>
    <format dxfId="51667">
      <pivotArea dataOnly="0" labelOnly="1" fieldPosition="0">
        <references count="7">
          <reference field="2" count="1" selected="0">
            <x v="330"/>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4"/>
          </reference>
        </references>
      </pivotArea>
    </format>
    <format dxfId="51666">
      <pivotArea dataOnly="0" labelOnly="1" fieldPosition="0">
        <references count="7">
          <reference field="2" count="1" selected="0">
            <x v="331"/>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43"/>
          </reference>
        </references>
      </pivotArea>
    </format>
    <format dxfId="51665">
      <pivotArea dataOnly="0" labelOnly="1" fieldPosition="0">
        <references count="7">
          <reference field="2" count="1" selected="0">
            <x v="332"/>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51664">
      <pivotArea dataOnly="0" labelOnly="1" fieldPosition="0">
        <references count="7">
          <reference field="2" count="1" selected="0">
            <x v="333"/>
          </reference>
          <reference field="3" count="1" selected="0">
            <x v="2"/>
          </reference>
          <reference field="4" count="1" selected="0">
            <x v="1"/>
          </reference>
          <reference field="5" count="1" selected="0">
            <x v="7"/>
          </reference>
          <reference field="6" count="1" selected="0">
            <x v="2"/>
          </reference>
          <reference field="7" count="1" selected="0">
            <x v="11"/>
          </reference>
          <reference field="8" count="1">
            <x v="25"/>
          </reference>
        </references>
      </pivotArea>
    </format>
    <format dxfId="51663">
      <pivotArea dataOnly="0" labelOnly="1" fieldPosition="0">
        <references count="7">
          <reference field="2" count="1" selected="0">
            <x v="334"/>
          </reference>
          <reference field="3" count="1" selected="0">
            <x v="4"/>
          </reference>
          <reference field="4" count="1" selected="0">
            <x v="1"/>
          </reference>
          <reference field="5" count="1" selected="0">
            <x v="11"/>
          </reference>
          <reference field="6" count="1" selected="0">
            <x v="2"/>
          </reference>
          <reference field="7" count="1" selected="0">
            <x v="7"/>
          </reference>
          <reference field="8" count="1">
            <x v="12"/>
          </reference>
        </references>
      </pivotArea>
    </format>
    <format dxfId="51662">
      <pivotArea dataOnly="0" labelOnly="1" fieldPosition="0">
        <references count="7">
          <reference field="2" count="1" selected="0">
            <x v="335"/>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51661">
      <pivotArea dataOnly="0" labelOnly="1" fieldPosition="0">
        <references count="7">
          <reference field="2" count="1" selected="0">
            <x v="336"/>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1660">
      <pivotArea dataOnly="0" labelOnly="1" fieldPosition="0">
        <references count="7">
          <reference field="2" count="1" selected="0">
            <x v="337"/>
          </reference>
          <reference field="3" count="1" selected="0">
            <x v="4"/>
          </reference>
          <reference field="4" count="1" selected="0">
            <x v="1"/>
          </reference>
          <reference field="5" count="1" selected="0">
            <x v="4"/>
          </reference>
          <reference field="6" count="1" selected="0">
            <x v="2"/>
          </reference>
          <reference field="7" count="1" selected="0">
            <x v="11"/>
          </reference>
          <reference field="8" count="1">
            <x v="16"/>
          </reference>
        </references>
      </pivotArea>
    </format>
    <format dxfId="51659">
      <pivotArea dataOnly="0" labelOnly="1" fieldPosition="0">
        <references count="7">
          <reference field="2" count="1" selected="0">
            <x v="338"/>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26"/>
          </reference>
        </references>
      </pivotArea>
    </format>
    <format dxfId="51658">
      <pivotArea dataOnly="0" labelOnly="1" fieldPosition="0">
        <references count="7">
          <reference field="2" count="1" selected="0">
            <x v="339"/>
          </reference>
          <reference field="3" count="1" selected="0">
            <x v="2"/>
          </reference>
          <reference field="4" count="1" selected="0">
            <x v="1"/>
          </reference>
          <reference field="5" count="1" selected="0">
            <x v="3"/>
          </reference>
          <reference field="6" count="1" selected="0">
            <x v="2"/>
          </reference>
          <reference field="7" count="1" selected="0">
            <x v="0"/>
          </reference>
          <reference field="8" count="1">
            <x v="12"/>
          </reference>
        </references>
      </pivotArea>
    </format>
    <format dxfId="51657">
      <pivotArea dataOnly="0" labelOnly="1" fieldPosition="0">
        <references count="7">
          <reference field="2" count="1" selected="0">
            <x v="339"/>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51656">
      <pivotArea dataOnly="0" labelOnly="1" fieldPosition="0">
        <references count="7">
          <reference field="2" count="1" selected="0">
            <x v="340"/>
          </reference>
          <reference field="3" count="1" selected="0">
            <x v="7"/>
          </reference>
          <reference field="4" count="1" selected="0">
            <x v="0"/>
          </reference>
          <reference field="5" count="1" selected="0">
            <x v="5"/>
          </reference>
          <reference field="6" count="1" selected="0">
            <x v="0"/>
          </reference>
          <reference field="7" count="1" selected="0">
            <x v="4"/>
          </reference>
          <reference field="8" count="1">
            <x v="63"/>
          </reference>
        </references>
      </pivotArea>
    </format>
    <format dxfId="51655">
      <pivotArea dataOnly="0" labelOnly="1" fieldPosition="0">
        <references count="7">
          <reference field="2" count="1" selected="0">
            <x v="341"/>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12"/>
          </reference>
        </references>
      </pivotArea>
    </format>
    <format dxfId="51654">
      <pivotArea dataOnly="0" labelOnly="1" fieldPosition="0">
        <references count="7">
          <reference field="2" count="1" selected="0">
            <x v="342"/>
          </reference>
          <reference field="3" count="1" selected="0">
            <x v="5"/>
          </reference>
          <reference field="4" count="1" selected="0">
            <x v="1"/>
          </reference>
          <reference field="5" count="1" selected="0">
            <x v="7"/>
          </reference>
          <reference field="6" count="1" selected="0">
            <x v="2"/>
          </reference>
          <reference field="7" count="1" selected="0">
            <x v="5"/>
          </reference>
          <reference field="8" count="1">
            <x v="26"/>
          </reference>
        </references>
      </pivotArea>
    </format>
    <format dxfId="51653">
      <pivotArea dataOnly="0" labelOnly="1" fieldPosition="0">
        <references count="7">
          <reference field="2" count="1" selected="0">
            <x v="343"/>
          </reference>
          <reference field="3" count="1" selected="0">
            <x v="0"/>
          </reference>
          <reference field="4" count="1" selected="0">
            <x v="1"/>
          </reference>
          <reference field="5" count="1" selected="0">
            <x v="2"/>
          </reference>
          <reference field="6" count="1" selected="0">
            <x v="2"/>
          </reference>
          <reference field="7" count="1" selected="0">
            <x v="5"/>
          </reference>
          <reference field="8" count="1">
            <x v="28"/>
          </reference>
        </references>
      </pivotArea>
    </format>
    <format dxfId="51652">
      <pivotArea dataOnly="0" labelOnly="1" fieldPosition="0">
        <references count="7">
          <reference field="2" count="1" selected="0">
            <x v="344"/>
          </reference>
          <reference field="3" count="1" selected="0">
            <x v="1"/>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51651">
      <pivotArea dataOnly="0" labelOnly="1" fieldPosition="0">
        <references count="7">
          <reference field="2" count="1" selected="0">
            <x v="345"/>
          </reference>
          <reference field="3" count="1" selected="0">
            <x v="2"/>
          </reference>
          <reference field="4" count="1" selected="0">
            <x v="1"/>
          </reference>
          <reference field="5" count="1" selected="0">
            <x v="8"/>
          </reference>
          <reference field="6" count="1" selected="0">
            <x v="2"/>
          </reference>
          <reference field="7" count="1" selected="0">
            <x v="11"/>
          </reference>
          <reference field="8" count="1">
            <x v="12"/>
          </reference>
        </references>
      </pivotArea>
    </format>
    <format dxfId="51650">
      <pivotArea dataOnly="0" labelOnly="1" fieldPosition="0">
        <references count="7">
          <reference field="2" count="1" selected="0">
            <x v="346"/>
          </reference>
          <reference field="3" count="1" selected="0">
            <x v="1"/>
          </reference>
          <reference field="4" count="1" selected="0">
            <x v="1"/>
          </reference>
          <reference field="5" count="1" selected="0">
            <x v="5"/>
          </reference>
          <reference field="6" count="1" selected="0">
            <x v="2"/>
          </reference>
          <reference field="7" count="1" selected="0">
            <x v="11"/>
          </reference>
          <reference field="8" count="2">
            <x v="12"/>
            <x v="34"/>
          </reference>
        </references>
      </pivotArea>
    </format>
    <format dxfId="51649">
      <pivotArea dataOnly="0" labelOnly="1" fieldPosition="0">
        <references count="7">
          <reference field="2" count="1" selected="0">
            <x v="347"/>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1648">
      <pivotArea dataOnly="0" labelOnly="1" fieldPosition="0">
        <references count="7">
          <reference field="2" count="1" selected="0">
            <x v="348"/>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47">
      <pivotArea dataOnly="0" labelOnly="1" fieldPosition="0">
        <references count="7">
          <reference field="2" count="1" selected="0">
            <x v="349"/>
          </reference>
          <reference field="3" count="1" selected="0">
            <x v="3"/>
          </reference>
          <reference field="4" count="1" selected="0">
            <x v="3"/>
          </reference>
          <reference field="5" count="1" selected="0">
            <x v="9"/>
          </reference>
          <reference field="6" count="1" selected="0">
            <x v="2"/>
          </reference>
          <reference field="7" count="1" selected="0">
            <x v="12"/>
          </reference>
          <reference field="8" count="1">
            <x v="15"/>
          </reference>
        </references>
      </pivotArea>
    </format>
    <format dxfId="51646">
      <pivotArea dataOnly="0" labelOnly="1" fieldPosition="0">
        <references count="7">
          <reference field="2" count="1" selected="0">
            <x v="350"/>
          </reference>
          <reference field="3" count="1" selected="0">
            <x v="4"/>
          </reference>
          <reference field="4" count="1" selected="0">
            <x v="0"/>
          </reference>
          <reference field="5" count="1" selected="0">
            <x v="6"/>
          </reference>
          <reference field="6" count="1" selected="0">
            <x v="2"/>
          </reference>
          <reference field="7" count="1" selected="0">
            <x v="11"/>
          </reference>
          <reference field="8" count="1">
            <x v="4"/>
          </reference>
        </references>
      </pivotArea>
    </format>
    <format dxfId="51645">
      <pivotArea dataOnly="0" labelOnly="1" fieldPosition="0">
        <references count="7">
          <reference field="2" count="1" selected="0">
            <x v="350"/>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1644">
      <pivotArea dataOnly="0" labelOnly="1" fieldPosition="0">
        <references count="7">
          <reference field="2" count="1" selected="0">
            <x v="351"/>
          </reference>
          <reference field="3" count="1" selected="0">
            <x v="4"/>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51643">
      <pivotArea dataOnly="0" labelOnly="1" fieldPosition="0">
        <references count="7">
          <reference field="2" count="1" selected="0">
            <x v="352"/>
          </reference>
          <reference field="3" count="1" selected="0">
            <x v="3"/>
          </reference>
          <reference field="4" count="1" selected="0">
            <x v="1"/>
          </reference>
          <reference field="5" count="1" selected="0">
            <x v="1"/>
          </reference>
          <reference field="6" count="1" selected="0">
            <x v="2"/>
          </reference>
          <reference field="7" count="1" selected="0">
            <x v="4"/>
          </reference>
          <reference field="8" count="1">
            <x v="25"/>
          </reference>
        </references>
      </pivotArea>
    </format>
    <format dxfId="51642">
      <pivotArea dataOnly="0" labelOnly="1" fieldPosition="0">
        <references count="7">
          <reference field="2" count="1" selected="0">
            <x v="353"/>
          </reference>
          <reference field="3" count="1" selected="0">
            <x v="2"/>
          </reference>
          <reference field="4" count="1" selected="0">
            <x v="7"/>
          </reference>
          <reference field="5" count="1" selected="0">
            <x v="6"/>
          </reference>
          <reference field="6" count="1" selected="0">
            <x v="2"/>
          </reference>
          <reference field="7" count="1" selected="0">
            <x v="5"/>
          </reference>
          <reference field="8" count="1">
            <x v="19"/>
          </reference>
        </references>
      </pivotArea>
    </format>
    <format dxfId="51641">
      <pivotArea dataOnly="0" labelOnly="1" fieldPosition="0">
        <references count="7">
          <reference field="2" count="1" selected="0">
            <x v="35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
          </reference>
        </references>
      </pivotArea>
    </format>
    <format dxfId="51640">
      <pivotArea dataOnly="0" labelOnly="1" fieldPosition="0">
        <references count="7">
          <reference field="2" count="1" selected="0">
            <x v="355"/>
          </reference>
          <reference field="3" count="1" selected="0">
            <x v="2"/>
          </reference>
          <reference field="4" count="1" selected="0">
            <x v="1"/>
          </reference>
          <reference field="5" count="1" selected="0">
            <x v="4"/>
          </reference>
          <reference field="6" count="1" selected="0">
            <x v="2"/>
          </reference>
          <reference field="7" count="1" selected="0">
            <x v="7"/>
          </reference>
          <reference field="8" count="1">
            <x v="25"/>
          </reference>
        </references>
      </pivotArea>
    </format>
    <format dxfId="51639">
      <pivotArea dataOnly="0" labelOnly="1" fieldPosition="0">
        <references count="7">
          <reference field="2" count="1" selected="0">
            <x v="356"/>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28"/>
          </reference>
        </references>
      </pivotArea>
    </format>
    <format dxfId="51638">
      <pivotArea dataOnly="0" labelOnly="1" fieldPosition="0">
        <references count="7">
          <reference field="2" count="1" selected="0">
            <x v="357"/>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5"/>
          </reference>
        </references>
      </pivotArea>
    </format>
    <format dxfId="51637">
      <pivotArea dataOnly="0" labelOnly="1" fieldPosition="0">
        <references count="7">
          <reference field="2" count="1" selected="0">
            <x v="358"/>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5"/>
          </reference>
        </references>
      </pivotArea>
    </format>
    <format dxfId="51636">
      <pivotArea dataOnly="0" labelOnly="1" fieldPosition="0">
        <references count="7">
          <reference field="2" count="1" selected="0">
            <x v="359"/>
          </reference>
          <reference field="3" count="1" selected="0">
            <x v="2"/>
          </reference>
          <reference field="4" count="1" selected="0">
            <x v="7"/>
          </reference>
          <reference field="5" count="1" selected="0">
            <x v="6"/>
          </reference>
          <reference field="6" count="1" selected="0">
            <x v="2"/>
          </reference>
          <reference field="7" count="1" selected="0">
            <x v="13"/>
          </reference>
          <reference field="8" count="1">
            <x v="4"/>
          </reference>
        </references>
      </pivotArea>
    </format>
    <format dxfId="51635">
      <pivotArea dataOnly="0" labelOnly="1" fieldPosition="0">
        <references count="7">
          <reference field="2" count="1" selected="0">
            <x v="360"/>
          </reference>
          <reference field="3" count="1" selected="0">
            <x v="2"/>
          </reference>
          <reference field="4" count="1" selected="0">
            <x v="1"/>
          </reference>
          <reference field="5" count="1" selected="0">
            <x v="8"/>
          </reference>
          <reference field="6" count="1" selected="0">
            <x v="2"/>
          </reference>
          <reference field="7" count="1" selected="0">
            <x v="12"/>
          </reference>
          <reference field="8" count="1">
            <x v="48"/>
          </reference>
        </references>
      </pivotArea>
    </format>
    <format dxfId="51634">
      <pivotArea dataOnly="0" labelOnly="1" fieldPosition="0">
        <references count="7">
          <reference field="2" count="1" selected="0">
            <x v="361"/>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51633">
      <pivotArea dataOnly="0" labelOnly="1" fieldPosition="0">
        <references count="7">
          <reference field="2" count="1" selected="0">
            <x v="362"/>
          </reference>
          <reference field="3" count="1" selected="0">
            <x v="2"/>
          </reference>
          <reference field="4" count="1" selected="0">
            <x v="1"/>
          </reference>
          <reference field="5" count="1" selected="0">
            <x v="1"/>
          </reference>
          <reference field="6" count="1" selected="0">
            <x v="2"/>
          </reference>
          <reference field="7" count="1" selected="0">
            <x v="3"/>
          </reference>
          <reference field="8" count="1">
            <x v="11"/>
          </reference>
        </references>
      </pivotArea>
    </format>
    <format dxfId="51632">
      <pivotArea dataOnly="0" labelOnly="1" fieldPosition="0">
        <references count="7">
          <reference field="2" count="1" selected="0">
            <x v="362"/>
          </reference>
          <reference field="3" count="1" selected="0">
            <x v="6"/>
          </reference>
          <reference field="4" count="1" selected="0">
            <x v="1"/>
          </reference>
          <reference field="5" count="1" selected="0">
            <x v="3"/>
          </reference>
          <reference field="6" count="1" selected="0">
            <x v="0"/>
          </reference>
          <reference field="7" count="1" selected="0">
            <x v="13"/>
          </reference>
          <reference field="8" count="1">
            <x v="11"/>
          </reference>
        </references>
      </pivotArea>
    </format>
    <format dxfId="51631">
      <pivotArea dataOnly="0" labelOnly="1" fieldPosition="0">
        <references count="7">
          <reference field="2" count="1" selected="0">
            <x v="363"/>
          </reference>
          <reference field="3" count="1" selected="0">
            <x v="6"/>
          </reference>
          <reference field="4" count="1" selected="0">
            <x v="0"/>
          </reference>
          <reference field="5" count="1" selected="0">
            <x v="4"/>
          </reference>
          <reference field="6" count="1" selected="0">
            <x v="2"/>
          </reference>
          <reference field="7" count="1" selected="0">
            <x v="13"/>
          </reference>
          <reference field="8" count="1">
            <x v="12"/>
          </reference>
        </references>
      </pivotArea>
    </format>
    <format dxfId="51630">
      <pivotArea dataOnly="0" labelOnly="1" fieldPosition="0">
        <references count="7">
          <reference field="2" count="1" selected="0">
            <x v="364"/>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12"/>
          </reference>
        </references>
      </pivotArea>
    </format>
    <format dxfId="51629">
      <pivotArea dataOnly="0" labelOnly="1" fieldPosition="0">
        <references count="7">
          <reference field="2" count="1" selected="0">
            <x v="365"/>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28">
      <pivotArea dataOnly="0" labelOnly="1" fieldPosition="0">
        <references count="7">
          <reference field="2" count="1" selected="0">
            <x v="366"/>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25"/>
          </reference>
        </references>
      </pivotArea>
    </format>
    <format dxfId="51627">
      <pivotArea dataOnly="0" labelOnly="1" fieldPosition="0">
        <references count="7">
          <reference field="2" count="1" selected="0">
            <x v="367"/>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26">
      <pivotArea dataOnly="0" labelOnly="1" fieldPosition="0">
        <references count="7">
          <reference field="2" count="1" selected="0">
            <x v="368"/>
          </reference>
          <reference field="3" count="1" selected="0">
            <x v="2"/>
          </reference>
          <reference field="4" count="1" selected="0">
            <x v="1"/>
          </reference>
          <reference field="5" count="1" selected="0">
            <x v="6"/>
          </reference>
          <reference field="6" count="1" selected="0">
            <x v="2"/>
          </reference>
          <reference field="7" count="1" selected="0">
            <x v="2"/>
          </reference>
          <reference field="8" count="1">
            <x v="28"/>
          </reference>
        </references>
      </pivotArea>
    </format>
    <format dxfId="51625">
      <pivotArea dataOnly="0" labelOnly="1" fieldPosition="0">
        <references count="7">
          <reference field="2" count="1" selected="0">
            <x v="369"/>
          </reference>
          <reference field="3" count="1" selected="0">
            <x v="2"/>
          </reference>
          <reference field="4" count="1" selected="0">
            <x v="0"/>
          </reference>
          <reference field="5" count="1" selected="0">
            <x v="3"/>
          </reference>
          <reference field="6" count="1" selected="0">
            <x v="1"/>
          </reference>
          <reference field="7" count="1" selected="0">
            <x v="5"/>
          </reference>
          <reference field="8" count="1">
            <x v="34"/>
          </reference>
        </references>
      </pivotArea>
    </format>
    <format dxfId="51624">
      <pivotArea dataOnly="0" labelOnly="1" fieldPosition="0">
        <references count="7">
          <reference field="2" count="1" selected="0">
            <x v="370"/>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51623">
      <pivotArea dataOnly="0" labelOnly="1" fieldPosition="0">
        <references count="7">
          <reference field="2" count="1" selected="0">
            <x v="371"/>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48"/>
          </reference>
        </references>
      </pivotArea>
    </format>
    <format dxfId="51622">
      <pivotArea dataOnly="0" labelOnly="1" fieldPosition="0">
        <references count="7">
          <reference field="2" count="1" selected="0">
            <x v="372"/>
          </reference>
          <reference field="3" count="1" selected="0">
            <x v="3"/>
          </reference>
          <reference field="4" count="1" selected="0">
            <x v="1"/>
          </reference>
          <reference field="5" count="1" selected="0">
            <x v="2"/>
          </reference>
          <reference field="6" count="1" selected="0">
            <x v="1"/>
          </reference>
          <reference field="7" count="1" selected="0">
            <x v="13"/>
          </reference>
          <reference field="8" count="1">
            <x v="28"/>
          </reference>
        </references>
      </pivotArea>
    </format>
    <format dxfId="51621">
      <pivotArea dataOnly="0" labelOnly="1" fieldPosition="0">
        <references count="7">
          <reference field="2" count="1" selected="0">
            <x v="373"/>
          </reference>
          <reference field="3" count="1" selected="0">
            <x v="4"/>
          </reference>
          <reference field="4" count="1" selected="0">
            <x v="0"/>
          </reference>
          <reference field="5" count="1" selected="0">
            <x v="5"/>
          </reference>
          <reference field="6" count="1" selected="0">
            <x v="2"/>
          </reference>
          <reference field="7" count="1" selected="0">
            <x v="11"/>
          </reference>
          <reference field="8" count="1">
            <x v="12"/>
          </reference>
        </references>
      </pivotArea>
    </format>
    <format dxfId="51620">
      <pivotArea dataOnly="0" labelOnly="1" fieldPosition="0">
        <references count="7">
          <reference field="2" count="1" selected="0">
            <x v="374"/>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51619">
      <pivotArea dataOnly="0" labelOnly="1" fieldPosition="0">
        <references count="7">
          <reference field="2" count="1" selected="0">
            <x v="374"/>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51618">
      <pivotArea dataOnly="0" labelOnly="1" fieldPosition="0">
        <references count="7">
          <reference field="2" count="1" selected="0">
            <x v="375"/>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1"/>
          </reference>
        </references>
      </pivotArea>
    </format>
    <format dxfId="51617">
      <pivotArea dataOnly="0" labelOnly="1" fieldPosition="0">
        <references count="7">
          <reference field="2" count="1" selected="0">
            <x v="376"/>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51616">
      <pivotArea dataOnly="0" labelOnly="1" fieldPosition="0">
        <references count="7">
          <reference field="2" count="1" selected="0">
            <x v="377"/>
          </reference>
          <reference field="3" count="1" selected="0">
            <x v="7"/>
          </reference>
          <reference field="4" count="1" selected="0">
            <x v="6"/>
          </reference>
          <reference field="5" count="1" selected="0">
            <x v="7"/>
          </reference>
          <reference field="6" count="1" selected="0">
            <x v="0"/>
          </reference>
          <reference field="7" count="1" selected="0">
            <x v="4"/>
          </reference>
          <reference field="8" count="1">
            <x v="25"/>
          </reference>
        </references>
      </pivotArea>
    </format>
    <format dxfId="51615">
      <pivotArea dataOnly="0" labelOnly="1" fieldPosition="0">
        <references count="7">
          <reference field="2" count="1" selected="0">
            <x v="378"/>
          </reference>
          <reference field="3" count="1" selected="0">
            <x v="7"/>
          </reference>
          <reference field="4" count="1" selected="0">
            <x v="0"/>
          </reference>
          <reference field="5" count="1" selected="0">
            <x v="2"/>
          </reference>
          <reference field="6" count="1" selected="0">
            <x v="0"/>
          </reference>
          <reference field="7" count="1" selected="0">
            <x v="4"/>
          </reference>
          <reference field="8" count="1">
            <x v="6"/>
          </reference>
        </references>
      </pivotArea>
    </format>
    <format dxfId="51614">
      <pivotArea dataOnly="0" labelOnly="1" fieldPosition="0">
        <references count="7">
          <reference field="2" count="1" selected="0">
            <x v="379"/>
          </reference>
          <reference field="3" count="1" selected="0">
            <x v="7"/>
          </reference>
          <reference field="4" count="1" selected="0">
            <x v="0"/>
          </reference>
          <reference field="5" count="1" selected="0">
            <x v="2"/>
          </reference>
          <reference field="6" count="1" selected="0">
            <x v="0"/>
          </reference>
          <reference field="7" count="1" selected="0">
            <x v="4"/>
          </reference>
          <reference field="8" count="1">
            <x v="50"/>
          </reference>
        </references>
      </pivotArea>
    </format>
    <format dxfId="51613">
      <pivotArea dataOnly="0" labelOnly="1" fieldPosition="0">
        <references count="7">
          <reference field="2" count="1" selected="0">
            <x v="38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51612">
      <pivotArea dataOnly="0" labelOnly="1" fieldPosition="0">
        <references count="7">
          <reference field="2" count="1" selected="0">
            <x v="38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12"/>
          </reference>
        </references>
      </pivotArea>
    </format>
    <format dxfId="51611">
      <pivotArea dataOnly="0" labelOnly="1" fieldPosition="0">
        <references count="7">
          <reference field="2" count="1" selected="0">
            <x v="382"/>
          </reference>
          <reference field="3" count="1" selected="0">
            <x v="2"/>
          </reference>
          <reference field="4" count="1" selected="0">
            <x v="0"/>
          </reference>
          <reference field="5" count="1" selected="0">
            <x v="6"/>
          </reference>
          <reference field="6" count="1" selected="0">
            <x v="1"/>
          </reference>
          <reference field="7" count="1" selected="0">
            <x v="13"/>
          </reference>
          <reference field="8" count="1">
            <x v="20"/>
          </reference>
        </references>
      </pivotArea>
    </format>
    <format dxfId="51610">
      <pivotArea dataOnly="0" labelOnly="1" fieldPosition="0">
        <references count="7">
          <reference field="2" count="1" selected="0">
            <x v="383"/>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1609">
      <pivotArea dataOnly="0" labelOnly="1" fieldPosition="0">
        <references count="7">
          <reference field="2" count="1" selected="0">
            <x v="3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48"/>
          </reference>
        </references>
      </pivotArea>
    </format>
    <format dxfId="51608">
      <pivotArea dataOnly="0" labelOnly="1" fieldPosition="0">
        <references count="7">
          <reference field="2" count="1" selected="0">
            <x v="385"/>
          </reference>
          <reference field="3" count="1" selected="0">
            <x v="2"/>
          </reference>
          <reference field="4" count="1" selected="0">
            <x v="1"/>
          </reference>
          <reference field="5" count="1" selected="0">
            <x v="5"/>
          </reference>
          <reference field="6" count="1" selected="0">
            <x v="2"/>
          </reference>
          <reference field="7" count="1" selected="0">
            <x v="2"/>
          </reference>
          <reference field="8" count="1">
            <x v="28"/>
          </reference>
        </references>
      </pivotArea>
    </format>
    <format dxfId="51607">
      <pivotArea dataOnly="0" labelOnly="1" fieldPosition="0">
        <references count="7">
          <reference field="2" count="1" selected="0">
            <x v="386"/>
          </reference>
          <reference field="3" count="1" selected="0">
            <x v="2"/>
          </reference>
          <reference field="4" count="1" selected="0">
            <x v="1"/>
          </reference>
          <reference field="5" count="1" selected="0">
            <x v="11"/>
          </reference>
          <reference field="6" count="1" selected="0">
            <x v="2"/>
          </reference>
          <reference field="7" count="1" selected="0">
            <x v="11"/>
          </reference>
          <reference field="8" count="1">
            <x v="33"/>
          </reference>
        </references>
      </pivotArea>
    </format>
    <format dxfId="51606">
      <pivotArea dataOnly="0" labelOnly="1" fieldPosition="0">
        <references count="7">
          <reference field="2" count="1" selected="0">
            <x v="387"/>
          </reference>
          <reference field="3" count="1" selected="0">
            <x v="3"/>
          </reference>
          <reference field="4" count="1" selected="0">
            <x v="1"/>
          </reference>
          <reference field="5" count="1" selected="0">
            <x v="4"/>
          </reference>
          <reference field="6" count="1" selected="0">
            <x v="2"/>
          </reference>
          <reference field="7" count="1" selected="0">
            <x v="11"/>
          </reference>
          <reference field="8" count="1">
            <x v="23"/>
          </reference>
        </references>
      </pivotArea>
    </format>
    <format dxfId="51605">
      <pivotArea dataOnly="0" labelOnly="1" fieldPosition="0">
        <references count="7">
          <reference field="2" count="1" selected="0">
            <x v="388"/>
          </reference>
          <reference field="3" count="1" selected="0">
            <x v="2"/>
          </reference>
          <reference field="4" count="1" selected="0">
            <x v="1"/>
          </reference>
          <reference field="5" count="1" selected="0">
            <x v="6"/>
          </reference>
          <reference field="6" count="1" selected="0">
            <x v="2"/>
          </reference>
          <reference field="7" count="1" selected="0">
            <x v="9"/>
          </reference>
          <reference field="8" count="1">
            <x v="52"/>
          </reference>
        </references>
      </pivotArea>
    </format>
    <format dxfId="51604">
      <pivotArea dataOnly="0" labelOnly="1" fieldPosition="0">
        <references count="7">
          <reference field="2" count="1" selected="0">
            <x v="389"/>
          </reference>
          <reference field="3" count="1" selected="0">
            <x v="2"/>
          </reference>
          <reference field="4" count="1" selected="0">
            <x v="7"/>
          </reference>
          <reference field="5" count="1" selected="0">
            <x v="11"/>
          </reference>
          <reference field="6" count="1" selected="0">
            <x v="2"/>
          </reference>
          <reference field="7" count="1" selected="0">
            <x v="11"/>
          </reference>
          <reference field="8" count="1">
            <x v="15"/>
          </reference>
        </references>
      </pivotArea>
    </format>
    <format dxfId="51603">
      <pivotArea dataOnly="0" labelOnly="1" fieldPosition="0">
        <references count="7">
          <reference field="2" count="1" selected="0">
            <x v="39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51602">
      <pivotArea dataOnly="0" labelOnly="1" fieldPosition="0">
        <references count="7">
          <reference field="2" count="1" selected="0">
            <x v="390"/>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51601">
      <pivotArea dataOnly="0" labelOnly="1" fieldPosition="0">
        <references count="7">
          <reference field="2" count="1" selected="0">
            <x v="391"/>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12"/>
          </reference>
        </references>
      </pivotArea>
    </format>
    <format dxfId="51600">
      <pivotArea dataOnly="0" labelOnly="1" fieldPosition="0">
        <references count="7">
          <reference field="2" count="1" selected="0">
            <x v="392"/>
          </reference>
          <reference field="3" count="1" selected="0">
            <x v="2"/>
          </reference>
          <reference field="4" count="1" selected="0">
            <x v="1"/>
          </reference>
          <reference field="5" count="1" selected="0">
            <x v="3"/>
          </reference>
          <reference field="6" count="1" selected="0">
            <x v="2"/>
          </reference>
          <reference field="7" count="1" selected="0">
            <x v="7"/>
          </reference>
          <reference field="8" count="1">
            <x v="12"/>
          </reference>
        </references>
      </pivotArea>
    </format>
    <format dxfId="51599">
      <pivotArea dataOnly="0" labelOnly="1" fieldPosition="0">
        <references count="7">
          <reference field="2" count="1" selected="0">
            <x v="393"/>
          </reference>
          <reference field="3" count="1" selected="0">
            <x v="2"/>
          </reference>
          <reference field="4" count="1" selected="0">
            <x v="1"/>
          </reference>
          <reference field="5" count="1" selected="0">
            <x v="3"/>
          </reference>
          <reference field="6" count="1" selected="0">
            <x v="2"/>
          </reference>
          <reference field="7" count="1" selected="0">
            <x v="7"/>
          </reference>
          <reference field="8" count="1">
            <x v="58"/>
          </reference>
        </references>
      </pivotArea>
    </format>
    <format dxfId="51598">
      <pivotArea dataOnly="0" labelOnly="1" fieldPosition="0">
        <references count="7">
          <reference field="2" count="1" selected="0">
            <x v="394"/>
          </reference>
          <reference field="3" count="1" selected="0">
            <x v="2"/>
          </reference>
          <reference field="4" count="1" selected="0">
            <x v="7"/>
          </reference>
          <reference field="5" count="1" selected="0">
            <x v="4"/>
          </reference>
          <reference field="6" count="1" selected="0">
            <x v="2"/>
          </reference>
          <reference field="7" count="1" selected="0">
            <x v="3"/>
          </reference>
          <reference field="8" count="1">
            <x v="11"/>
          </reference>
        </references>
      </pivotArea>
    </format>
    <format dxfId="51597">
      <pivotArea dataOnly="0" labelOnly="1" fieldPosition="0">
        <references count="7">
          <reference field="2" count="1" selected="0">
            <x v="395"/>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4"/>
          </reference>
        </references>
      </pivotArea>
    </format>
    <format dxfId="51596">
      <pivotArea dataOnly="0" labelOnly="1" fieldPosition="0">
        <references count="7">
          <reference field="2" count="1" selected="0">
            <x v="396"/>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15"/>
          </reference>
        </references>
      </pivotArea>
    </format>
    <format dxfId="51595">
      <pivotArea dataOnly="0" labelOnly="1" fieldPosition="0">
        <references count="7">
          <reference field="2" count="1" selected="0">
            <x v="397"/>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1"/>
          </reference>
        </references>
      </pivotArea>
    </format>
    <format dxfId="51594">
      <pivotArea dataOnly="0" labelOnly="1" fieldPosition="0">
        <references count="7">
          <reference field="2" count="1" selected="0">
            <x v="397"/>
          </reference>
          <reference field="3" count="1" selected="0">
            <x v="2"/>
          </reference>
          <reference field="4" count="1" selected="0">
            <x v="2"/>
          </reference>
          <reference field="5" count="1" selected="0">
            <x v="2"/>
          </reference>
          <reference field="6" count="1" selected="0">
            <x v="2"/>
          </reference>
          <reference field="7" count="1" selected="0">
            <x v="11"/>
          </reference>
          <reference field="8" count="1">
            <x v="11"/>
          </reference>
        </references>
      </pivotArea>
    </format>
    <format dxfId="51593">
      <pivotArea dataOnly="0" labelOnly="1" fieldPosition="0">
        <references count="7">
          <reference field="2" count="1" selected="0">
            <x v="398"/>
          </reference>
          <reference field="3" count="1" selected="0">
            <x v="2"/>
          </reference>
          <reference field="4" count="1" selected="0">
            <x v="4"/>
          </reference>
          <reference field="5" count="1" selected="0">
            <x v="0"/>
          </reference>
          <reference field="6" count="1" selected="0">
            <x v="1"/>
          </reference>
          <reference field="7" count="1" selected="0">
            <x v="13"/>
          </reference>
          <reference field="8" count="1">
            <x v="48"/>
          </reference>
        </references>
      </pivotArea>
    </format>
    <format dxfId="51592">
      <pivotArea dataOnly="0" labelOnly="1" fieldPosition="0">
        <references count="7">
          <reference field="2" count="1" selected="0">
            <x v="399"/>
          </reference>
          <reference field="3" count="1" selected="0">
            <x v="2"/>
          </reference>
          <reference field="4" count="1" selected="0">
            <x v="1"/>
          </reference>
          <reference field="5" count="1" selected="0">
            <x v="2"/>
          </reference>
          <reference field="6" count="1" selected="0">
            <x v="2"/>
          </reference>
          <reference field="7" count="1" selected="0">
            <x v="13"/>
          </reference>
          <reference field="8" count="1">
            <x v="12"/>
          </reference>
        </references>
      </pivotArea>
    </format>
    <format dxfId="51591">
      <pivotArea dataOnly="0" labelOnly="1" fieldPosition="0">
        <references count="7">
          <reference field="2" count="1" selected="0">
            <x v="399"/>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6"/>
          </reference>
        </references>
      </pivotArea>
    </format>
    <format dxfId="51590">
      <pivotArea dataOnly="0" labelOnly="1" fieldPosition="0">
        <references count="7">
          <reference field="2" count="1" selected="0">
            <x v="399"/>
          </reference>
          <reference field="3" count="1" selected="0">
            <x v="2"/>
          </reference>
          <reference field="4" count="1" selected="0">
            <x v="1"/>
          </reference>
          <reference field="5" count="1" selected="0">
            <x v="3"/>
          </reference>
          <reference field="6" count="1" selected="0">
            <x v="3"/>
          </reference>
          <reference field="7" count="1" selected="0">
            <x v="10"/>
          </reference>
          <reference field="8" count="1">
            <x v="12"/>
          </reference>
        </references>
      </pivotArea>
    </format>
    <format dxfId="51589">
      <pivotArea dataOnly="0" labelOnly="1" fieldPosition="0">
        <references count="7">
          <reference field="2" count="1" selected="0">
            <x v="399"/>
          </reference>
          <reference field="3" count="1" selected="0">
            <x v="2"/>
          </reference>
          <reference field="4" count="1" selected="0">
            <x v="1"/>
          </reference>
          <reference field="5" count="1" selected="0">
            <x v="11"/>
          </reference>
          <reference field="6" count="1" selected="0">
            <x v="2"/>
          </reference>
          <reference field="7" count="1" selected="0">
            <x v="3"/>
          </reference>
          <reference field="8" count="1">
            <x v="51"/>
          </reference>
        </references>
      </pivotArea>
    </format>
    <format dxfId="51588">
      <pivotArea dataOnly="0" labelOnly="1" fieldPosition="0">
        <references count="7">
          <reference field="2" count="1" selected="0">
            <x v="400"/>
          </reference>
          <reference field="3" count="1" selected="0">
            <x v="8"/>
          </reference>
          <reference field="4" count="1" selected="0">
            <x v="1"/>
          </reference>
          <reference field="5" count="1" selected="0">
            <x v="2"/>
          </reference>
          <reference field="6" count="1" selected="0">
            <x v="2"/>
          </reference>
          <reference field="7" count="1" selected="0">
            <x v="13"/>
          </reference>
          <reference field="8" count="1">
            <x v="12"/>
          </reference>
        </references>
      </pivotArea>
    </format>
    <format dxfId="51587">
      <pivotArea dataOnly="0" labelOnly="1" fieldPosition="0">
        <references count="7">
          <reference field="2" count="1" selected="0">
            <x v="401"/>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51586">
      <pivotArea dataOnly="0" labelOnly="1" fieldPosition="0">
        <references count="7">
          <reference field="2" count="1" selected="0">
            <x v="402"/>
          </reference>
          <reference field="3" count="1" selected="0">
            <x v="2"/>
          </reference>
          <reference field="4" count="1" selected="0">
            <x v="0"/>
          </reference>
          <reference field="5" count="1" selected="0">
            <x v="2"/>
          </reference>
          <reference field="6" count="1" selected="0">
            <x v="0"/>
          </reference>
          <reference field="7" count="1" selected="0">
            <x v="3"/>
          </reference>
          <reference field="8" count="1">
            <x v="21"/>
          </reference>
        </references>
      </pivotArea>
    </format>
    <format dxfId="51585">
      <pivotArea dataOnly="0" labelOnly="1" fieldPosition="0">
        <references count="7">
          <reference field="2" count="1" selected="0">
            <x v="403"/>
          </reference>
          <reference field="3" count="1" selected="0">
            <x v="7"/>
          </reference>
          <reference field="4" count="1" selected="0">
            <x v="1"/>
          </reference>
          <reference field="5" count="1" selected="0">
            <x v="2"/>
          </reference>
          <reference field="6" count="1" selected="0">
            <x v="0"/>
          </reference>
          <reference field="7" count="1" selected="0">
            <x v="13"/>
          </reference>
          <reference field="8" count="1">
            <x v="27"/>
          </reference>
        </references>
      </pivotArea>
    </format>
    <format dxfId="51584">
      <pivotArea dataOnly="0" labelOnly="1" fieldPosition="0">
        <references count="7">
          <reference field="2" count="1" selected="0">
            <x v="404"/>
          </reference>
          <reference field="3" count="1" selected="0">
            <x v="2"/>
          </reference>
          <reference field="4" count="1" selected="0">
            <x v="1"/>
          </reference>
          <reference field="5" count="1" selected="0">
            <x v="1"/>
          </reference>
          <reference field="6" count="1" selected="0">
            <x v="3"/>
          </reference>
          <reference field="7" count="1" selected="0">
            <x v="13"/>
          </reference>
          <reference field="8" count="1">
            <x v="12"/>
          </reference>
        </references>
      </pivotArea>
    </format>
    <format dxfId="51583">
      <pivotArea dataOnly="0" labelOnly="1" fieldPosition="0">
        <references count="7">
          <reference field="2" count="1" selected="0">
            <x v="405"/>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25"/>
          </reference>
        </references>
      </pivotArea>
    </format>
    <format dxfId="51582">
      <pivotArea dataOnly="0" labelOnly="1" fieldPosition="0">
        <references count="7">
          <reference field="2" count="1" selected="0">
            <x v="406"/>
          </reference>
          <reference field="3" count="1" selected="0">
            <x v="1"/>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51581">
      <pivotArea dataOnly="0" labelOnly="1" fieldPosition="0">
        <references count="7">
          <reference field="2" count="1" selected="0">
            <x v="407"/>
          </reference>
          <reference field="3" count="1" selected="0">
            <x v="7"/>
          </reference>
          <reference field="4" count="1" selected="0">
            <x v="6"/>
          </reference>
          <reference field="5" count="1" selected="0">
            <x v="3"/>
          </reference>
          <reference field="6" count="1" selected="0">
            <x v="0"/>
          </reference>
          <reference field="7" count="1" selected="0">
            <x v="4"/>
          </reference>
          <reference field="8" count="1">
            <x v="48"/>
          </reference>
        </references>
      </pivotArea>
    </format>
    <format dxfId="51580">
      <pivotArea dataOnly="0" labelOnly="1" fieldPosition="0">
        <references count="7">
          <reference field="2" count="1" selected="0">
            <x v="408"/>
          </reference>
          <reference field="3" count="1" selected="0">
            <x v="2"/>
          </reference>
          <reference field="4" count="1" selected="0">
            <x v="0"/>
          </reference>
          <reference field="5" count="1" selected="0">
            <x v="5"/>
          </reference>
          <reference field="6" count="1" selected="0">
            <x v="2"/>
          </reference>
          <reference field="7" count="1" selected="0">
            <x v="3"/>
          </reference>
          <reference field="8" count="1">
            <x v="34"/>
          </reference>
        </references>
      </pivotArea>
    </format>
    <format dxfId="51579">
      <pivotArea dataOnly="0" labelOnly="1" fieldPosition="0">
        <references count="7">
          <reference field="2" count="1" selected="0">
            <x v="409"/>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2"/>
          </reference>
        </references>
      </pivotArea>
    </format>
    <format dxfId="51578">
      <pivotArea dataOnly="0" labelOnly="1" fieldPosition="0">
        <references count="7">
          <reference field="2" count="1" selected="0">
            <x v="409"/>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9"/>
          </reference>
        </references>
      </pivotArea>
    </format>
    <format dxfId="51577">
      <pivotArea dataOnly="0" labelOnly="1" fieldPosition="0">
        <references count="7">
          <reference field="2" count="1" selected="0">
            <x v="410"/>
          </reference>
          <reference field="3" count="1" selected="0">
            <x v="2"/>
          </reference>
          <reference field="4" count="1" selected="0">
            <x v="7"/>
          </reference>
          <reference field="5" count="1" selected="0">
            <x v="7"/>
          </reference>
          <reference field="6" count="1" selected="0">
            <x v="2"/>
          </reference>
          <reference field="7" count="1" selected="0">
            <x v="3"/>
          </reference>
          <reference field="8" count="1">
            <x v="34"/>
          </reference>
        </references>
      </pivotArea>
    </format>
    <format dxfId="51576">
      <pivotArea dataOnly="0" labelOnly="1" fieldPosition="0">
        <references count="7">
          <reference field="2" count="1" selected="0">
            <x v="41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25"/>
          </reference>
        </references>
      </pivotArea>
    </format>
    <format dxfId="51575">
      <pivotArea dataOnly="0" labelOnly="1" fieldPosition="0">
        <references count="7">
          <reference field="2" count="1" selected="0">
            <x v="412"/>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58"/>
          </reference>
        </references>
      </pivotArea>
    </format>
    <format dxfId="51574">
      <pivotArea dataOnly="0" labelOnly="1" fieldPosition="0">
        <references count="7">
          <reference field="2" count="1" selected="0">
            <x v="413"/>
          </reference>
          <reference field="3" count="1" selected="0">
            <x v="2"/>
          </reference>
          <reference field="4" count="1" selected="0">
            <x v="0"/>
          </reference>
          <reference field="5" count="1" selected="0">
            <x v="2"/>
          </reference>
          <reference field="6" count="1" selected="0">
            <x v="2"/>
          </reference>
          <reference field="7" count="1" selected="0">
            <x v="3"/>
          </reference>
          <reference field="8" count="1">
            <x v="12"/>
          </reference>
        </references>
      </pivotArea>
    </format>
    <format dxfId="51573">
      <pivotArea dataOnly="0" labelOnly="1" fieldPosition="0">
        <references count="7">
          <reference field="2" count="1" selected="0">
            <x v="414"/>
          </reference>
          <reference field="3" count="1" selected="0">
            <x v="2"/>
          </reference>
          <reference field="4" count="1" selected="0">
            <x v="0"/>
          </reference>
          <reference field="5" count="1" selected="0">
            <x v="3"/>
          </reference>
          <reference field="6" count="1" selected="0">
            <x v="2"/>
          </reference>
          <reference field="7" count="1" selected="0">
            <x v="11"/>
          </reference>
          <reference field="8" count="1">
            <x v="12"/>
          </reference>
        </references>
      </pivotArea>
    </format>
    <format dxfId="51572">
      <pivotArea dataOnly="0" labelOnly="1" fieldPosition="0">
        <references count="7">
          <reference field="2" count="1" selected="0">
            <x v="415"/>
          </reference>
          <reference field="3" count="1" selected="0">
            <x v="3"/>
          </reference>
          <reference field="4" count="1" selected="0">
            <x v="1"/>
          </reference>
          <reference field="5" count="1" selected="0">
            <x v="5"/>
          </reference>
          <reference field="6" count="1" selected="0">
            <x v="2"/>
          </reference>
          <reference field="7" count="1" selected="0">
            <x v="1"/>
          </reference>
          <reference field="8" count="1">
            <x v="12"/>
          </reference>
        </references>
      </pivotArea>
    </format>
    <format dxfId="51571">
      <pivotArea dataOnly="0" labelOnly="1" fieldPosition="0">
        <references count="7">
          <reference field="2" count="1" selected="0">
            <x v="416"/>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51570">
      <pivotArea dataOnly="0" labelOnly="1" fieldPosition="0">
        <references count="7">
          <reference field="2" count="1" selected="0">
            <x v="417"/>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51569">
      <pivotArea dataOnly="0" labelOnly="1" fieldPosition="0">
        <references count="7">
          <reference field="2" count="1" selected="0">
            <x v="418"/>
          </reference>
          <reference field="3" count="1" selected="0">
            <x v="2"/>
          </reference>
          <reference field="4" count="1" selected="0">
            <x v="0"/>
          </reference>
          <reference field="5" count="1" selected="0">
            <x v="11"/>
          </reference>
          <reference field="6" count="1" selected="0">
            <x v="3"/>
          </reference>
          <reference field="7" count="1" selected="0">
            <x v="3"/>
          </reference>
          <reference field="8" count="1">
            <x v="34"/>
          </reference>
        </references>
      </pivotArea>
    </format>
    <format dxfId="51568">
      <pivotArea dataOnly="0" labelOnly="1" fieldPosition="0">
        <references count="7">
          <reference field="2" count="1" selected="0">
            <x v="419"/>
          </reference>
          <reference field="3" count="1" selected="0">
            <x v="2"/>
          </reference>
          <reference field="4" count="1" selected="0">
            <x v="0"/>
          </reference>
          <reference field="5" count="1" selected="0">
            <x v="3"/>
          </reference>
          <reference field="6" count="1" selected="0">
            <x v="1"/>
          </reference>
          <reference field="7" count="1" selected="0">
            <x v="13"/>
          </reference>
          <reference field="8" count="1">
            <x v="4"/>
          </reference>
        </references>
      </pivotArea>
    </format>
    <format dxfId="51567">
      <pivotArea dataOnly="0" labelOnly="1" fieldPosition="0">
        <references count="7">
          <reference field="2" count="1" selected="0">
            <x v="420"/>
          </reference>
          <reference field="3" count="1" selected="0">
            <x v="7"/>
          </reference>
          <reference field="4" count="1" selected="0">
            <x v="6"/>
          </reference>
          <reference field="5" count="1" selected="0">
            <x v="5"/>
          </reference>
          <reference field="6" count="1" selected="0">
            <x v="0"/>
          </reference>
          <reference field="7" count="1" selected="0">
            <x v="4"/>
          </reference>
          <reference field="8" count="1">
            <x v="43"/>
          </reference>
        </references>
      </pivotArea>
    </format>
    <format dxfId="51566">
      <pivotArea dataOnly="0" labelOnly="1" fieldPosition="0">
        <references count="7">
          <reference field="2" count="1" selected="0">
            <x v="42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12"/>
          </reference>
        </references>
      </pivotArea>
    </format>
    <format dxfId="51565">
      <pivotArea dataOnly="0" labelOnly="1" fieldPosition="0">
        <references count="7">
          <reference field="2" count="1" selected="0">
            <x v="422"/>
          </reference>
          <reference field="3" count="1" selected="0">
            <x v="3"/>
          </reference>
          <reference field="4" count="1" selected="0">
            <x v="0"/>
          </reference>
          <reference field="5" count="1" selected="0">
            <x v="2"/>
          </reference>
          <reference field="6" count="1" selected="0">
            <x v="2"/>
          </reference>
          <reference field="7" count="1" selected="0">
            <x v="8"/>
          </reference>
          <reference field="8" count="1">
            <x v="28"/>
          </reference>
        </references>
      </pivotArea>
    </format>
    <format dxfId="51564">
      <pivotArea dataOnly="0" labelOnly="1" fieldPosition="0">
        <references count="7">
          <reference field="2" count="1" selected="0">
            <x v="423"/>
          </reference>
          <reference field="3" count="1" selected="0">
            <x v="3"/>
          </reference>
          <reference field="4" count="1" selected="0">
            <x v="0"/>
          </reference>
          <reference field="5" count="1" selected="0">
            <x v="1"/>
          </reference>
          <reference field="6" count="1" selected="0">
            <x v="2"/>
          </reference>
          <reference field="7" count="1" selected="0">
            <x v="8"/>
          </reference>
          <reference field="8" count="1">
            <x v="28"/>
          </reference>
        </references>
      </pivotArea>
    </format>
    <format dxfId="51563">
      <pivotArea dataOnly="0" labelOnly="1" fieldPosition="0">
        <references count="7">
          <reference field="2" count="1" selected="0">
            <x v="424"/>
          </reference>
          <reference field="3" count="1" selected="0">
            <x v="3"/>
          </reference>
          <reference field="4" count="1" selected="0">
            <x v="1"/>
          </reference>
          <reference field="5" count="1" selected="0">
            <x v="9"/>
          </reference>
          <reference field="6" count="1" selected="0">
            <x v="2"/>
          </reference>
          <reference field="7" count="1" selected="0">
            <x v="8"/>
          </reference>
          <reference field="8" count="1">
            <x v="66"/>
          </reference>
        </references>
      </pivotArea>
    </format>
    <format dxfId="51562">
      <pivotArea dataOnly="0" labelOnly="1" fieldPosition="0">
        <references count="7">
          <reference field="2" count="1" selected="0">
            <x v="425"/>
          </reference>
          <reference field="3" count="1" selected="0">
            <x v="2"/>
          </reference>
          <reference field="4" count="1" selected="0">
            <x v="3"/>
          </reference>
          <reference field="5" count="1" selected="0">
            <x v="1"/>
          </reference>
          <reference field="6" count="1" selected="0">
            <x v="2"/>
          </reference>
          <reference field="7" count="1" selected="0">
            <x v="12"/>
          </reference>
          <reference field="8" count="1">
            <x v="26"/>
          </reference>
        </references>
      </pivotArea>
    </format>
    <format dxfId="51561">
      <pivotArea dataOnly="0" labelOnly="1" fieldPosition="0">
        <references count="7">
          <reference field="2" count="1" selected="0">
            <x v="426"/>
          </reference>
          <reference field="3" count="1" selected="0">
            <x v="10"/>
          </reference>
          <reference field="4" count="1" selected="0">
            <x v="10"/>
          </reference>
          <reference field="5" count="1" selected="0">
            <x v="11"/>
          </reference>
          <reference field="6" count="1" selected="0">
            <x v="6"/>
          </reference>
          <reference field="7" count="1" selected="0">
            <x v="14"/>
          </reference>
          <reference field="8" count="1">
            <x v="67"/>
          </reference>
        </references>
      </pivotArea>
    </format>
    <format dxfId="5156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55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1558">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1557">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1556">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1555">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51554">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51553">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51552">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51551">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550">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1549">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1548">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1547">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1546">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51545">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51544">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51543">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5154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541">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154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1539">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1538">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153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51536">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51535">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51534">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51533">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532">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1531">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1530">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1529">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1528">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51527">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51526">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51525">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51524">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1523">
      <pivotArea dataOnly="0" labelOnly="1" fieldPosition="0">
        <references count="2">
          <reference field="2" count="1" selected="0">
            <x v="7"/>
          </reference>
          <reference field="3" count="1">
            <x v="8"/>
          </reference>
        </references>
      </pivotArea>
    </format>
    <format dxfId="51522">
      <pivotArea dataOnly="0" labelOnly="1" fieldPosition="0">
        <references count="2">
          <reference field="2" count="1" selected="0">
            <x v="83"/>
          </reference>
          <reference field="3" count="1">
            <x v="4"/>
          </reference>
        </references>
      </pivotArea>
    </format>
    <format dxfId="51521">
      <pivotArea dataOnly="0" labelOnly="1" fieldPosition="0">
        <references count="2">
          <reference field="2" count="1" selected="0">
            <x v="110"/>
          </reference>
          <reference field="3" count="1">
            <x v="3"/>
          </reference>
        </references>
      </pivotArea>
    </format>
    <format dxfId="51520">
      <pivotArea dataOnly="0" labelOnly="1" fieldPosition="0">
        <references count="2">
          <reference field="2" count="1" selected="0">
            <x v="113"/>
          </reference>
          <reference field="3" count="1">
            <x v="4"/>
          </reference>
        </references>
      </pivotArea>
    </format>
    <format dxfId="51519">
      <pivotArea dataOnly="0" labelOnly="1" fieldPosition="0">
        <references count="2">
          <reference field="2" count="1" selected="0">
            <x v="115"/>
          </reference>
          <reference field="3" count="1">
            <x v="2"/>
          </reference>
        </references>
      </pivotArea>
    </format>
    <format dxfId="51518">
      <pivotArea dataOnly="0" labelOnly="1" fieldPosition="0">
        <references count="2">
          <reference field="2" count="1" selected="0">
            <x v="166"/>
          </reference>
          <reference field="3" count="1">
            <x v="3"/>
          </reference>
        </references>
      </pivotArea>
    </format>
    <format dxfId="51517">
      <pivotArea dataOnly="0" labelOnly="1" fieldPosition="0">
        <references count="2">
          <reference field="2" count="1" selected="0">
            <x v="167"/>
          </reference>
          <reference field="3" count="1">
            <x v="2"/>
          </reference>
        </references>
      </pivotArea>
    </format>
    <format dxfId="51516">
      <pivotArea dataOnly="0" labelOnly="1" fieldPosition="0">
        <references count="2">
          <reference field="2" count="1" selected="0">
            <x v="171"/>
          </reference>
          <reference field="3" count="1">
            <x v="9"/>
          </reference>
        </references>
      </pivotArea>
    </format>
    <format dxfId="51515">
      <pivotArea dataOnly="0" labelOnly="1" fieldPosition="0">
        <references count="2">
          <reference field="2" count="1" selected="0">
            <x v="227"/>
          </reference>
          <reference field="3" count="1">
            <x v="2"/>
          </reference>
        </references>
      </pivotArea>
    </format>
    <format dxfId="51514">
      <pivotArea dataOnly="0" labelOnly="1" fieldPosition="0">
        <references count="2">
          <reference field="2" count="1" selected="0">
            <x v="243"/>
          </reference>
          <reference field="3" count="1">
            <x v="3"/>
          </reference>
        </references>
      </pivotArea>
    </format>
    <format dxfId="51513">
      <pivotArea dataOnly="0" labelOnly="1" fieldPosition="0">
        <references count="2">
          <reference field="2" count="1" selected="0">
            <x v="245"/>
          </reference>
          <reference field="3" count="1">
            <x v="4"/>
          </reference>
        </references>
      </pivotArea>
    </format>
    <format dxfId="51512">
      <pivotArea dataOnly="0" labelOnly="1" fieldPosition="0">
        <references count="2">
          <reference field="2" count="1" selected="0">
            <x v="249"/>
          </reference>
          <reference field="3" count="1">
            <x v="6"/>
          </reference>
        </references>
      </pivotArea>
    </format>
    <format dxfId="51511">
      <pivotArea dataOnly="0" labelOnly="1" fieldPosition="0">
        <references count="2">
          <reference field="2" count="1" selected="0">
            <x v="254"/>
          </reference>
          <reference field="3" count="1">
            <x v="2"/>
          </reference>
        </references>
      </pivotArea>
    </format>
    <format dxfId="51510">
      <pivotArea dataOnly="0" labelOnly="1" fieldPosition="0">
        <references count="2">
          <reference field="2" count="1" selected="0">
            <x v="415"/>
          </reference>
          <reference field="3" count="1">
            <x v="3"/>
          </reference>
        </references>
      </pivotArea>
    </format>
    <format dxfId="51509">
      <pivotArea dataOnly="0" labelOnly="1" fieldPosition="0">
        <references count="3">
          <reference field="2" count="1" selected="0">
            <x v="7"/>
          </reference>
          <reference field="3" count="1" selected="0">
            <x v="8"/>
          </reference>
          <reference field="4" count="1">
            <x v="0"/>
          </reference>
        </references>
      </pivotArea>
    </format>
    <format dxfId="51508">
      <pivotArea dataOnly="0" labelOnly="1" fieldPosition="0">
        <references count="3">
          <reference field="2" count="1" selected="0">
            <x v="83"/>
          </reference>
          <reference field="3" count="1" selected="0">
            <x v="4"/>
          </reference>
          <reference field="4" count="1">
            <x v="1"/>
          </reference>
        </references>
      </pivotArea>
    </format>
    <format dxfId="51507">
      <pivotArea dataOnly="0" labelOnly="1" fieldPosition="0">
        <references count="3">
          <reference field="2" count="1" selected="0">
            <x v="110"/>
          </reference>
          <reference field="3" count="1" selected="0">
            <x v="3"/>
          </reference>
          <reference field="4" count="1">
            <x v="7"/>
          </reference>
        </references>
      </pivotArea>
    </format>
    <format dxfId="51506">
      <pivotArea dataOnly="0" labelOnly="1" fieldPosition="0">
        <references count="3">
          <reference field="2" count="1" selected="0">
            <x v="113"/>
          </reference>
          <reference field="3" count="1" selected="0">
            <x v="4"/>
          </reference>
          <reference field="4" count="1">
            <x v="1"/>
          </reference>
        </references>
      </pivotArea>
    </format>
    <format dxfId="51505">
      <pivotArea dataOnly="0" labelOnly="1" fieldPosition="0">
        <references count="3">
          <reference field="2" count="1" selected="0">
            <x v="171"/>
          </reference>
          <reference field="3" count="1" selected="0">
            <x v="9"/>
          </reference>
          <reference field="4" count="1">
            <x v="8"/>
          </reference>
        </references>
      </pivotArea>
    </format>
    <format dxfId="51504">
      <pivotArea dataOnly="0" labelOnly="1" fieldPosition="0">
        <references count="3">
          <reference field="2" count="1" selected="0">
            <x v="227"/>
          </reference>
          <reference field="3" count="1" selected="0">
            <x v="2"/>
          </reference>
          <reference field="4" count="1">
            <x v="0"/>
          </reference>
        </references>
      </pivotArea>
    </format>
    <format dxfId="51503">
      <pivotArea dataOnly="0" labelOnly="1" fieldPosition="0">
        <references count="3">
          <reference field="2" count="1" selected="0">
            <x v="243"/>
          </reference>
          <reference field="3" count="1" selected="0">
            <x v="3"/>
          </reference>
          <reference field="4" count="1">
            <x v="1"/>
          </reference>
        </references>
      </pivotArea>
    </format>
    <format dxfId="51502">
      <pivotArea dataOnly="0" labelOnly="1" fieldPosition="0">
        <references count="3">
          <reference field="2" count="1" selected="0">
            <x v="245"/>
          </reference>
          <reference field="3" count="1" selected="0">
            <x v="4"/>
          </reference>
          <reference field="4" count="1">
            <x v="0"/>
          </reference>
        </references>
      </pivotArea>
    </format>
    <format dxfId="51501">
      <pivotArea dataOnly="0" labelOnly="1" fieldPosition="0">
        <references count="3">
          <reference field="2" count="1" selected="0">
            <x v="249"/>
          </reference>
          <reference field="3" count="1" selected="0">
            <x v="6"/>
          </reference>
          <reference field="4" count="1">
            <x v="1"/>
          </reference>
        </references>
      </pivotArea>
    </format>
    <format dxfId="51500">
      <pivotArea dataOnly="0" labelOnly="1" fieldPosition="0">
        <references count="4">
          <reference field="2" count="1" selected="0">
            <x v="7"/>
          </reference>
          <reference field="3" count="1" selected="0">
            <x v="8"/>
          </reference>
          <reference field="4" count="1" selected="0">
            <x v="0"/>
          </reference>
          <reference field="5" count="1">
            <x v="3"/>
          </reference>
        </references>
      </pivotArea>
    </format>
    <format dxfId="51499">
      <pivotArea dataOnly="0" labelOnly="1" fieldPosition="0">
        <references count="4">
          <reference field="2" count="1" selected="0">
            <x v="83"/>
          </reference>
          <reference field="3" count="1" selected="0">
            <x v="4"/>
          </reference>
          <reference field="4" count="1" selected="0">
            <x v="1"/>
          </reference>
          <reference field="5" count="1">
            <x v="7"/>
          </reference>
        </references>
      </pivotArea>
    </format>
    <format dxfId="51498">
      <pivotArea dataOnly="0" labelOnly="1" fieldPosition="0">
        <references count="4">
          <reference field="2" count="1" selected="0">
            <x v="91"/>
          </reference>
          <reference field="3" count="1" selected="0">
            <x v="4"/>
          </reference>
          <reference field="4" count="1" selected="0">
            <x v="1"/>
          </reference>
          <reference field="5" count="1">
            <x v="4"/>
          </reference>
        </references>
      </pivotArea>
    </format>
    <format dxfId="51497">
      <pivotArea dataOnly="0" labelOnly="1" fieldPosition="0">
        <references count="4">
          <reference field="2" count="1" selected="0">
            <x v="110"/>
          </reference>
          <reference field="3" count="1" selected="0">
            <x v="3"/>
          </reference>
          <reference field="4" count="1" selected="0">
            <x v="7"/>
          </reference>
          <reference field="5" count="1">
            <x v="9"/>
          </reference>
        </references>
      </pivotArea>
    </format>
    <format dxfId="51496">
      <pivotArea dataOnly="0" labelOnly="1" fieldPosition="0">
        <references count="4">
          <reference field="2" count="1" selected="0">
            <x v="113"/>
          </reference>
          <reference field="3" count="1" selected="0">
            <x v="4"/>
          </reference>
          <reference field="4" count="1" selected="0">
            <x v="1"/>
          </reference>
          <reference field="5" count="1">
            <x v="7"/>
          </reference>
        </references>
      </pivotArea>
    </format>
    <format dxfId="51495">
      <pivotArea dataOnly="0" labelOnly="1" fieldPosition="0">
        <references count="4">
          <reference field="2" count="1" selected="0">
            <x v="115"/>
          </reference>
          <reference field="3" count="1" selected="0">
            <x v="2"/>
          </reference>
          <reference field="4" count="1" selected="0">
            <x v="1"/>
          </reference>
          <reference field="5" count="1">
            <x v="4"/>
          </reference>
        </references>
      </pivotArea>
    </format>
    <format dxfId="51494">
      <pivotArea dataOnly="0" labelOnly="1" fieldPosition="0">
        <references count="4">
          <reference field="2" count="1" selected="0">
            <x v="116"/>
          </reference>
          <reference field="3" count="1" selected="0">
            <x v="2"/>
          </reference>
          <reference field="4" count="1" selected="0">
            <x v="1"/>
          </reference>
          <reference field="5" count="1">
            <x v="11"/>
          </reference>
        </references>
      </pivotArea>
    </format>
    <format dxfId="51493">
      <pivotArea dataOnly="0" labelOnly="1" fieldPosition="0">
        <references count="4">
          <reference field="2" count="1" selected="0">
            <x v="162"/>
          </reference>
          <reference field="3" count="1" selected="0">
            <x v="2"/>
          </reference>
          <reference field="4" count="1" selected="0">
            <x v="1"/>
          </reference>
          <reference field="5" count="1">
            <x v="2"/>
          </reference>
        </references>
      </pivotArea>
    </format>
    <format dxfId="51492">
      <pivotArea dataOnly="0" labelOnly="1" fieldPosition="0">
        <references count="4">
          <reference field="2" count="1" selected="0">
            <x v="163"/>
          </reference>
          <reference field="3" count="1" selected="0">
            <x v="2"/>
          </reference>
          <reference field="4" count="1" selected="0">
            <x v="1"/>
          </reference>
          <reference field="5" count="2">
            <x v="3"/>
            <x v="11"/>
          </reference>
        </references>
      </pivotArea>
    </format>
    <format dxfId="51491">
      <pivotArea dataOnly="0" labelOnly="1" fieldPosition="0">
        <references count="4">
          <reference field="2" count="1" selected="0">
            <x v="165"/>
          </reference>
          <reference field="3" count="1" selected="0">
            <x v="2"/>
          </reference>
          <reference field="4" count="1" selected="0">
            <x v="1"/>
          </reference>
          <reference field="5" count="1">
            <x v="1"/>
          </reference>
        </references>
      </pivotArea>
    </format>
    <format dxfId="51490">
      <pivotArea dataOnly="0" labelOnly="1" fieldPosition="0">
        <references count="4">
          <reference field="2" count="1" selected="0">
            <x v="166"/>
          </reference>
          <reference field="3" count="1" selected="0">
            <x v="2"/>
          </reference>
          <reference field="4" count="1" selected="0">
            <x v="1"/>
          </reference>
          <reference field="5" count="1">
            <x v="3"/>
          </reference>
        </references>
      </pivotArea>
    </format>
    <format dxfId="51489">
      <pivotArea dataOnly="0" labelOnly="1" fieldPosition="0">
        <references count="4">
          <reference field="2" count="1" selected="0">
            <x v="166"/>
          </reference>
          <reference field="3" count="1" selected="0">
            <x v="3"/>
          </reference>
          <reference field="4" count="1" selected="0">
            <x v="1"/>
          </reference>
          <reference field="5" count="1">
            <x v="2"/>
          </reference>
        </references>
      </pivotArea>
    </format>
    <format dxfId="51488">
      <pivotArea dataOnly="0" labelOnly="1" fieldPosition="0">
        <references count="4">
          <reference field="2" count="1" selected="0">
            <x v="167"/>
          </reference>
          <reference field="3" count="1" selected="0">
            <x v="2"/>
          </reference>
          <reference field="4" count="1" selected="0">
            <x v="1"/>
          </reference>
          <reference field="5" count="1">
            <x v="3"/>
          </reference>
        </references>
      </pivotArea>
    </format>
    <format dxfId="51487">
      <pivotArea dataOnly="0" labelOnly="1" fieldPosition="0">
        <references count="4">
          <reference field="2" count="1" selected="0">
            <x v="171"/>
          </reference>
          <reference field="3" count="1" selected="0">
            <x v="9"/>
          </reference>
          <reference field="4" count="1" selected="0">
            <x v="8"/>
          </reference>
          <reference field="5" count="1">
            <x v="10"/>
          </reference>
        </references>
      </pivotArea>
    </format>
    <format dxfId="51486">
      <pivotArea dataOnly="0" labelOnly="1" fieldPosition="0">
        <references count="4">
          <reference field="2" count="1" selected="0">
            <x v="227"/>
          </reference>
          <reference field="3" count="1" selected="0">
            <x v="2"/>
          </reference>
          <reference field="4" count="1" selected="0">
            <x v="0"/>
          </reference>
          <reference field="5" count="1">
            <x v="11"/>
          </reference>
        </references>
      </pivotArea>
    </format>
    <format dxfId="51485">
      <pivotArea dataOnly="0" labelOnly="1" fieldPosition="0">
        <references count="4">
          <reference field="2" count="1" selected="0">
            <x v="243"/>
          </reference>
          <reference field="3" count="1" selected="0">
            <x v="3"/>
          </reference>
          <reference field="4" count="1" selected="0">
            <x v="1"/>
          </reference>
          <reference field="5" count="1">
            <x v="2"/>
          </reference>
        </references>
      </pivotArea>
    </format>
    <format dxfId="51484">
      <pivotArea dataOnly="0" labelOnly="1" fieldPosition="0">
        <references count="4">
          <reference field="2" count="1" selected="0">
            <x v="245"/>
          </reference>
          <reference field="3" count="1" selected="0">
            <x v="4"/>
          </reference>
          <reference field="4" count="1" selected="0">
            <x v="0"/>
          </reference>
          <reference field="5" count="1">
            <x v="4"/>
          </reference>
        </references>
      </pivotArea>
    </format>
    <format dxfId="51483">
      <pivotArea dataOnly="0" labelOnly="1" fieldPosition="0">
        <references count="4">
          <reference field="2" count="1" selected="0">
            <x v="249"/>
          </reference>
          <reference field="3" count="1" selected="0">
            <x v="6"/>
          </reference>
          <reference field="4" count="1" selected="0">
            <x v="1"/>
          </reference>
          <reference field="5" count="1">
            <x v="11"/>
          </reference>
        </references>
      </pivotArea>
    </format>
    <format dxfId="51482">
      <pivotArea dataOnly="0" labelOnly="1" fieldPosition="0">
        <references count="4">
          <reference field="2" count="1" selected="0">
            <x v="254"/>
          </reference>
          <reference field="3" count="1" selected="0">
            <x v="2"/>
          </reference>
          <reference field="4" count="1" selected="0">
            <x v="1"/>
          </reference>
          <reference field="5" count="1">
            <x v="3"/>
          </reference>
        </references>
      </pivotArea>
    </format>
    <format dxfId="51481">
      <pivotArea dataOnly="0" labelOnly="1" fieldPosition="0">
        <references count="4">
          <reference field="2" count="1" selected="0">
            <x v="318"/>
          </reference>
          <reference field="3" count="1" selected="0">
            <x v="2"/>
          </reference>
          <reference field="4" count="1" selected="0">
            <x v="1"/>
          </reference>
          <reference field="5" count="1">
            <x v="4"/>
          </reference>
        </references>
      </pivotArea>
    </format>
    <format dxfId="51480">
      <pivotArea dataOnly="0" labelOnly="1" fieldPosition="0">
        <references count="4">
          <reference field="2" count="1" selected="0">
            <x v="347"/>
          </reference>
          <reference field="3" count="1" selected="0">
            <x v="2"/>
          </reference>
          <reference field="4" count="1" selected="0">
            <x v="1"/>
          </reference>
          <reference field="5" count="1">
            <x v="11"/>
          </reference>
        </references>
      </pivotArea>
    </format>
    <format dxfId="51479">
      <pivotArea dataOnly="0" labelOnly="1" fieldPosition="0">
        <references count="4">
          <reference field="2" count="1" selected="0">
            <x v="415"/>
          </reference>
          <reference field="3" count="1" selected="0">
            <x v="3"/>
          </reference>
          <reference field="4" count="1" selected="0">
            <x v="1"/>
          </reference>
          <reference field="5" count="1">
            <x v="5"/>
          </reference>
        </references>
      </pivotArea>
    </format>
    <format dxfId="51478">
      <pivotArea dataOnly="0" labelOnly="1" fieldPosition="0">
        <references count="5">
          <reference field="2" count="1" selected="0">
            <x v="7"/>
          </reference>
          <reference field="3" count="1" selected="0">
            <x v="8"/>
          </reference>
          <reference field="4" count="1" selected="0">
            <x v="0"/>
          </reference>
          <reference field="5" count="1" selected="0">
            <x v="3"/>
          </reference>
          <reference field="6" count="1">
            <x v="0"/>
          </reference>
        </references>
      </pivotArea>
    </format>
    <format dxfId="51477">
      <pivotArea dataOnly="0" labelOnly="1" fieldPosition="0">
        <references count="5">
          <reference field="2" count="1" selected="0">
            <x v="83"/>
          </reference>
          <reference field="3" count="1" selected="0">
            <x v="4"/>
          </reference>
          <reference field="4" count="1" selected="0">
            <x v="1"/>
          </reference>
          <reference field="5" count="1" selected="0">
            <x v="7"/>
          </reference>
          <reference field="6" count="1">
            <x v="2"/>
          </reference>
        </references>
      </pivotArea>
    </format>
    <format dxfId="51476">
      <pivotArea dataOnly="0" labelOnly="1" fieldPosition="0">
        <references count="5">
          <reference field="2" count="1" selected="0">
            <x v="110"/>
          </reference>
          <reference field="3" count="1" selected="0">
            <x v="3"/>
          </reference>
          <reference field="4" count="1" selected="0">
            <x v="7"/>
          </reference>
          <reference field="5" count="1" selected="0">
            <x v="9"/>
          </reference>
          <reference field="6" count="1">
            <x v="3"/>
          </reference>
        </references>
      </pivotArea>
    </format>
    <format dxfId="51475">
      <pivotArea dataOnly="0" labelOnly="1" fieldPosition="0">
        <references count="5">
          <reference field="2" count="1" selected="0">
            <x v="113"/>
          </reference>
          <reference field="3" count="1" selected="0">
            <x v="4"/>
          </reference>
          <reference field="4" count="1" selected="0">
            <x v="1"/>
          </reference>
          <reference field="5" count="1" selected="0">
            <x v="7"/>
          </reference>
          <reference field="6" count="1">
            <x v="2"/>
          </reference>
        </references>
      </pivotArea>
    </format>
    <format dxfId="51474">
      <pivotArea dataOnly="0" labelOnly="1" fieldPosition="0">
        <references count="5">
          <reference field="2" count="1" selected="0">
            <x v="165"/>
          </reference>
          <reference field="3" count="1" selected="0">
            <x v="2"/>
          </reference>
          <reference field="4" count="1" selected="0">
            <x v="1"/>
          </reference>
          <reference field="5" count="1" selected="0">
            <x v="1"/>
          </reference>
          <reference field="6" count="1">
            <x v="3"/>
          </reference>
        </references>
      </pivotArea>
    </format>
    <format dxfId="51473">
      <pivotArea dataOnly="0" labelOnly="1" fieldPosition="0">
        <references count="5">
          <reference field="2" count="1" selected="0">
            <x v="166"/>
          </reference>
          <reference field="3" count="1" selected="0">
            <x v="3"/>
          </reference>
          <reference field="4" count="1" selected="0">
            <x v="1"/>
          </reference>
          <reference field="5" count="1" selected="0">
            <x v="2"/>
          </reference>
          <reference field="6" count="1">
            <x v="2"/>
          </reference>
        </references>
      </pivotArea>
    </format>
    <format dxfId="51472">
      <pivotArea dataOnly="0" labelOnly="1" fieldPosition="0">
        <references count="5">
          <reference field="2" count="1" selected="0">
            <x v="171"/>
          </reference>
          <reference field="3" count="1" selected="0">
            <x v="9"/>
          </reference>
          <reference field="4" count="1" selected="0">
            <x v="8"/>
          </reference>
          <reference field="5" count="1" selected="0">
            <x v="10"/>
          </reference>
          <reference field="6" count="1">
            <x v="5"/>
          </reference>
        </references>
      </pivotArea>
    </format>
    <format dxfId="51471">
      <pivotArea dataOnly="0" labelOnly="1" fieldPosition="0">
        <references count="5">
          <reference field="2" count="1" selected="0">
            <x v="227"/>
          </reference>
          <reference field="3" count="1" selected="0">
            <x v="2"/>
          </reference>
          <reference field="4" count="1" selected="0">
            <x v="0"/>
          </reference>
          <reference field="5" count="1" selected="0">
            <x v="11"/>
          </reference>
          <reference field="6" count="1">
            <x v="2"/>
          </reference>
        </references>
      </pivotArea>
    </format>
    <format dxfId="51470">
      <pivotArea dataOnly="0" labelOnly="1" fieldPosition="0">
        <references count="6">
          <reference field="2" count="1" selected="0">
            <x v="7"/>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1469">
      <pivotArea dataOnly="0" labelOnly="1" fieldPosition="0">
        <references count="6">
          <reference field="2" count="1" selected="0">
            <x v="8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1468">
      <pivotArea dataOnly="0" labelOnly="1" fieldPosition="0">
        <references count="6">
          <reference field="2" count="1" selected="0">
            <x v="110"/>
          </reference>
          <reference field="3" count="1" selected="0">
            <x v="3"/>
          </reference>
          <reference field="4" count="1" selected="0">
            <x v="7"/>
          </reference>
          <reference field="5" count="1" selected="0">
            <x v="9"/>
          </reference>
          <reference field="6" count="1" selected="0">
            <x v="3"/>
          </reference>
          <reference field="7" count="1">
            <x v="8"/>
          </reference>
        </references>
      </pivotArea>
    </format>
    <format dxfId="51467">
      <pivotArea dataOnly="0" labelOnly="1" fieldPosition="0">
        <references count="6">
          <reference field="2" count="1" selected="0">
            <x v="11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1466">
      <pivotArea dataOnly="0" labelOnly="1" fieldPosition="0">
        <references count="6">
          <reference field="2" count="1" selected="0">
            <x v="318"/>
          </reference>
          <reference field="3" count="1" selected="0">
            <x v="2"/>
          </reference>
          <reference field="4" count="1" selected="0">
            <x v="1"/>
          </reference>
          <reference field="5" count="1" selected="0">
            <x v="4"/>
          </reference>
          <reference field="6" count="1" selected="0">
            <x v="2"/>
          </reference>
          <reference field="7" count="1">
            <x v="8"/>
          </reference>
        </references>
      </pivotArea>
    </format>
    <format dxfId="51465">
      <pivotArea dataOnly="0" labelOnly="1" fieldPosition="0">
        <references count="6">
          <reference field="2" count="1" selected="0">
            <x v="347"/>
          </reference>
          <reference field="3" count="1" selected="0">
            <x v="2"/>
          </reference>
          <reference field="4" count="1" selected="0">
            <x v="1"/>
          </reference>
          <reference field="5" count="1" selected="0">
            <x v="11"/>
          </reference>
          <reference field="6" count="1" selected="0">
            <x v="2"/>
          </reference>
          <reference field="7" count="1">
            <x v="1"/>
          </reference>
        </references>
      </pivotArea>
    </format>
    <format dxfId="51464">
      <pivotArea dataOnly="0" labelOnly="1" fieldPosition="0">
        <references count="7">
          <reference field="2" count="1" selected="0">
            <x v="7"/>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51463">
      <pivotArea dataOnly="0" labelOnly="1" fieldPosition="0">
        <references count="7">
          <reference field="2" count="1" selected="0">
            <x v="8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34"/>
          </reference>
        </references>
      </pivotArea>
    </format>
    <format dxfId="51462">
      <pivotArea dataOnly="0" labelOnly="1" fieldPosition="0">
        <references count="7">
          <reference field="2" count="1" selected="0">
            <x v="91"/>
          </reference>
          <reference field="3" count="1" selected="0">
            <x v="4"/>
          </reference>
          <reference field="4" count="1" selected="0">
            <x v="1"/>
          </reference>
          <reference field="5" count="1" selected="0">
            <x v="4"/>
          </reference>
          <reference field="6" count="1" selected="0">
            <x v="2"/>
          </reference>
          <reference field="7" count="1" selected="0">
            <x v="1"/>
          </reference>
          <reference field="8" count="1">
            <x v="4"/>
          </reference>
        </references>
      </pivotArea>
    </format>
    <format dxfId="51461">
      <pivotArea dataOnly="0" labelOnly="1" fieldPosition="0">
        <references count="7">
          <reference field="2" count="1" selected="0">
            <x v="110"/>
          </reference>
          <reference field="3" count="1" selected="0">
            <x v="3"/>
          </reference>
          <reference field="4" count="1" selected="0">
            <x v="7"/>
          </reference>
          <reference field="5" count="1" selected="0">
            <x v="9"/>
          </reference>
          <reference field="6" count="1" selected="0">
            <x v="3"/>
          </reference>
          <reference field="7" count="1" selected="0">
            <x v="8"/>
          </reference>
          <reference field="8" count="1">
            <x v="12"/>
          </reference>
        </references>
      </pivotArea>
    </format>
    <format dxfId="51460">
      <pivotArea dataOnly="0" labelOnly="1" fieldPosition="0">
        <references count="7">
          <reference field="2" count="1" selected="0">
            <x v="11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12"/>
          </reference>
        </references>
      </pivotArea>
    </format>
    <format dxfId="51459">
      <pivotArea dataOnly="0" labelOnly="1" fieldPosition="0">
        <references count="7">
          <reference field="2" count="1" selected="0">
            <x v="115"/>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25"/>
          </reference>
        </references>
      </pivotArea>
    </format>
    <format dxfId="51458">
      <pivotArea dataOnly="0" labelOnly="1" fieldPosition="0">
        <references count="7">
          <reference field="2" count="1" selected="0">
            <x v="116"/>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5"/>
          </reference>
        </references>
      </pivotArea>
    </format>
    <format dxfId="51457">
      <pivotArea dataOnly="0" labelOnly="1" fieldPosition="0">
        <references count="7">
          <reference field="2" count="1" selected="0">
            <x v="162"/>
          </reference>
          <reference field="3" count="1" selected="0">
            <x v="2"/>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1456">
      <pivotArea dataOnly="0" labelOnly="1" fieldPosition="0">
        <references count="7">
          <reference field="2" count="1" selected="0">
            <x v="163"/>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1455">
      <pivotArea dataOnly="0" labelOnly="1" fieldPosition="0">
        <references count="7">
          <reference field="2" count="1" selected="0">
            <x v="163"/>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58"/>
          </reference>
        </references>
      </pivotArea>
    </format>
    <format dxfId="51454">
      <pivotArea dataOnly="0" labelOnly="1" fieldPosition="0">
        <references count="7">
          <reference field="2" count="1" selected="0">
            <x v="165"/>
          </reference>
          <reference field="3" count="1" selected="0">
            <x v="2"/>
          </reference>
          <reference field="4" count="1" selected="0">
            <x v="1"/>
          </reference>
          <reference field="5" count="1" selected="0">
            <x v="1"/>
          </reference>
          <reference field="6" count="1" selected="0">
            <x v="3"/>
          </reference>
          <reference field="7" count="1" selected="0">
            <x v="1"/>
          </reference>
          <reference field="8" count="1">
            <x v="28"/>
          </reference>
        </references>
      </pivotArea>
    </format>
    <format dxfId="51453">
      <pivotArea dataOnly="0" labelOnly="1" fieldPosition="0">
        <references count="7">
          <reference field="2" count="1" selected="0">
            <x v="166"/>
          </reference>
          <reference field="3" count="1" selected="0">
            <x v="2"/>
          </reference>
          <reference field="4" count="1" selected="0">
            <x v="1"/>
          </reference>
          <reference field="5" count="1" selected="0">
            <x v="3"/>
          </reference>
          <reference field="6" count="1" selected="0">
            <x v="3"/>
          </reference>
          <reference field="7" count="1" selected="0">
            <x v="1"/>
          </reference>
          <reference field="8" count="1">
            <x v="25"/>
          </reference>
        </references>
      </pivotArea>
    </format>
    <format dxfId="51452">
      <pivotArea dataOnly="0" labelOnly="1" fieldPosition="0">
        <references count="7">
          <reference field="2" count="1" selected="0">
            <x v="166"/>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51451">
      <pivotArea dataOnly="0" labelOnly="1" fieldPosition="0">
        <references count="7">
          <reference field="2" count="1" selected="0">
            <x v="167"/>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28"/>
          </reference>
        </references>
      </pivotArea>
    </format>
    <format dxfId="51450">
      <pivotArea dataOnly="0" labelOnly="1" fieldPosition="0">
        <references count="7">
          <reference field="2" count="1" selected="0">
            <x v="171"/>
          </reference>
          <reference field="3" count="1" selected="0">
            <x v="9"/>
          </reference>
          <reference field="4" count="1" selected="0">
            <x v="8"/>
          </reference>
          <reference field="5" count="1" selected="0">
            <x v="10"/>
          </reference>
          <reference field="6" count="1" selected="0">
            <x v="5"/>
          </reference>
          <reference field="7" count="1" selected="0">
            <x v="1"/>
          </reference>
          <reference field="8" count="1">
            <x v="12"/>
          </reference>
        </references>
      </pivotArea>
    </format>
    <format dxfId="51449">
      <pivotArea dataOnly="0" labelOnly="1" fieldPosition="0">
        <references count="7">
          <reference field="2" count="1" selected="0">
            <x v="227"/>
          </reference>
          <reference field="3" count="1" selected="0">
            <x v="2"/>
          </reference>
          <reference field="4" count="1" selected="0">
            <x v="0"/>
          </reference>
          <reference field="5" count="1" selected="0">
            <x v="11"/>
          </reference>
          <reference field="6" count="1" selected="0">
            <x v="2"/>
          </reference>
          <reference field="7" count="1" selected="0">
            <x v="1"/>
          </reference>
          <reference field="8" count="1">
            <x v="13"/>
          </reference>
        </references>
      </pivotArea>
    </format>
    <format dxfId="51448">
      <pivotArea dataOnly="0" labelOnly="1" fieldPosition="0">
        <references count="7">
          <reference field="2" count="1" selected="0">
            <x v="243"/>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12"/>
          </reference>
        </references>
      </pivotArea>
    </format>
    <format dxfId="51447">
      <pivotArea dataOnly="0" labelOnly="1" fieldPosition="0">
        <references count="7">
          <reference field="2" count="1" selected="0">
            <x v="244"/>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25"/>
          </reference>
        </references>
      </pivotArea>
    </format>
    <format dxfId="51446">
      <pivotArea dataOnly="0" labelOnly="1" fieldPosition="0">
        <references count="7">
          <reference field="2" count="1" selected="0">
            <x v="245"/>
          </reference>
          <reference field="3" count="1" selected="0">
            <x v="4"/>
          </reference>
          <reference field="4" count="1" selected="0">
            <x v="0"/>
          </reference>
          <reference field="5" count="1" selected="0">
            <x v="4"/>
          </reference>
          <reference field="6" count="1" selected="0">
            <x v="2"/>
          </reference>
          <reference field="7" count="1" selected="0">
            <x v="1"/>
          </reference>
          <reference field="8" count="1">
            <x v="12"/>
          </reference>
        </references>
      </pivotArea>
    </format>
    <format dxfId="51445">
      <pivotArea dataOnly="0" labelOnly="1" fieldPosition="0">
        <references count="7">
          <reference field="2" count="1" selected="0">
            <x v="249"/>
          </reference>
          <reference field="3" count="1" selected="0">
            <x v="6"/>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1444">
      <pivotArea dataOnly="0" labelOnly="1" fieldPosition="0">
        <references count="7">
          <reference field="2" count="1" selected="0">
            <x v="25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51443">
      <pivotArea dataOnly="0" labelOnly="1" fieldPosition="0">
        <references count="7">
          <reference field="2" count="1" selected="0">
            <x v="318"/>
          </reference>
          <reference field="3" count="1" selected="0">
            <x v="2"/>
          </reference>
          <reference field="4" count="1" selected="0">
            <x v="1"/>
          </reference>
          <reference field="5" count="1" selected="0">
            <x v="4"/>
          </reference>
          <reference field="6" count="1" selected="0">
            <x v="2"/>
          </reference>
          <reference field="7" count="1" selected="0">
            <x v="8"/>
          </reference>
          <reference field="8" count="1">
            <x v="34"/>
          </reference>
        </references>
      </pivotArea>
    </format>
    <format dxfId="51442">
      <pivotArea dataOnly="0" labelOnly="1" fieldPosition="0">
        <references count="7">
          <reference field="2" count="1" selected="0">
            <x v="347"/>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51441">
      <pivotArea dataOnly="0" labelOnly="1" fieldPosition="0">
        <references count="7">
          <reference field="2" count="1" selected="0">
            <x v="415"/>
          </reference>
          <reference field="3" count="1" selected="0">
            <x v="3"/>
          </reference>
          <reference field="4" count="1" selected="0">
            <x v="1"/>
          </reference>
          <reference field="5" count="1" selected="0">
            <x v="5"/>
          </reference>
          <reference field="6" count="1" selected="0">
            <x v="2"/>
          </reference>
          <reference field="7" count="1" selected="0">
            <x v="1"/>
          </reference>
          <reference field="8" count="1">
            <x v="12"/>
          </reference>
        </references>
      </pivotArea>
    </format>
    <format dxfId="51440">
      <pivotArea dataOnly="0" labelOnly="1" fieldPosition="0">
        <references count="1">
          <reference field="2" count="22">
            <x v="7"/>
            <x v="83"/>
            <x v="91"/>
            <x v="110"/>
            <x v="113"/>
            <x v="115"/>
            <x v="116"/>
            <x v="162"/>
            <x v="163"/>
            <x v="165"/>
            <x v="166"/>
            <x v="167"/>
            <x v="171"/>
            <x v="227"/>
            <x v="243"/>
            <x v="244"/>
            <x v="245"/>
            <x v="249"/>
            <x v="254"/>
            <x v="318"/>
            <x v="347"/>
            <x v="415"/>
          </reference>
        </references>
      </pivotArea>
    </format>
    <format dxfId="51439">
      <pivotArea dataOnly="0" labelOnly="1" fieldPosition="0">
        <references count="2">
          <reference field="2" count="1" selected="0">
            <x v="115"/>
          </reference>
          <reference field="3" count="1">
            <x v="2"/>
          </reference>
        </references>
      </pivotArea>
    </format>
    <format dxfId="51438">
      <pivotArea dataOnly="0" labelOnly="1" fieldPosition="0">
        <references count="3">
          <reference field="2" count="1" selected="0">
            <x v="83"/>
          </reference>
          <reference field="3" count="1" selected="0">
            <x v="4"/>
          </reference>
          <reference field="4" count="1">
            <x v="1"/>
          </reference>
        </references>
      </pivotArea>
    </format>
    <format dxfId="51437">
      <pivotArea dataOnly="0" labelOnly="1" fieldPosition="0">
        <references count="3">
          <reference field="2" count="1" selected="0">
            <x v="249"/>
          </reference>
          <reference field="3" count="1" selected="0">
            <x v="6"/>
          </reference>
          <reference field="4" count="1">
            <x v="1"/>
          </reference>
        </references>
      </pivotArea>
    </format>
    <format dxfId="51436">
      <pivotArea dataOnly="0" labelOnly="1" fieldPosition="0">
        <references count="4">
          <reference field="2" count="1" selected="0">
            <x v="318"/>
          </reference>
          <reference field="3" count="1" selected="0">
            <x v="2"/>
          </reference>
          <reference field="4" count="1" selected="0">
            <x v="1"/>
          </reference>
          <reference field="5" count="1">
            <x v="4"/>
          </reference>
        </references>
      </pivotArea>
    </format>
    <format dxfId="51435">
      <pivotArea dataOnly="0" labelOnly="1" fieldPosition="0">
        <references count="5">
          <reference field="2" count="1" selected="0">
            <x v="83"/>
          </reference>
          <reference field="3" count="1" selected="0">
            <x v="4"/>
          </reference>
          <reference field="4" count="1" selected="0">
            <x v="1"/>
          </reference>
          <reference field="5" count="1" selected="0">
            <x v="7"/>
          </reference>
          <reference field="6" count="1">
            <x v="2"/>
          </reference>
        </references>
      </pivotArea>
    </format>
    <format dxfId="51434">
      <pivotArea dataOnly="0" labelOnly="1" fieldPosition="0">
        <references count="5">
          <reference field="2" count="1" selected="0">
            <x v="113"/>
          </reference>
          <reference field="3" count="1" selected="0">
            <x v="4"/>
          </reference>
          <reference field="4" count="1" selected="0">
            <x v="1"/>
          </reference>
          <reference field="5" count="1" selected="0">
            <x v="7"/>
          </reference>
          <reference field="6" count="1">
            <x v="2"/>
          </reference>
        </references>
      </pivotArea>
    </format>
    <format dxfId="51433">
      <pivotArea dataOnly="0" labelOnly="1" fieldPosition="0">
        <references count="5">
          <reference field="2" count="1" selected="0">
            <x v="227"/>
          </reference>
          <reference field="3" count="1" selected="0">
            <x v="2"/>
          </reference>
          <reference field="4" count="1" selected="0">
            <x v="0"/>
          </reference>
          <reference field="5" count="1" selected="0">
            <x v="11"/>
          </reference>
          <reference field="6" count="1">
            <x v="2"/>
          </reference>
        </references>
      </pivotArea>
    </format>
    <format dxfId="51432">
      <pivotArea dataOnly="0" labelOnly="1" fieldPosition="0">
        <references count="1">
          <reference field="2" count="10">
            <x v="1"/>
            <x v="2"/>
            <x v="3"/>
            <x v="53"/>
            <x v="64"/>
            <x v="97"/>
            <x v="225"/>
            <x v="242"/>
            <x v="296"/>
            <x v="416"/>
          </reference>
        </references>
      </pivotArea>
    </format>
    <format dxfId="51431">
      <pivotArea dataOnly="0" labelOnly="1" fieldPosition="0">
        <references count="2">
          <reference field="2" count="1" selected="0">
            <x v="97"/>
          </reference>
          <reference field="3" count="1">
            <x v="2"/>
          </reference>
        </references>
      </pivotArea>
    </format>
    <format dxfId="51430">
      <pivotArea dataOnly="0" labelOnly="1" fieldPosition="0">
        <references count="2">
          <reference field="2" count="1" selected="0">
            <x v="225"/>
          </reference>
          <reference field="3" count="1">
            <x v="3"/>
          </reference>
        </references>
      </pivotArea>
    </format>
    <format dxfId="51429">
      <pivotArea dataOnly="0" labelOnly="1" fieldPosition="0">
        <references count="2">
          <reference field="2" count="1" selected="0">
            <x v="242"/>
          </reference>
          <reference field="3" count="1">
            <x v="4"/>
          </reference>
        </references>
      </pivotArea>
    </format>
    <format dxfId="51428">
      <pivotArea dataOnly="0" labelOnly="1" fieldPosition="0">
        <references count="3">
          <reference field="2" count="1" selected="0">
            <x v="97"/>
          </reference>
          <reference field="3" count="1" selected="0">
            <x v="2"/>
          </reference>
          <reference field="4" count="1">
            <x v="1"/>
          </reference>
        </references>
      </pivotArea>
    </format>
    <format dxfId="51427">
      <pivotArea dataOnly="0" labelOnly="1" fieldPosition="0">
        <references count="3">
          <reference field="2" count="1" selected="0">
            <x v="416"/>
          </reference>
          <reference field="3" count="1" selected="0">
            <x v="2"/>
          </reference>
          <reference field="4" count="1">
            <x v="1"/>
          </reference>
        </references>
      </pivotArea>
    </format>
    <format dxfId="51426">
      <pivotArea dataOnly="0" labelOnly="1" fieldPosition="0">
        <references count="5">
          <reference field="2" count="1" selected="0">
            <x v="296"/>
          </reference>
          <reference field="3" count="1" selected="0">
            <x v="4"/>
          </reference>
          <reference field="4" count="1" selected="0">
            <x v="0"/>
          </reference>
          <reference field="5" count="1" selected="0">
            <x v="10"/>
          </reference>
          <reference field="6" count="1">
            <x v="2"/>
          </reference>
        </references>
      </pivotArea>
    </format>
    <format dxfId="51425">
      <pivotArea dataOnly="0" labelOnly="1" fieldPosition="0">
        <references count="6">
          <reference field="2" count="1" selected="0">
            <x v="1"/>
          </reference>
          <reference field="3" count="1" selected="0">
            <x v="7"/>
          </reference>
          <reference field="4" count="1" selected="0">
            <x v="1"/>
          </reference>
          <reference field="5" count="1" selected="0">
            <x v="5"/>
          </reference>
          <reference field="6" count="1" selected="0">
            <x v="0"/>
          </reference>
          <reference field="7" count="1">
            <x v="3"/>
          </reference>
        </references>
      </pivotArea>
    </format>
    <format dxfId="51424">
      <pivotArea dataOnly="0" labelOnly="1" fieldPosition="0">
        <references count="6">
          <reference field="2" count="1" selected="0">
            <x v="296"/>
          </reference>
          <reference field="3" count="1" selected="0">
            <x v="4"/>
          </reference>
          <reference field="4" count="1" selected="0">
            <x v="0"/>
          </reference>
          <reference field="5" count="1" selected="0">
            <x v="10"/>
          </reference>
          <reference field="6" count="1" selected="0">
            <x v="2"/>
          </reference>
          <reference field="7" count="1">
            <x v="3"/>
          </reference>
        </references>
      </pivotArea>
    </format>
    <format dxfId="51423">
      <pivotArea dataOnly="0" labelOnly="1" fieldPosition="0">
        <references count="1">
          <reference field="2" count="8">
            <x v="52"/>
            <x v="129"/>
            <x v="158"/>
            <x v="181"/>
            <x v="286"/>
            <x v="368"/>
            <x v="397"/>
            <x v="413"/>
          </reference>
        </references>
      </pivotArea>
    </format>
    <format dxfId="51422">
      <pivotArea dataOnly="0" labelOnly="1" fieldPosition="0">
        <references count="2">
          <reference field="2" count="1" selected="0">
            <x v="52"/>
          </reference>
          <reference field="3" count="1">
            <x v="2"/>
          </reference>
        </references>
      </pivotArea>
    </format>
    <format dxfId="51421">
      <pivotArea dataOnly="0" labelOnly="1" fieldPosition="0">
        <references count="2">
          <reference field="2" count="1" selected="0">
            <x v="181"/>
          </reference>
          <reference field="3" count="1">
            <x v="4"/>
          </reference>
        </references>
      </pivotArea>
    </format>
    <format dxfId="51420">
      <pivotArea dataOnly="0" labelOnly="1" fieldPosition="0">
        <references count="3">
          <reference field="2" count="1" selected="0">
            <x v="368"/>
          </reference>
          <reference field="3" count="1" selected="0">
            <x v="2"/>
          </reference>
          <reference field="4" count="1">
            <x v="1"/>
          </reference>
        </references>
      </pivotArea>
    </format>
    <format dxfId="51419">
      <pivotArea dataOnly="0" labelOnly="1" fieldPosition="0">
        <references count="5">
          <reference field="2" count="1" selected="0">
            <x v="52"/>
          </reference>
          <reference field="3" count="1" selected="0">
            <x v="2"/>
          </reference>
          <reference field="4" count="1" selected="0">
            <x v="1"/>
          </reference>
          <reference field="5" count="1" selected="0">
            <x v="2"/>
          </reference>
          <reference field="6" count="1">
            <x v="2"/>
          </reference>
        </references>
      </pivotArea>
    </format>
    <format dxfId="51418">
      <pivotArea dataOnly="0" labelOnly="1" fieldPosition="0">
        <references count="5">
          <reference field="2" count="1" selected="0">
            <x v="286"/>
          </reference>
          <reference field="3" count="1" selected="0">
            <x v="2"/>
          </reference>
          <reference field="4" count="1" selected="0">
            <x v="7"/>
          </reference>
          <reference field="5" count="1" selected="0">
            <x v="4"/>
          </reference>
          <reference field="6" count="1">
            <x v="2"/>
          </reference>
        </references>
      </pivotArea>
    </format>
    <format dxfId="51417">
      <pivotArea dataOnly="0" labelOnly="1" fieldPosition="0">
        <references count="6">
          <reference field="2" count="1" selected="0">
            <x v="52"/>
          </reference>
          <reference field="3" count="1" selected="0">
            <x v="2"/>
          </reference>
          <reference field="4" count="1" selected="0">
            <x v="1"/>
          </reference>
          <reference field="5" count="1" selected="0">
            <x v="2"/>
          </reference>
          <reference field="6" count="1" selected="0">
            <x v="2"/>
          </reference>
          <reference field="7" count="1">
            <x v="11"/>
          </reference>
        </references>
      </pivotArea>
    </format>
    <format dxfId="51416">
      <pivotArea dataOnly="0" labelOnly="1" fieldPosition="0">
        <references count="6">
          <reference field="2" count="1" selected="0">
            <x v="397"/>
          </reference>
          <reference field="3" count="1" selected="0">
            <x v="2"/>
          </reference>
          <reference field="4" count="1" selected="0">
            <x v="1"/>
          </reference>
          <reference field="5" count="1" selected="0">
            <x v="2"/>
          </reference>
          <reference field="6" count="1" selected="0">
            <x v="2"/>
          </reference>
          <reference field="7" count="1">
            <x v="11"/>
          </reference>
        </references>
      </pivotArea>
    </format>
    <format dxfId="51415">
      <pivotArea dataOnly="0" labelOnly="1" fieldPosition="0">
        <references count="1">
          <reference field="2" count="8">
            <x v="52"/>
            <x v="129"/>
            <x v="158"/>
            <x v="181"/>
            <x v="286"/>
            <x v="368"/>
            <x v="397"/>
            <x v="413"/>
          </reference>
        </references>
      </pivotArea>
    </format>
    <format dxfId="51414">
      <pivotArea dataOnly="0" labelOnly="1" fieldPosition="0">
        <references count="2">
          <reference field="2" count="1" selected="0">
            <x v="52"/>
          </reference>
          <reference field="3" count="1">
            <x v="2"/>
          </reference>
        </references>
      </pivotArea>
    </format>
    <format dxfId="51413">
      <pivotArea dataOnly="0" labelOnly="1" fieldPosition="0">
        <references count="2">
          <reference field="2" count="1" selected="0">
            <x v="181"/>
          </reference>
          <reference field="3" count="1">
            <x v="4"/>
          </reference>
        </references>
      </pivotArea>
    </format>
    <format dxfId="51412">
      <pivotArea dataOnly="0" labelOnly="1" fieldPosition="0">
        <references count="3">
          <reference field="2" count="1" selected="0">
            <x v="368"/>
          </reference>
          <reference field="3" count="1" selected="0">
            <x v="2"/>
          </reference>
          <reference field="4" count="1">
            <x v="1"/>
          </reference>
        </references>
      </pivotArea>
    </format>
    <format dxfId="51411">
      <pivotArea dataOnly="0" labelOnly="1" fieldPosition="0">
        <references count="5">
          <reference field="2" count="1" selected="0">
            <x v="52"/>
          </reference>
          <reference field="3" count="1" selected="0">
            <x v="2"/>
          </reference>
          <reference field="4" count="1" selected="0">
            <x v="1"/>
          </reference>
          <reference field="5" count="1" selected="0">
            <x v="2"/>
          </reference>
          <reference field="6" count="1">
            <x v="2"/>
          </reference>
        </references>
      </pivotArea>
    </format>
    <format dxfId="51410">
      <pivotArea dataOnly="0" labelOnly="1" fieldPosition="0">
        <references count="5">
          <reference field="2" count="1" selected="0">
            <x v="286"/>
          </reference>
          <reference field="3" count="1" selected="0">
            <x v="2"/>
          </reference>
          <reference field="4" count="1" selected="0">
            <x v="7"/>
          </reference>
          <reference field="5" count="1" selected="0">
            <x v="4"/>
          </reference>
          <reference field="6" count="1">
            <x v="2"/>
          </reference>
        </references>
      </pivotArea>
    </format>
    <format dxfId="51409">
      <pivotArea dataOnly="0" labelOnly="1" fieldPosition="0">
        <references count="6">
          <reference field="2" count="1" selected="0">
            <x v="52"/>
          </reference>
          <reference field="3" count="1" selected="0">
            <x v="2"/>
          </reference>
          <reference field="4" count="1" selected="0">
            <x v="1"/>
          </reference>
          <reference field="5" count="1" selected="0">
            <x v="2"/>
          </reference>
          <reference field="6" count="1" selected="0">
            <x v="2"/>
          </reference>
          <reference field="7" count="1">
            <x v="11"/>
          </reference>
        </references>
      </pivotArea>
    </format>
    <format dxfId="51408">
      <pivotArea dataOnly="0" labelOnly="1" fieldPosition="0">
        <references count="6">
          <reference field="2" count="1" selected="0">
            <x v="397"/>
          </reference>
          <reference field="3" count="1" selected="0">
            <x v="2"/>
          </reference>
          <reference field="4" count="1" selected="0">
            <x v="1"/>
          </reference>
          <reference field="5" count="1" selected="0">
            <x v="2"/>
          </reference>
          <reference field="6" count="1" selected="0">
            <x v="2"/>
          </reference>
          <reference field="7" count="1">
            <x v="11"/>
          </reference>
        </references>
      </pivotArea>
    </format>
    <format dxfId="51407">
      <pivotArea dataOnly="0" labelOnly="1" fieldPosition="0">
        <references count="1">
          <reference field="2" count="10">
            <x v="23"/>
            <x v="104"/>
            <x v="173"/>
            <x v="223"/>
            <x v="269"/>
            <x v="275"/>
            <x v="353"/>
            <x v="377"/>
            <x v="387"/>
            <x v="388"/>
          </reference>
        </references>
      </pivotArea>
    </format>
    <format dxfId="51406">
      <pivotArea dataOnly="0" labelOnly="1" fieldPosition="0">
        <references count="2">
          <reference field="2" count="1" selected="0">
            <x v="23"/>
          </reference>
          <reference field="3" count="1">
            <x v="2"/>
          </reference>
        </references>
      </pivotArea>
    </format>
    <format dxfId="51405">
      <pivotArea dataOnly="0" labelOnly="1" fieldPosition="0">
        <references count="2">
          <reference field="2" count="1" selected="0">
            <x v="104"/>
          </reference>
          <reference field="3" count="1">
            <x v="4"/>
          </reference>
        </references>
      </pivotArea>
    </format>
    <format dxfId="51404">
      <pivotArea dataOnly="0" labelOnly="1" fieldPosition="0">
        <references count="2">
          <reference field="2" count="1" selected="0">
            <x v="269"/>
          </reference>
          <reference field="3" count="1">
            <x v="4"/>
          </reference>
        </references>
      </pivotArea>
    </format>
    <format dxfId="51403">
      <pivotArea dataOnly="0" labelOnly="1" fieldPosition="0">
        <references count="3">
          <reference field="2" count="1" selected="0">
            <x v="104"/>
          </reference>
          <reference field="3" count="1" selected="0">
            <x v="4"/>
          </reference>
          <reference field="4" count="1">
            <x v="1"/>
          </reference>
        </references>
      </pivotArea>
    </format>
    <format dxfId="51402">
      <pivotArea dataOnly="0" labelOnly="1" fieldPosition="0">
        <references count="3">
          <reference field="2" count="1" selected="0">
            <x v="387"/>
          </reference>
          <reference field="3" count="1" selected="0">
            <x v="3"/>
          </reference>
          <reference field="4" count="1">
            <x v="1"/>
          </reference>
        </references>
      </pivotArea>
    </format>
    <format dxfId="51401">
      <pivotArea dataOnly="0" labelOnly="1" fieldPosition="0">
        <references count="5">
          <reference field="2" count="1" selected="0">
            <x v="353"/>
          </reference>
          <reference field="3" count="1" selected="0">
            <x v="2"/>
          </reference>
          <reference field="4" count="1" selected="0">
            <x v="7"/>
          </reference>
          <reference field="5" count="1" selected="0">
            <x v="6"/>
          </reference>
          <reference field="6" count="1">
            <x v="2"/>
          </reference>
        </references>
      </pivotArea>
    </format>
    <format dxfId="51400">
      <pivotArea dataOnly="0" labelOnly="1" fieldPosition="0">
        <references count="5">
          <reference field="2" count="1" selected="0">
            <x v="387"/>
          </reference>
          <reference field="3" count="1" selected="0">
            <x v="3"/>
          </reference>
          <reference field="4" count="1" selected="0">
            <x v="1"/>
          </reference>
          <reference field="5" count="1" selected="0">
            <x v="4"/>
          </reference>
          <reference field="6" count="1">
            <x v="2"/>
          </reference>
        </references>
      </pivotArea>
    </format>
    <format dxfId="51399">
      <pivotArea dataOnly="0" labelOnly="1" fieldPosition="0">
        <references count="6">
          <reference field="2" count="1" selected="0">
            <x v="387"/>
          </reference>
          <reference field="3" count="1" selected="0">
            <x v="3"/>
          </reference>
          <reference field="4" count="1" selected="0">
            <x v="1"/>
          </reference>
          <reference field="5" count="1" selected="0">
            <x v="4"/>
          </reference>
          <reference field="6" count="1" selected="0">
            <x v="2"/>
          </reference>
          <reference field="7" count="1">
            <x v="11"/>
          </reference>
        </references>
      </pivotArea>
    </format>
    <format dxfId="51398">
      <pivotArea dataOnly="0" labelOnly="1" fieldPosition="0">
        <references count="1">
          <reference field="2" count="10">
            <x v="23"/>
            <x v="104"/>
            <x v="173"/>
            <x v="223"/>
            <x v="269"/>
            <x v="275"/>
            <x v="353"/>
            <x v="377"/>
            <x v="387"/>
            <x v="388"/>
          </reference>
        </references>
      </pivotArea>
    </format>
    <format dxfId="51397">
      <pivotArea dataOnly="0" labelOnly="1" fieldPosition="0">
        <references count="2">
          <reference field="2" count="1" selected="0">
            <x v="23"/>
          </reference>
          <reference field="3" count="1">
            <x v="2"/>
          </reference>
        </references>
      </pivotArea>
    </format>
    <format dxfId="51396">
      <pivotArea dataOnly="0" labelOnly="1" fieldPosition="0">
        <references count="2">
          <reference field="2" count="1" selected="0">
            <x v="104"/>
          </reference>
          <reference field="3" count="1">
            <x v="4"/>
          </reference>
        </references>
      </pivotArea>
    </format>
    <format dxfId="51395">
      <pivotArea dataOnly="0" labelOnly="1" fieldPosition="0">
        <references count="2">
          <reference field="2" count="1" selected="0">
            <x v="269"/>
          </reference>
          <reference field="3" count="1">
            <x v="4"/>
          </reference>
        </references>
      </pivotArea>
    </format>
    <format dxfId="51394">
      <pivotArea dataOnly="0" labelOnly="1" fieldPosition="0">
        <references count="3">
          <reference field="2" count="1" selected="0">
            <x v="104"/>
          </reference>
          <reference field="3" count="1" selected="0">
            <x v="4"/>
          </reference>
          <reference field="4" count="1">
            <x v="1"/>
          </reference>
        </references>
      </pivotArea>
    </format>
    <format dxfId="51393">
      <pivotArea dataOnly="0" labelOnly="1" fieldPosition="0">
        <references count="3">
          <reference field="2" count="1" selected="0">
            <x v="387"/>
          </reference>
          <reference field="3" count="1" selected="0">
            <x v="3"/>
          </reference>
          <reference field="4" count="1">
            <x v="1"/>
          </reference>
        </references>
      </pivotArea>
    </format>
    <format dxfId="51392">
      <pivotArea dataOnly="0" labelOnly="1" fieldPosition="0">
        <references count="5">
          <reference field="2" count="1" selected="0">
            <x v="353"/>
          </reference>
          <reference field="3" count="1" selected="0">
            <x v="2"/>
          </reference>
          <reference field="4" count="1" selected="0">
            <x v="7"/>
          </reference>
          <reference field="5" count="1" selected="0">
            <x v="6"/>
          </reference>
          <reference field="6" count="1">
            <x v="2"/>
          </reference>
        </references>
      </pivotArea>
    </format>
    <format dxfId="51391">
      <pivotArea dataOnly="0" labelOnly="1" fieldPosition="0">
        <references count="5">
          <reference field="2" count="1" selected="0">
            <x v="387"/>
          </reference>
          <reference field="3" count="1" selected="0">
            <x v="3"/>
          </reference>
          <reference field="4" count="1" selected="0">
            <x v="1"/>
          </reference>
          <reference field="5" count="1" selected="0">
            <x v="4"/>
          </reference>
          <reference field="6" count="1">
            <x v="2"/>
          </reference>
        </references>
      </pivotArea>
    </format>
    <format dxfId="51390">
      <pivotArea dataOnly="0" labelOnly="1" fieldPosition="0">
        <references count="6">
          <reference field="2" count="1" selected="0">
            <x v="387"/>
          </reference>
          <reference field="3" count="1" selected="0">
            <x v="3"/>
          </reference>
          <reference field="4" count="1" selected="0">
            <x v="1"/>
          </reference>
          <reference field="5" count="1" selected="0">
            <x v="4"/>
          </reference>
          <reference field="6" count="1" selected="0">
            <x v="2"/>
          </reference>
          <reference field="7" count="1">
            <x v="11"/>
          </reference>
        </references>
      </pivotArea>
    </format>
    <format dxfId="51389">
      <pivotArea dataOnly="0" labelOnly="1" fieldPosition="0">
        <references count="4">
          <reference field="2" count="1" selected="0">
            <x v="23"/>
          </reference>
          <reference field="3" count="1" selected="0">
            <x v="2"/>
          </reference>
          <reference field="4" count="1" selected="0">
            <x v="0"/>
          </reference>
          <reference field="5" count="1">
            <x v="10"/>
          </reference>
        </references>
      </pivotArea>
    </format>
    <format dxfId="51388">
      <pivotArea dataOnly="0" labelOnly="1" fieldPosition="0">
        <references count="4">
          <reference field="2" count="1" selected="0">
            <x v="104"/>
          </reference>
          <reference field="3" count="1" selected="0">
            <x v="4"/>
          </reference>
          <reference field="4" count="1" selected="0">
            <x v="1"/>
          </reference>
          <reference field="5" count="1">
            <x v="3"/>
          </reference>
        </references>
      </pivotArea>
    </format>
    <format dxfId="51387">
      <pivotArea dataOnly="0" labelOnly="1" fieldPosition="0">
        <references count="4">
          <reference field="2" count="1" selected="0">
            <x v="223"/>
          </reference>
          <reference field="3" count="1" selected="0">
            <x v="3"/>
          </reference>
          <reference field="4" count="1" selected="0">
            <x v="1"/>
          </reference>
          <reference field="5" count="1">
            <x v="1"/>
          </reference>
        </references>
      </pivotArea>
    </format>
    <format dxfId="51386">
      <pivotArea dataOnly="0" labelOnly="1" fieldPosition="0">
        <references count="4">
          <reference field="2" count="1" selected="0">
            <x v="269"/>
          </reference>
          <reference field="3" count="1" selected="0">
            <x v="4"/>
          </reference>
          <reference field="4" count="1" selected="0">
            <x v="1"/>
          </reference>
          <reference field="5" count="1">
            <x v="5"/>
          </reference>
        </references>
      </pivotArea>
    </format>
    <format dxfId="51385">
      <pivotArea dataOnly="0" labelOnly="1" fieldPosition="0">
        <references count="4">
          <reference field="2" count="1" selected="0">
            <x v="275"/>
          </reference>
          <reference field="3" count="1" selected="0">
            <x v="3"/>
          </reference>
          <reference field="4" count="1" selected="0">
            <x v="1"/>
          </reference>
          <reference field="5" count="1">
            <x v="3"/>
          </reference>
        </references>
      </pivotArea>
    </format>
    <format dxfId="51384">
      <pivotArea dataOnly="0" labelOnly="1" fieldPosition="0">
        <references count="4">
          <reference field="2" count="1" selected="0">
            <x v="353"/>
          </reference>
          <reference field="3" count="1" selected="0">
            <x v="2"/>
          </reference>
          <reference field="4" count="1" selected="0">
            <x v="7"/>
          </reference>
          <reference field="5" count="1">
            <x v="6"/>
          </reference>
        </references>
      </pivotArea>
    </format>
    <format dxfId="51383">
      <pivotArea dataOnly="0" labelOnly="1" fieldPosition="0">
        <references count="4">
          <reference field="2" count="1" selected="0">
            <x v="377"/>
          </reference>
          <reference field="3" count="1" selected="0">
            <x v="7"/>
          </reference>
          <reference field="4" count="1" selected="0">
            <x v="6"/>
          </reference>
          <reference field="5" count="1">
            <x v="7"/>
          </reference>
        </references>
      </pivotArea>
    </format>
    <format dxfId="51382">
      <pivotArea dataOnly="0" labelOnly="1" fieldPosition="0">
        <references count="4">
          <reference field="2" count="1" selected="0">
            <x v="387"/>
          </reference>
          <reference field="3" count="1" selected="0">
            <x v="3"/>
          </reference>
          <reference field="4" count="1" selected="0">
            <x v="1"/>
          </reference>
          <reference field="5" count="1">
            <x v="4"/>
          </reference>
        </references>
      </pivotArea>
    </format>
    <format dxfId="51381">
      <pivotArea dataOnly="0" labelOnly="1" fieldPosition="0">
        <references count="4">
          <reference field="2" count="1" selected="0">
            <x v="388"/>
          </reference>
          <reference field="3" count="1" selected="0">
            <x v="2"/>
          </reference>
          <reference field="4" count="1" selected="0">
            <x v="1"/>
          </reference>
          <reference field="5" count="1">
            <x v="6"/>
          </reference>
        </references>
      </pivotArea>
    </format>
    <format dxfId="51380">
      <pivotArea dataOnly="0" labelOnly="1" fieldPosition="0">
        <references count="1">
          <reference field="2" count="6">
            <x v="44"/>
            <x v="62"/>
            <x v="289"/>
            <x v="290"/>
            <x v="318"/>
            <x v="320"/>
          </reference>
        </references>
      </pivotArea>
    </format>
    <format dxfId="51379">
      <pivotArea dataOnly="0" labelOnly="1" fieldPosition="0">
        <references count="2">
          <reference field="2" count="1" selected="0">
            <x v="62"/>
          </reference>
          <reference field="3" count="1">
            <x v="3"/>
          </reference>
        </references>
      </pivotArea>
    </format>
    <format dxfId="51378">
      <pivotArea dataOnly="0" labelOnly="1" fieldPosition="0">
        <references count="2">
          <reference field="2" count="1" selected="0">
            <x v="289"/>
          </reference>
          <reference field="3" count="1">
            <x v="2"/>
          </reference>
        </references>
      </pivotArea>
    </format>
    <format dxfId="51377">
      <pivotArea dataOnly="0" labelOnly="1" fieldPosition="0">
        <references count="5">
          <reference field="2" count="1" selected="0">
            <x v="62"/>
          </reference>
          <reference field="3" count="1" selected="0">
            <x v="3"/>
          </reference>
          <reference field="4" count="1" selected="0">
            <x v="1"/>
          </reference>
          <reference field="5" count="1" selected="0">
            <x v="5"/>
          </reference>
          <reference field="6" count="1">
            <x v="2"/>
          </reference>
        </references>
      </pivotArea>
    </format>
    <format dxfId="51376">
      <pivotArea dataOnly="0" labelOnly="1" fieldPosition="0">
        <references count="1">
          <reference field="2" count="6">
            <x v="44"/>
            <x v="62"/>
            <x v="289"/>
            <x v="290"/>
            <x v="318"/>
            <x v="320"/>
          </reference>
        </references>
      </pivotArea>
    </format>
    <format dxfId="51375">
      <pivotArea dataOnly="0" labelOnly="1" fieldPosition="0">
        <references count="2">
          <reference field="2" count="1" selected="0">
            <x v="62"/>
          </reference>
          <reference field="3" count="1">
            <x v="3"/>
          </reference>
        </references>
      </pivotArea>
    </format>
    <format dxfId="51374">
      <pivotArea dataOnly="0" labelOnly="1" fieldPosition="0">
        <references count="2">
          <reference field="2" count="1" selected="0">
            <x v="289"/>
          </reference>
          <reference field="3" count="1">
            <x v="2"/>
          </reference>
        </references>
      </pivotArea>
    </format>
    <format dxfId="51373">
      <pivotArea dataOnly="0" labelOnly="1" fieldPosition="0">
        <references count="5">
          <reference field="2" count="1" selected="0">
            <x v="62"/>
          </reference>
          <reference field="3" count="1" selected="0">
            <x v="3"/>
          </reference>
          <reference field="4" count="1" selected="0">
            <x v="1"/>
          </reference>
          <reference field="5" count="1" selected="0">
            <x v="5"/>
          </reference>
          <reference field="6" count="1">
            <x v="2"/>
          </reference>
        </references>
      </pivotArea>
    </format>
    <format dxfId="51372">
      <pivotArea dataOnly="0" labelOnly="1" fieldPosition="0">
        <references count="1">
          <reference field="2" count="16">
            <x v="54"/>
            <x v="72"/>
            <x v="84"/>
            <x v="86"/>
            <x v="88"/>
            <x v="90"/>
            <x v="99"/>
            <x v="106"/>
            <x v="138"/>
            <x v="170"/>
            <x v="202"/>
            <x v="241"/>
            <x v="281"/>
            <x v="295"/>
            <x v="355"/>
            <x v="385"/>
          </reference>
        </references>
      </pivotArea>
    </format>
    <format dxfId="51371">
      <pivotArea dataOnly="0" labelOnly="1" fieldPosition="0">
        <references count="4">
          <reference field="2" count="1" selected="0">
            <x v="84"/>
          </reference>
          <reference field="3" count="1" selected="0">
            <x v="4"/>
          </reference>
          <reference field="4" count="1" selected="0">
            <x v="1"/>
          </reference>
          <reference field="5" count="1">
            <x v="7"/>
          </reference>
        </references>
      </pivotArea>
    </format>
    <format dxfId="51370">
      <pivotArea dataOnly="0" labelOnly="1" fieldPosition="0">
        <references count="4">
          <reference field="2" count="1" selected="0">
            <x v="355"/>
          </reference>
          <reference field="3" count="1" selected="0">
            <x v="2"/>
          </reference>
          <reference field="4" count="1" selected="0">
            <x v="1"/>
          </reference>
          <reference field="5" count="1">
            <x v="4"/>
          </reference>
        </references>
      </pivotArea>
    </format>
    <format dxfId="51369">
      <pivotArea dataOnly="0" labelOnly="1" fieldPosition="0">
        <references count="5">
          <reference field="2" count="1" selected="0">
            <x v="54"/>
          </reference>
          <reference field="3" count="1" selected="0">
            <x v="2"/>
          </reference>
          <reference field="4" count="1" selected="0">
            <x v="1"/>
          </reference>
          <reference field="5" count="1" selected="0">
            <x v="2"/>
          </reference>
          <reference field="6" count="1">
            <x v="2"/>
          </reference>
        </references>
      </pivotArea>
    </format>
    <format dxfId="51368">
      <pivotArea dataOnly="0" labelOnly="1" fieldPosition="0">
        <references count="6">
          <reference field="2" count="1" selected="0">
            <x v="54"/>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51367">
      <pivotArea dataOnly="0" labelOnly="1" fieldPosition="0">
        <references count="1">
          <reference field="2" count="16">
            <x v="54"/>
            <x v="72"/>
            <x v="84"/>
            <x v="86"/>
            <x v="88"/>
            <x v="90"/>
            <x v="99"/>
            <x v="106"/>
            <x v="138"/>
            <x v="170"/>
            <x v="202"/>
            <x v="241"/>
            <x v="281"/>
            <x v="295"/>
            <x v="355"/>
            <x v="385"/>
          </reference>
        </references>
      </pivotArea>
    </format>
    <format dxfId="51366">
      <pivotArea dataOnly="0" labelOnly="1" fieldPosition="0">
        <references count="4">
          <reference field="2" count="1" selected="0">
            <x v="84"/>
          </reference>
          <reference field="3" count="1" selected="0">
            <x v="4"/>
          </reference>
          <reference field="4" count="1" selected="0">
            <x v="1"/>
          </reference>
          <reference field="5" count="1">
            <x v="7"/>
          </reference>
        </references>
      </pivotArea>
    </format>
    <format dxfId="51365">
      <pivotArea dataOnly="0" labelOnly="1" fieldPosition="0">
        <references count="4">
          <reference field="2" count="1" selected="0">
            <x v="355"/>
          </reference>
          <reference field="3" count="1" selected="0">
            <x v="2"/>
          </reference>
          <reference field="4" count="1" selected="0">
            <x v="1"/>
          </reference>
          <reference field="5" count="1">
            <x v="4"/>
          </reference>
        </references>
      </pivotArea>
    </format>
    <format dxfId="51364">
      <pivotArea dataOnly="0" labelOnly="1" fieldPosition="0">
        <references count="5">
          <reference field="2" count="1" selected="0">
            <x v="54"/>
          </reference>
          <reference field="3" count="1" selected="0">
            <x v="2"/>
          </reference>
          <reference field="4" count="1" selected="0">
            <x v="1"/>
          </reference>
          <reference field="5" count="1" selected="0">
            <x v="2"/>
          </reference>
          <reference field="6" count="1">
            <x v="2"/>
          </reference>
        </references>
      </pivotArea>
    </format>
    <format dxfId="51363">
      <pivotArea dataOnly="0" labelOnly="1" fieldPosition="0">
        <references count="6">
          <reference field="2" count="1" selected="0">
            <x v="54"/>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51362">
      <pivotArea dataOnly="0" labelOnly="1" fieldPosition="0">
        <references count="1">
          <reference field="2" count="8">
            <x v="42"/>
            <x v="179"/>
            <x v="205"/>
            <x v="370"/>
            <x v="373"/>
            <x v="392"/>
            <x v="417"/>
            <x v="421"/>
          </reference>
        </references>
      </pivotArea>
    </format>
    <format dxfId="51361">
      <pivotArea dataOnly="0" labelOnly="1" fieldPosition="0">
        <references count="2">
          <reference field="2" count="1" selected="0">
            <x v="370"/>
          </reference>
          <reference field="3" count="1">
            <x v="2"/>
          </reference>
        </references>
      </pivotArea>
    </format>
    <format dxfId="51360">
      <pivotArea dataOnly="0" labelOnly="1" fieldPosition="0">
        <references count="2">
          <reference field="2" count="1" selected="0">
            <x v="392"/>
          </reference>
          <reference field="3" count="1">
            <x v="2"/>
          </reference>
        </references>
      </pivotArea>
    </format>
    <format dxfId="51359">
      <pivotArea dataOnly="0" labelOnly="1" fieldPosition="0">
        <references count="3">
          <reference field="2" count="1" selected="0">
            <x v="42"/>
          </reference>
          <reference field="3" count="1" selected="0">
            <x v="4"/>
          </reference>
          <reference field="4" count="1">
            <x v="3"/>
          </reference>
        </references>
      </pivotArea>
    </format>
    <format dxfId="51358">
      <pivotArea dataOnly="0" labelOnly="1" fieldPosition="0">
        <references count="3">
          <reference field="2" count="1" selected="0">
            <x v="179"/>
          </reference>
          <reference field="3" count="1" selected="0">
            <x v="2"/>
          </reference>
          <reference field="4" count="1">
            <x v="1"/>
          </reference>
        </references>
      </pivotArea>
    </format>
    <format dxfId="51357">
      <pivotArea dataOnly="0" labelOnly="1" fieldPosition="0">
        <references count="3">
          <reference field="2" count="1" selected="0">
            <x v="392"/>
          </reference>
          <reference field="3" count="1" selected="0">
            <x v="2"/>
          </reference>
          <reference field="4" count="1">
            <x v="1"/>
          </reference>
        </references>
      </pivotArea>
    </format>
    <format dxfId="51356">
      <pivotArea dataOnly="0" labelOnly="1" fieldPosition="0">
        <references count="5">
          <reference field="2" count="1" selected="0">
            <x v="42"/>
          </reference>
          <reference field="3" count="1" selected="0">
            <x v="4"/>
          </reference>
          <reference field="4" count="1" selected="0">
            <x v="3"/>
          </reference>
          <reference field="5" count="1" selected="0">
            <x v="3"/>
          </reference>
          <reference field="6" count="1">
            <x v="2"/>
          </reference>
        </references>
      </pivotArea>
    </format>
    <format dxfId="51355">
      <pivotArea dataOnly="0" labelOnly="1" fieldPosition="0">
        <references count="6">
          <reference field="2" count="1" selected="0">
            <x v="42"/>
          </reference>
          <reference field="3" count="1" selected="0">
            <x v="4"/>
          </reference>
          <reference field="4" count="1" selected="0">
            <x v="3"/>
          </reference>
          <reference field="5" count="1" selected="0">
            <x v="3"/>
          </reference>
          <reference field="6" count="1" selected="0">
            <x v="2"/>
          </reference>
          <reference field="7" count="1">
            <x v="8"/>
          </reference>
        </references>
      </pivotArea>
    </format>
    <format dxfId="51354">
      <pivotArea dataOnly="0" labelOnly="1" fieldPosition="0">
        <references count="6">
          <reference field="2" count="1" selected="0">
            <x v="179"/>
          </reference>
          <reference field="3" count="1" selected="0">
            <x v="2"/>
          </reference>
          <reference field="4" count="1" selected="0">
            <x v="1"/>
          </reference>
          <reference field="5" count="1" selected="0">
            <x v="2"/>
          </reference>
          <reference field="6" count="1" selected="0">
            <x v="2"/>
          </reference>
          <reference field="7" count="1">
            <x v="3"/>
          </reference>
        </references>
      </pivotArea>
    </format>
    <format dxfId="51353">
      <pivotArea dataOnly="0" labelOnly="1" fieldPosition="0">
        <references count="1">
          <reference field="2" count="8">
            <x v="42"/>
            <x v="179"/>
            <x v="205"/>
            <x v="370"/>
            <x v="373"/>
            <x v="392"/>
            <x v="417"/>
            <x v="421"/>
          </reference>
        </references>
      </pivotArea>
    </format>
    <format dxfId="51352">
      <pivotArea dataOnly="0" labelOnly="1" fieldPosition="0">
        <references count="2">
          <reference field="2" count="1" selected="0">
            <x v="370"/>
          </reference>
          <reference field="3" count="1">
            <x v="2"/>
          </reference>
        </references>
      </pivotArea>
    </format>
    <format dxfId="51351">
      <pivotArea dataOnly="0" labelOnly="1" fieldPosition="0">
        <references count="2">
          <reference field="2" count="1" selected="0">
            <x v="392"/>
          </reference>
          <reference field="3" count="1">
            <x v="2"/>
          </reference>
        </references>
      </pivotArea>
    </format>
    <format dxfId="51350">
      <pivotArea dataOnly="0" labelOnly="1" fieldPosition="0">
        <references count="3">
          <reference field="2" count="1" selected="0">
            <x v="42"/>
          </reference>
          <reference field="3" count="1" selected="0">
            <x v="4"/>
          </reference>
          <reference field="4" count="1">
            <x v="3"/>
          </reference>
        </references>
      </pivotArea>
    </format>
    <format dxfId="51349">
      <pivotArea dataOnly="0" labelOnly="1" fieldPosition="0">
        <references count="3">
          <reference field="2" count="1" selected="0">
            <x v="179"/>
          </reference>
          <reference field="3" count="1" selected="0">
            <x v="2"/>
          </reference>
          <reference field="4" count="1">
            <x v="1"/>
          </reference>
        </references>
      </pivotArea>
    </format>
    <format dxfId="51348">
      <pivotArea dataOnly="0" labelOnly="1" fieldPosition="0">
        <references count="3">
          <reference field="2" count="1" selected="0">
            <x v="392"/>
          </reference>
          <reference field="3" count="1" selected="0">
            <x v="2"/>
          </reference>
          <reference field="4" count="1">
            <x v="1"/>
          </reference>
        </references>
      </pivotArea>
    </format>
    <format dxfId="51347">
      <pivotArea dataOnly="0" labelOnly="1" fieldPosition="0">
        <references count="5">
          <reference field="2" count="1" selected="0">
            <x v="42"/>
          </reference>
          <reference field="3" count="1" selected="0">
            <x v="4"/>
          </reference>
          <reference field="4" count="1" selected="0">
            <x v="3"/>
          </reference>
          <reference field="5" count="1" selected="0">
            <x v="3"/>
          </reference>
          <reference field="6" count="1">
            <x v="2"/>
          </reference>
        </references>
      </pivotArea>
    </format>
    <format dxfId="51346">
      <pivotArea dataOnly="0" labelOnly="1" fieldPosition="0">
        <references count="6">
          <reference field="2" count="1" selected="0">
            <x v="42"/>
          </reference>
          <reference field="3" count="1" selected="0">
            <x v="4"/>
          </reference>
          <reference field="4" count="1" selected="0">
            <x v="3"/>
          </reference>
          <reference field="5" count="1" selected="0">
            <x v="3"/>
          </reference>
          <reference field="6" count="1" selected="0">
            <x v="2"/>
          </reference>
          <reference field="7" count="1">
            <x v="8"/>
          </reference>
        </references>
      </pivotArea>
    </format>
    <format dxfId="51345">
      <pivotArea dataOnly="0" labelOnly="1" fieldPosition="0">
        <references count="6">
          <reference field="2" count="1" selected="0">
            <x v="179"/>
          </reference>
          <reference field="3" count="1" selected="0">
            <x v="2"/>
          </reference>
          <reference field="4" count="1" selected="0">
            <x v="1"/>
          </reference>
          <reference field="5" count="1" selected="0">
            <x v="2"/>
          </reference>
          <reference field="6" count="1" selected="0">
            <x v="2"/>
          </reference>
          <reference field="7" count="1">
            <x v="3"/>
          </reference>
        </references>
      </pivotArea>
    </format>
    <format dxfId="51344">
      <pivotArea dataOnly="0" labelOnly="1" fieldPosition="0">
        <references count="1">
          <reference field="2" count="21">
            <x v="41"/>
            <x v="138"/>
            <x v="186"/>
            <x v="190"/>
            <x v="192"/>
            <x v="198"/>
            <x v="200"/>
            <x v="204"/>
            <x v="226"/>
            <x v="235"/>
            <x v="256"/>
            <x v="257"/>
            <x v="258"/>
            <x v="259"/>
            <x v="260"/>
            <x v="274"/>
            <x v="297"/>
            <x v="326"/>
            <x v="330"/>
            <x v="423"/>
            <x v="425"/>
          </reference>
        </references>
      </pivotArea>
    </format>
    <format dxfId="51343">
      <pivotArea dataOnly="0" labelOnly="1" fieldPosition="0">
        <references count="2">
          <reference field="2" count="1" selected="0">
            <x v="192"/>
          </reference>
          <reference field="3" count="1">
            <x v="2"/>
          </reference>
        </references>
      </pivotArea>
    </format>
    <format dxfId="51342">
      <pivotArea dataOnly="0" labelOnly="1" fieldPosition="0">
        <references count="2">
          <reference field="2" count="1" selected="0">
            <x v="226"/>
          </reference>
          <reference field="3" count="1">
            <x v="3"/>
          </reference>
        </references>
      </pivotArea>
    </format>
    <format dxfId="51341">
      <pivotArea dataOnly="0" labelOnly="1" fieldPosition="0">
        <references count="2">
          <reference field="2" count="1" selected="0">
            <x v="256"/>
          </reference>
          <reference field="3" count="1">
            <x v="2"/>
          </reference>
        </references>
      </pivotArea>
    </format>
    <format dxfId="51340">
      <pivotArea dataOnly="0" labelOnly="1" fieldPosition="0">
        <references count="2">
          <reference field="2" count="1" selected="0">
            <x v="297"/>
          </reference>
          <reference field="3" count="1">
            <x v="4"/>
          </reference>
        </references>
      </pivotArea>
    </format>
    <format dxfId="51339">
      <pivotArea dataOnly="0" labelOnly="1" fieldPosition="0">
        <references count="2">
          <reference field="2" count="1" selected="0">
            <x v="423"/>
          </reference>
          <reference field="3" count="1">
            <x v="3"/>
          </reference>
        </references>
      </pivotArea>
    </format>
    <format dxfId="51338">
      <pivotArea dataOnly="0" labelOnly="1" fieldPosition="0">
        <references count="3">
          <reference field="2" count="1" selected="0">
            <x v="41"/>
          </reference>
          <reference field="3" count="1" selected="0">
            <x v="2"/>
          </reference>
          <reference field="4" count="1">
            <x v="3"/>
          </reference>
        </references>
      </pivotArea>
    </format>
    <format dxfId="51337">
      <pivotArea dataOnly="0" labelOnly="1" fieldPosition="0">
        <references count="3">
          <reference field="2" count="1" selected="0">
            <x v="138"/>
          </reference>
          <reference field="3" count="1" selected="0">
            <x v="2"/>
          </reference>
          <reference field="4" count="1">
            <x v="1"/>
          </reference>
        </references>
      </pivotArea>
    </format>
    <format dxfId="51336">
      <pivotArea dataOnly="0" labelOnly="1" fieldPosition="0">
        <references count="3">
          <reference field="2" count="1" selected="0">
            <x v="423"/>
          </reference>
          <reference field="3" count="1" selected="0">
            <x v="3"/>
          </reference>
          <reference field="4" count="1">
            <x v="0"/>
          </reference>
        </references>
      </pivotArea>
    </format>
    <format dxfId="51335">
      <pivotArea dataOnly="0" labelOnly="1" fieldPosition="0">
        <references count="4">
          <reference field="2" count="1" selected="0">
            <x v="297"/>
          </reference>
          <reference field="3" count="1" selected="0">
            <x v="4"/>
          </reference>
          <reference field="4" count="1" selected="0">
            <x v="1"/>
          </reference>
          <reference field="5" count="1">
            <x v="10"/>
          </reference>
        </references>
      </pivotArea>
    </format>
    <format dxfId="51334">
      <pivotArea dataOnly="0" labelOnly="1" fieldPosition="0">
        <references count="5">
          <reference field="2" count="1" selected="0">
            <x v="41"/>
          </reference>
          <reference field="3" count="1" selected="0">
            <x v="2"/>
          </reference>
          <reference field="4" count="1" selected="0">
            <x v="3"/>
          </reference>
          <reference field="5" count="1" selected="0">
            <x v="9"/>
          </reference>
          <reference field="6" count="1">
            <x v="2"/>
          </reference>
        </references>
      </pivotArea>
    </format>
    <format dxfId="51333">
      <pivotArea dataOnly="0" labelOnly="1" fieldPosition="0">
        <references count="5">
          <reference field="2" count="1" selected="0">
            <x v="226"/>
          </reference>
          <reference field="3" count="1" selected="0">
            <x v="3"/>
          </reference>
          <reference field="4" count="1" selected="0">
            <x v="1"/>
          </reference>
          <reference field="5" count="1" selected="0">
            <x v="0"/>
          </reference>
          <reference field="6" count="1">
            <x v="2"/>
          </reference>
        </references>
      </pivotArea>
    </format>
    <format dxfId="51332">
      <pivotArea dataOnly="0" labelOnly="1" fieldPosition="0">
        <references count="5">
          <reference field="2" count="1" selected="0">
            <x v="256"/>
          </reference>
          <reference field="3" count="1" selected="0">
            <x v="2"/>
          </reference>
          <reference field="4" count="1" selected="0">
            <x v="1"/>
          </reference>
          <reference field="5" count="1" selected="0">
            <x v="4"/>
          </reference>
          <reference field="6" count="1">
            <x v="2"/>
          </reference>
        </references>
      </pivotArea>
    </format>
    <format dxfId="51331">
      <pivotArea dataOnly="0" labelOnly="1" fieldPosition="0">
        <references count="6">
          <reference field="2" count="1" selected="0">
            <x v="41"/>
          </reference>
          <reference field="3" count="1" selected="0">
            <x v="2"/>
          </reference>
          <reference field="4" count="1" selected="0">
            <x v="3"/>
          </reference>
          <reference field="5" count="1" selected="0">
            <x v="9"/>
          </reference>
          <reference field="6" count="1" selected="0">
            <x v="2"/>
          </reference>
          <reference field="7" count="1">
            <x v="8"/>
          </reference>
        </references>
      </pivotArea>
    </format>
    <format dxfId="51330">
      <pivotArea dataOnly="0" labelOnly="1" fieldPosition="0">
        <references count="6">
          <reference field="2" count="1" selected="0">
            <x v="200"/>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1329">
      <pivotArea dataOnly="0" labelOnly="1" fieldPosition="0">
        <references count="6">
          <reference field="2" count="1" selected="0">
            <x v="423"/>
          </reference>
          <reference field="3" count="1" selected="0">
            <x v="3"/>
          </reference>
          <reference field="4" count="1" selected="0">
            <x v="0"/>
          </reference>
          <reference field="5" count="1" selected="0">
            <x v="1"/>
          </reference>
          <reference field="6" count="1" selected="0">
            <x v="2"/>
          </reference>
          <reference field="7" count="1">
            <x v="8"/>
          </reference>
        </references>
      </pivotArea>
    </format>
    <format dxfId="51328">
      <pivotArea dataOnly="0" labelOnly="1" fieldPosition="0">
        <references count="1">
          <reference field="2" count="21">
            <x v="41"/>
            <x v="138"/>
            <x v="186"/>
            <x v="190"/>
            <x v="192"/>
            <x v="198"/>
            <x v="200"/>
            <x v="204"/>
            <x v="226"/>
            <x v="235"/>
            <x v="256"/>
            <x v="257"/>
            <x v="258"/>
            <x v="259"/>
            <x v="260"/>
            <x v="274"/>
            <x v="297"/>
            <x v="326"/>
            <x v="330"/>
            <x v="423"/>
            <x v="425"/>
          </reference>
        </references>
      </pivotArea>
    </format>
    <format dxfId="51327">
      <pivotArea dataOnly="0" labelOnly="1" fieldPosition="0">
        <references count="2">
          <reference field="2" count="1" selected="0">
            <x v="192"/>
          </reference>
          <reference field="3" count="1">
            <x v="2"/>
          </reference>
        </references>
      </pivotArea>
    </format>
    <format dxfId="51326">
      <pivotArea dataOnly="0" labelOnly="1" fieldPosition="0">
        <references count="2">
          <reference field="2" count="1" selected="0">
            <x v="226"/>
          </reference>
          <reference field="3" count="1">
            <x v="3"/>
          </reference>
        </references>
      </pivotArea>
    </format>
    <format dxfId="51325">
      <pivotArea dataOnly="0" labelOnly="1" fieldPosition="0">
        <references count="2">
          <reference field="2" count="1" selected="0">
            <x v="256"/>
          </reference>
          <reference field="3" count="1">
            <x v="2"/>
          </reference>
        </references>
      </pivotArea>
    </format>
    <format dxfId="51324">
      <pivotArea dataOnly="0" labelOnly="1" fieldPosition="0">
        <references count="2">
          <reference field="2" count="1" selected="0">
            <x v="297"/>
          </reference>
          <reference field="3" count="1">
            <x v="4"/>
          </reference>
        </references>
      </pivotArea>
    </format>
    <format dxfId="51323">
      <pivotArea dataOnly="0" labelOnly="1" fieldPosition="0">
        <references count="2">
          <reference field="2" count="1" selected="0">
            <x v="423"/>
          </reference>
          <reference field="3" count="1">
            <x v="3"/>
          </reference>
        </references>
      </pivotArea>
    </format>
    <format dxfId="51322">
      <pivotArea dataOnly="0" labelOnly="1" fieldPosition="0">
        <references count="3">
          <reference field="2" count="1" selected="0">
            <x v="41"/>
          </reference>
          <reference field="3" count="1" selected="0">
            <x v="2"/>
          </reference>
          <reference field="4" count="1">
            <x v="3"/>
          </reference>
        </references>
      </pivotArea>
    </format>
    <format dxfId="51321">
      <pivotArea dataOnly="0" labelOnly="1" fieldPosition="0">
        <references count="3">
          <reference field="2" count="1" selected="0">
            <x v="138"/>
          </reference>
          <reference field="3" count="1" selected="0">
            <x v="2"/>
          </reference>
          <reference field="4" count="1">
            <x v="1"/>
          </reference>
        </references>
      </pivotArea>
    </format>
    <format dxfId="51320">
      <pivotArea dataOnly="0" labelOnly="1" fieldPosition="0">
        <references count="3">
          <reference field="2" count="1" selected="0">
            <x v="423"/>
          </reference>
          <reference field="3" count="1" selected="0">
            <x v="3"/>
          </reference>
          <reference field="4" count="1">
            <x v="0"/>
          </reference>
        </references>
      </pivotArea>
    </format>
    <format dxfId="51319">
      <pivotArea dataOnly="0" labelOnly="1" fieldPosition="0">
        <references count="4">
          <reference field="2" count="1" selected="0">
            <x v="297"/>
          </reference>
          <reference field="3" count="1" selected="0">
            <x v="4"/>
          </reference>
          <reference field="4" count="1" selected="0">
            <x v="1"/>
          </reference>
          <reference field="5" count="1">
            <x v="10"/>
          </reference>
        </references>
      </pivotArea>
    </format>
    <format dxfId="51318">
      <pivotArea dataOnly="0" labelOnly="1" fieldPosition="0">
        <references count="5">
          <reference field="2" count="1" selected="0">
            <x v="41"/>
          </reference>
          <reference field="3" count="1" selected="0">
            <x v="2"/>
          </reference>
          <reference field="4" count="1" selected="0">
            <x v="3"/>
          </reference>
          <reference field="5" count="1" selected="0">
            <x v="9"/>
          </reference>
          <reference field="6" count="1">
            <x v="2"/>
          </reference>
        </references>
      </pivotArea>
    </format>
    <format dxfId="51317">
      <pivotArea dataOnly="0" labelOnly="1" fieldPosition="0">
        <references count="5">
          <reference field="2" count="1" selected="0">
            <x v="226"/>
          </reference>
          <reference field="3" count="1" selected="0">
            <x v="3"/>
          </reference>
          <reference field="4" count="1" selected="0">
            <x v="1"/>
          </reference>
          <reference field="5" count="1" selected="0">
            <x v="0"/>
          </reference>
          <reference field="6" count="1">
            <x v="2"/>
          </reference>
        </references>
      </pivotArea>
    </format>
    <format dxfId="51316">
      <pivotArea dataOnly="0" labelOnly="1" fieldPosition="0">
        <references count="5">
          <reference field="2" count="1" selected="0">
            <x v="256"/>
          </reference>
          <reference field="3" count="1" selected="0">
            <x v="2"/>
          </reference>
          <reference field="4" count="1" selected="0">
            <x v="1"/>
          </reference>
          <reference field="5" count="1" selected="0">
            <x v="4"/>
          </reference>
          <reference field="6" count="1">
            <x v="2"/>
          </reference>
        </references>
      </pivotArea>
    </format>
    <format dxfId="51315">
      <pivotArea dataOnly="0" labelOnly="1" fieldPosition="0">
        <references count="6">
          <reference field="2" count="1" selected="0">
            <x v="41"/>
          </reference>
          <reference field="3" count="1" selected="0">
            <x v="2"/>
          </reference>
          <reference field="4" count="1" selected="0">
            <x v="3"/>
          </reference>
          <reference field="5" count="1" selected="0">
            <x v="9"/>
          </reference>
          <reference field="6" count="1" selected="0">
            <x v="2"/>
          </reference>
          <reference field="7" count="1">
            <x v="8"/>
          </reference>
        </references>
      </pivotArea>
    </format>
    <format dxfId="51314">
      <pivotArea dataOnly="0" labelOnly="1" fieldPosition="0">
        <references count="6">
          <reference field="2" count="1" selected="0">
            <x v="200"/>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1313">
      <pivotArea dataOnly="0" labelOnly="1" fieldPosition="0">
        <references count="6">
          <reference field="2" count="1" selected="0">
            <x v="423"/>
          </reference>
          <reference field="3" count="1" selected="0">
            <x v="3"/>
          </reference>
          <reference field="4" count="1" selected="0">
            <x v="0"/>
          </reference>
          <reference field="5" count="1" selected="0">
            <x v="1"/>
          </reference>
          <reference field="6" count="1" selected="0">
            <x v="2"/>
          </reference>
          <reference field="7" count="1">
            <x v="8"/>
          </reference>
        </references>
      </pivotArea>
    </format>
    <format dxfId="5131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311">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131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1309">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1308">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130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51306">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51305">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51304">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51303">
      <pivotArea dataOnly="0" labelOnly="1" fieldPosition="0">
        <references count="2">
          <reference field="2" count="1" selected="0">
            <x v="0"/>
          </reference>
          <reference field="3" count="1">
            <x v="2"/>
          </reference>
        </references>
      </pivotArea>
    </format>
    <format dxfId="51302">
      <pivotArea dataOnly="0" labelOnly="1" fieldPosition="0">
        <references count="2">
          <reference field="2" count="1" selected="0">
            <x v="1"/>
          </reference>
          <reference field="3" count="1">
            <x v="7"/>
          </reference>
        </references>
      </pivotArea>
    </format>
    <format dxfId="51301">
      <pivotArea dataOnly="0" labelOnly="1" fieldPosition="0">
        <references count="2">
          <reference field="2" count="1" selected="0">
            <x v="2"/>
          </reference>
          <reference field="3" count="1">
            <x v="2"/>
          </reference>
        </references>
      </pivotArea>
    </format>
    <format dxfId="51300">
      <pivotArea dataOnly="0" labelOnly="1" fieldPosition="0">
        <references count="2">
          <reference field="2" count="1" selected="0">
            <x v="4"/>
          </reference>
          <reference field="3" count="1">
            <x v="8"/>
          </reference>
        </references>
      </pivotArea>
    </format>
    <format dxfId="51299">
      <pivotArea dataOnly="0" labelOnly="1" fieldPosition="0">
        <references count="2">
          <reference field="2" count="1" selected="0">
            <x v="5"/>
          </reference>
          <reference field="3" count="1">
            <x v="3"/>
          </reference>
        </references>
      </pivotArea>
    </format>
    <format dxfId="51298">
      <pivotArea dataOnly="0" labelOnly="1" fieldPosition="0">
        <references count="2">
          <reference field="2" count="1" selected="0">
            <x v="6"/>
          </reference>
          <reference field="3" count="1">
            <x v="2"/>
          </reference>
        </references>
      </pivotArea>
    </format>
    <format dxfId="51297">
      <pivotArea dataOnly="0" labelOnly="1" fieldPosition="0">
        <references count="2">
          <reference field="2" count="1" selected="0">
            <x v="7"/>
          </reference>
          <reference field="3" count="1">
            <x v="8"/>
          </reference>
        </references>
      </pivotArea>
    </format>
    <format dxfId="51296">
      <pivotArea dataOnly="0" labelOnly="1" fieldPosition="0">
        <references count="2">
          <reference field="2" count="1" selected="0">
            <x v="9"/>
          </reference>
          <reference field="3" count="1">
            <x v="2"/>
          </reference>
        </references>
      </pivotArea>
    </format>
    <format dxfId="51295">
      <pivotArea dataOnly="0" labelOnly="1" fieldPosition="0">
        <references count="2">
          <reference field="2" count="1" selected="0">
            <x v="10"/>
          </reference>
          <reference field="3" count="1">
            <x v="8"/>
          </reference>
        </references>
      </pivotArea>
    </format>
    <format dxfId="51294">
      <pivotArea dataOnly="0" labelOnly="1" fieldPosition="0">
        <references count="2">
          <reference field="2" count="1" selected="0">
            <x v="14"/>
          </reference>
          <reference field="3" count="1">
            <x v="8"/>
          </reference>
        </references>
      </pivotArea>
    </format>
    <format dxfId="51293">
      <pivotArea dataOnly="0" labelOnly="1" fieldPosition="0">
        <references count="2">
          <reference field="2" count="1" selected="0">
            <x v="15"/>
          </reference>
          <reference field="3" count="1">
            <x v="2"/>
          </reference>
        </references>
      </pivotArea>
    </format>
    <format dxfId="51292">
      <pivotArea dataOnly="0" labelOnly="1" fieldPosition="0">
        <references count="2">
          <reference field="2" count="1" selected="0">
            <x v="16"/>
          </reference>
          <reference field="3" count="1">
            <x v="4"/>
          </reference>
        </references>
      </pivotArea>
    </format>
    <format dxfId="51291">
      <pivotArea dataOnly="0" labelOnly="1" fieldPosition="0">
        <references count="2">
          <reference field="2" count="1" selected="0">
            <x v="17"/>
          </reference>
          <reference field="3" count="1">
            <x v="5"/>
          </reference>
        </references>
      </pivotArea>
    </format>
    <format dxfId="51290">
      <pivotArea dataOnly="0" labelOnly="1" fieldPosition="0">
        <references count="2">
          <reference field="2" count="1" selected="0">
            <x v="18"/>
          </reference>
          <reference field="3" count="1">
            <x v="8"/>
          </reference>
        </references>
      </pivotArea>
    </format>
    <format dxfId="51289">
      <pivotArea dataOnly="0" labelOnly="1" fieldPosition="0">
        <references count="2">
          <reference field="2" count="1" selected="0">
            <x v="20"/>
          </reference>
          <reference field="3" count="1">
            <x v="4"/>
          </reference>
        </references>
      </pivotArea>
    </format>
    <format dxfId="51288">
      <pivotArea dataOnly="0" labelOnly="1" fieldPosition="0">
        <references count="2">
          <reference field="2" count="1" selected="0">
            <x v="21"/>
          </reference>
          <reference field="3" count="1">
            <x v="2"/>
          </reference>
        </references>
      </pivotArea>
    </format>
    <format dxfId="51287">
      <pivotArea dataOnly="0" labelOnly="1" fieldPosition="0">
        <references count="2">
          <reference field="2" count="1" selected="0">
            <x v="27"/>
          </reference>
          <reference field="3" count="1">
            <x v="2"/>
          </reference>
        </references>
      </pivotArea>
    </format>
    <format dxfId="51286">
      <pivotArea dataOnly="0" labelOnly="1" fieldPosition="0">
        <references count="2">
          <reference field="2" count="1" selected="0">
            <x v="30"/>
          </reference>
          <reference field="3" count="1">
            <x v="3"/>
          </reference>
        </references>
      </pivotArea>
    </format>
    <format dxfId="51285">
      <pivotArea dataOnly="0" labelOnly="1" fieldPosition="0">
        <references count="2">
          <reference field="2" count="1" selected="0">
            <x v="31"/>
          </reference>
          <reference field="3" count="1">
            <x v="2"/>
          </reference>
        </references>
      </pivotArea>
    </format>
    <format dxfId="51284">
      <pivotArea dataOnly="0" labelOnly="1" fieldPosition="0">
        <references count="2">
          <reference field="2" count="1" selected="0">
            <x v="32"/>
          </reference>
          <reference field="3" count="1">
            <x v="4"/>
          </reference>
        </references>
      </pivotArea>
    </format>
    <format dxfId="51283">
      <pivotArea dataOnly="0" labelOnly="1" fieldPosition="0">
        <references count="2">
          <reference field="2" count="1" selected="0">
            <x v="33"/>
          </reference>
          <reference field="3" count="1">
            <x v="5"/>
          </reference>
        </references>
      </pivotArea>
    </format>
    <format dxfId="51282">
      <pivotArea dataOnly="0" labelOnly="1" fieldPosition="0">
        <references count="2">
          <reference field="2" count="1" selected="0">
            <x v="34"/>
          </reference>
          <reference field="3" count="1">
            <x v="2"/>
          </reference>
        </references>
      </pivotArea>
    </format>
    <format dxfId="51281">
      <pivotArea dataOnly="0" labelOnly="1" fieldPosition="0">
        <references count="2">
          <reference field="2" count="1" selected="0">
            <x v="35"/>
          </reference>
          <reference field="3" count="1">
            <x v="4"/>
          </reference>
        </references>
      </pivotArea>
    </format>
    <format dxfId="51280">
      <pivotArea dataOnly="0" labelOnly="1" fieldPosition="0">
        <references count="2">
          <reference field="2" count="1" selected="0">
            <x v="39"/>
          </reference>
          <reference field="3" count="1">
            <x v="6"/>
          </reference>
        </references>
      </pivotArea>
    </format>
    <format dxfId="51279">
      <pivotArea dataOnly="0" labelOnly="1" fieldPosition="0">
        <references count="2">
          <reference field="2" count="1" selected="0">
            <x v="40"/>
          </reference>
          <reference field="3" count="1">
            <x v="3"/>
          </reference>
        </references>
      </pivotArea>
    </format>
    <format dxfId="51278">
      <pivotArea dataOnly="0" labelOnly="1" fieldPosition="0">
        <references count="2">
          <reference field="2" count="1" selected="0">
            <x v="41"/>
          </reference>
          <reference field="3" count="1">
            <x v="2"/>
          </reference>
        </references>
      </pivotArea>
    </format>
    <format dxfId="51277">
      <pivotArea dataOnly="0" labelOnly="1" fieldPosition="0">
        <references count="2">
          <reference field="2" count="1" selected="0">
            <x v="42"/>
          </reference>
          <reference field="3" count="1">
            <x v="4"/>
          </reference>
        </references>
      </pivotArea>
    </format>
    <format dxfId="51276">
      <pivotArea dataOnly="0" labelOnly="1" fieldPosition="0">
        <references count="2">
          <reference field="2" count="1" selected="0">
            <x v="43"/>
          </reference>
          <reference field="3" count="1">
            <x v="1"/>
          </reference>
        </references>
      </pivotArea>
    </format>
    <format dxfId="51275">
      <pivotArea dataOnly="0" labelOnly="1" fieldPosition="0">
        <references count="2">
          <reference field="2" count="1" selected="0">
            <x v="44"/>
          </reference>
          <reference field="3" count="1">
            <x v="2"/>
          </reference>
        </references>
      </pivotArea>
    </format>
    <format dxfId="51274">
      <pivotArea dataOnly="0" labelOnly="1" fieldPosition="0">
        <references count="2">
          <reference field="2" count="1" selected="0">
            <x v="47"/>
          </reference>
          <reference field="3" count="1">
            <x v="8"/>
          </reference>
        </references>
      </pivotArea>
    </format>
    <format dxfId="51273">
      <pivotArea dataOnly="0" labelOnly="1" fieldPosition="0">
        <references count="2">
          <reference field="2" count="1" selected="0">
            <x v="48"/>
          </reference>
          <reference field="3" count="1">
            <x v="2"/>
          </reference>
        </references>
      </pivotArea>
    </format>
    <format dxfId="51272">
      <pivotArea dataOnly="0" labelOnly="1" fieldPosition="0">
        <references count="2">
          <reference field="2" count="1" selected="0">
            <x v="53"/>
          </reference>
          <reference field="3" count="1">
            <x v="3"/>
          </reference>
        </references>
      </pivotArea>
    </format>
    <format dxfId="51271">
      <pivotArea dataOnly="0" labelOnly="1" fieldPosition="0">
        <references count="2">
          <reference field="2" count="1" selected="0">
            <x v="54"/>
          </reference>
          <reference field="3" count="1">
            <x v="2"/>
          </reference>
        </references>
      </pivotArea>
    </format>
    <format dxfId="51270">
      <pivotArea dataOnly="0" labelOnly="1" fieldPosition="0">
        <references count="2">
          <reference field="2" count="1" selected="0">
            <x v="56"/>
          </reference>
          <reference field="3" count="1">
            <x v="2"/>
          </reference>
        </references>
      </pivotArea>
    </format>
    <format dxfId="51269">
      <pivotArea dataOnly="0" labelOnly="1" fieldPosition="0">
        <references count="2">
          <reference field="2" count="1" selected="0">
            <x v="57"/>
          </reference>
          <reference field="3" count="1">
            <x v="3"/>
          </reference>
        </references>
      </pivotArea>
    </format>
    <format dxfId="51268">
      <pivotArea dataOnly="0" labelOnly="1" fieldPosition="0">
        <references count="2">
          <reference field="2" count="1" selected="0">
            <x v="61"/>
          </reference>
          <reference field="3" count="1">
            <x v="3"/>
          </reference>
        </references>
      </pivotArea>
    </format>
    <format dxfId="51267">
      <pivotArea dataOnly="0" labelOnly="1" fieldPosition="0">
        <references count="2">
          <reference field="2" count="1" selected="0">
            <x v="64"/>
          </reference>
          <reference field="3" count="2">
            <x v="6"/>
            <x v="8"/>
          </reference>
        </references>
      </pivotArea>
    </format>
    <format dxfId="51266">
      <pivotArea dataOnly="0" labelOnly="1" fieldPosition="0">
        <references count="2">
          <reference field="2" count="1" selected="0">
            <x v="65"/>
          </reference>
          <reference field="3" count="1">
            <x v="2"/>
          </reference>
        </references>
      </pivotArea>
    </format>
    <format dxfId="51265">
      <pivotArea dataOnly="0" labelOnly="1" fieldPosition="0">
        <references count="2">
          <reference field="2" count="1" selected="0">
            <x v="66"/>
          </reference>
          <reference field="3" count="1">
            <x v="4"/>
          </reference>
        </references>
      </pivotArea>
    </format>
    <format dxfId="51264">
      <pivotArea dataOnly="0" labelOnly="1" fieldPosition="0">
        <references count="2">
          <reference field="2" count="1" selected="0">
            <x v="67"/>
          </reference>
          <reference field="3" count="1">
            <x v="2"/>
          </reference>
        </references>
      </pivotArea>
    </format>
    <format dxfId="51263">
      <pivotArea dataOnly="0" labelOnly="1" fieldPosition="0">
        <references count="2">
          <reference field="2" count="1" selected="0">
            <x v="68"/>
          </reference>
          <reference field="3" count="1">
            <x v="4"/>
          </reference>
        </references>
      </pivotArea>
    </format>
    <format dxfId="51262">
      <pivotArea dataOnly="0" labelOnly="1" fieldPosition="0">
        <references count="2">
          <reference field="2" count="1" selected="0">
            <x v="69"/>
          </reference>
          <reference field="3" count="1">
            <x v="3"/>
          </reference>
        </references>
      </pivotArea>
    </format>
    <format dxfId="51261">
      <pivotArea dataOnly="0" labelOnly="1" fieldPosition="0">
        <references count="2">
          <reference field="2" count="1" selected="0">
            <x v="70"/>
          </reference>
          <reference field="3" count="1">
            <x v="2"/>
          </reference>
        </references>
      </pivotArea>
    </format>
    <format dxfId="51260">
      <pivotArea dataOnly="0" labelOnly="1" fieldPosition="0">
        <references count="2">
          <reference field="2" count="1" selected="0">
            <x v="71"/>
          </reference>
          <reference field="3" count="1">
            <x v="3"/>
          </reference>
        </references>
      </pivotArea>
    </format>
    <format dxfId="51259">
      <pivotArea dataOnly="0" labelOnly="1" fieldPosition="0">
        <references count="2">
          <reference field="2" count="1" selected="0">
            <x v="72"/>
          </reference>
          <reference field="3" count="1">
            <x v="4"/>
          </reference>
        </references>
      </pivotArea>
    </format>
    <format dxfId="51258">
      <pivotArea dataOnly="0" labelOnly="1" fieldPosition="0">
        <references count="2">
          <reference field="2" count="1" selected="0">
            <x v="73"/>
          </reference>
          <reference field="3" count="1">
            <x v="2"/>
          </reference>
        </references>
      </pivotArea>
    </format>
    <format dxfId="51257">
      <pivotArea dataOnly="0" labelOnly="1" fieldPosition="0">
        <references count="2">
          <reference field="2" count="1" selected="0">
            <x v="74"/>
          </reference>
          <reference field="3" count="1">
            <x v="4"/>
          </reference>
        </references>
      </pivotArea>
    </format>
    <format dxfId="51256">
      <pivotArea dataOnly="0" labelOnly="1" fieldPosition="0">
        <references count="2">
          <reference field="2" count="1" selected="0">
            <x v="75"/>
          </reference>
          <reference field="3" count="1">
            <x v="2"/>
          </reference>
        </references>
      </pivotArea>
    </format>
    <format dxfId="51255">
      <pivotArea dataOnly="0" labelOnly="1" fieldPosition="0">
        <references count="2">
          <reference field="2" count="1" selected="0">
            <x v="76"/>
          </reference>
          <reference field="3" count="1">
            <x v="3"/>
          </reference>
        </references>
      </pivotArea>
    </format>
    <format dxfId="51254">
      <pivotArea dataOnly="0" labelOnly="1" fieldPosition="0">
        <references count="2">
          <reference field="2" count="1" selected="0">
            <x v="77"/>
          </reference>
          <reference field="3" count="1">
            <x v="4"/>
          </reference>
        </references>
      </pivotArea>
    </format>
    <format dxfId="51253">
      <pivotArea dataOnly="0" labelOnly="1" fieldPosition="0">
        <references count="2">
          <reference field="2" count="1" selected="0">
            <x v="79"/>
          </reference>
          <reference field="3" count="1">
            <x v="3"/>
          </reference>
        </references>
      </pivotArea>
    </format>
    <format dxfId="51252">
      <pivotArea dataOnly="0" labelOnly="1" fieldPosition="0">
        <references count="2">
          <reference field="2" count="1" selected="0">
            <x v="81"/>
          </reference>
          <reference field="3" count="1">
            <x v="2"/>
          </reference>
        </references>
      </pivotArea>
    </format>
    <format dxfId="51251">
      <pivotArea dataOnly="0" labelOnly="1" fieldPosition="0">
        <references count="2">
          <reference field="2" count="1" selected="0">
            <x v="83"/>
          </reference>
          <reference field="3" count="1">
            <x v="4"/>
          </reference>
        </references>
      </pivotArea>
    </format>
    <format dxfId="51250">
      <pivotArea dataOnly="0" labelOnly="1" fieldPosition="0">
        <references count="2">
          <reference field="2" count="1" selected="0">
            <x v="85"/>
          </reference>
          <reference field="3" count="1">
            <x v="3"/>
          </reference>
        </references>
      </pivotArea>
    </format>
    <format dxfId="51249">
      <pivotArea dataOnly="0" labelOnly="1" fieldPosition="0">
        <references count="2">
          <reference field="2" count="1" selected="0">
            <x v="86"/>
          </reference>
          <reference field="3" count="1">
            <x v="2"/>
          </reference>
        </references>
      </pivotArea>
    </format>
    <format dxfId="51248">
      <pivotArea dataOnly="0" labelOnly="1" fieldPosition="0">
        <references count="2">
          <reference field="2" count="1" selected="0">
            <x v="91"/>
          </reference>
          <reference field="3" count="1">
            <x v="4"/>
          </reference>
        </references>
      </pivotArea>
    </format>
    <format dxfId="51247">
      <pivotArea dataOnly="0" labelOnly="1" fieldPosition="0">
        <references count="2">
          <reference field="2" count="1" selected="0">
            <x v="95"/>
          </reference>
          <reference field="3" count="1">
            <x v="3"/>
          </reference>
        </references>
      </pivotArea>
    </format>
    <format dxfId="51246">
      <pivotArea dataOnly="0" labelOnly="1" fieldPosition="0">
        <references count="2">
          <reference field="2" count="1" selected="0">
            <x v="101"/>
          </reference>
          <reference field="3" count="1">
            <x v="4"/>
          </reference>
        </references>
      </pivotArea>
    </format>
    <format dxfId="51245">
      <pivotArea dataOnly="0" labelOnly="1" fieldPosition="0">
        <references count="2">
          <reference field="2" count="1" selected="0">
            <x v="102"/>
          </reference>
          <reference field="3" count="1">
            <x v="3"/>
          </reference>
        </references>
      </pivotArea>
    </format>
    <format dxfId="51244">
      <pivotArea dataOnly="0" labelOnly="1" fieldPosition="0">
        <references count="2">
          <reference field="2" count="1" selected="0">
            <x v="103"/>
          </reference>
          <reference field="3" count="1">
            <x v="4"/>
          </reference>
        </references>
      </pivotArea>
    </format>
    <format dxfId="51243">
      <pivotArea dataOnly="0" labelOnly="1" fieldPosition="0">
        <references count="2">
          <reference field="2" count="1" selected="0">
            <x v="105"/>
          </reference>
          <reference field="3" count="1">
            <x v="2"/>
          </reference>
        </references>
      </pivotArea>
    </format>
    <format dxfId="51242">
      <pivotArea dataOnly="0" labelOnly="1" fieldPosition="0">
        <references count="2">
          <reference field="2" count="1" selected="0">
            <x v="107"/>
          </reference>
          <reference field="3" count="1">
            <x v="4"/>
          </reference>
        </references>
      </pivotArea>
    </format>
    <format dxfId="51241">
      <pivotArea dataOnly="0" labelOnly="1" fieldPosition="0">
        <references count="2">
          <reference field="2" count="1" selected="0">
            <x v="108"/>
          </reference>
          <reference field="3" count="1">
            <x v="2"/>
          </reference>
        </references>
      </pivotArea>
    </format>
    <format dxfId="51240">
      <pivotArea dataOnly="0" labelOnly="1" fieldPosition="0">
        <references count="2">
          <reference field="2" count="1" selected="0">
            <x v="109"/>
          </reference>
          <reference field="3" count="1">
            <x v="4"/>
          </reference>
        </references>
      </pivotArea>
    </format>
    <format dxfId="51239">
      <pivotArea dataOnly="0" labelOnly="1" fieldPosition="0">
        <references count="2">
          <reference field="2" count="1" selected="0">
            <x v="110"/>
          </reference>
          <reference field="3" count="1">
            <x v="3"/>
          </reference>
        </references>
      </pivotArea>
    </format>
    <format dxfId="51238">
      <pivotArea dataOnly="0" labelOnly="1" fieldPosition="0">
        <references count="2">
          <reference field="2" count="1" selected="0">
            <x v="111"/>
          </reference>
          <reference field="3" count="1">
            <x v="4"/>
          </reference>
        </references>
      </pivotArea>
    </format>
    <format dxfId="51237">
      <pivotArea dataOnly="0" labelOnly="1" fieldPosition="0">
        <references count="2">
          <reference field="2" count="1" selected="0">
            <x v="112"/>
          </reference>
          <reference field="3" count="1">
            <x v="2"/>
          </reference>
        </references>
      </pivotArea>
    </format>
    <format dxfId="51236">
      <pivotArea dataOnly="0" labelOnly="1" fieldPosition="0">
        <references count="2">
          <reference field="2" count="1" selected="0">
            <x v="113"/>
          </reference>
          <reference field="3" count="1">
            <x v="4"/>
          </reference>
        </references>
      </pivotArea>
    </format>
    <format dxfId="51235">
      <pivotArea dataOnly="0" labelOnly="1" fieldPosition="0">
        <references count="2">
          <reference field="2" count="1" selected="0">
            <x v="114"/>
          </reference>
          <reference field="3" count="1">
            <x v="2"/>
          </reference>
        </references>
      </pivotArea>
    </format>
    <format dxfId="51234">
      <pivotArea dataOnly="0" labelOnly="1" fieldPosition="0">
        <references count="2">
          <reference field="2" count="1" selected="0">
            <x v="117"/>
          </reference>
          <reference field="3" count="1">
            <x v="3"/>
          </reference>
        </references>
      </pivotArea>
    </format>
    <format dxfId="51233">
      <pivotArea dataOnly="0" labelOnly="1" fieldPosition="0">
        <references count="2">
          <reference field="2" count="1" selected="0">
            <x v="118"/>
          </reference>
          <reference field="3" count="2">
            <x v="2"/>
            <x v="3"/>
          </reference>
        </references>
      </pivotArea>
    </format>
    <format dxfId="51232">
      <pivotArea dataOnly="0" labelOnly="1" fieldPosition="0">
        <references count="2">
          <reference field="2" count="1" selected="0">
            <x v="119"/>
          </reference>
          <reference field="3" count="1">
            <x v="2"/>
          </reference>
        </references>
      </pivotArea>
    </format>
    <format dxfId="51231">
      <pivotArea dataOnly="0" labelOnly="1" fieldPosition="0">
        <references count="2">
          <reference field="2" count="1" selected="0">
            <x v="120"/>
          </reference>
          <reference field="3" count="1">
            <x v="4"/>
          </reference>
        </references>
      </pivotArea>
    </format>
    <format dxfId="51230">
      <pivotArea dataOnly="0" labelOnly="1" fieldPosition="0">
        <references count="2">
          <reference field="2" count="1" selected="0">
            <x v="121"/>
          </reference>
          <reference field="3" count="1">
            <x v="2"/>
          </reference>
        </references>
      </pivotArea>
    </format>
    <format dxfId="51229">
      <pivotArea dataOnly="0" labelOnly="1" fieldPosition="0">
        <references count="2">
          <reference field="2" count="1" selected="0">
            <x v="122"/>
          </reference>
          <reference field="3" count="1">
            <x v="6"/>
          </reference>
        </references>
      </pivotArea>
    </format>
    <format dxfId="51228">
      <pivotArea dataOnly="0" labelOnly="1" fieldPosition="0">
        <references count="2">
          <reference field="2" count="1" selected="0">
            <x v="123"/>
          </reference>
          <reference field="3" count="1">
            <x v="2"/>
          </reference>
        </references>
      </pivotArea>
    </format>
    <format dxfId="51227">
      <pivotArea dataOnly="0" labelOnly="1" fieldPosition="0">
        <references count="2">
          <reference field="2" count="1" selected="0">
            <x v="124"/>
          </reference>
          <reference field="3" count="1">
            <x v="4"/>
          </reference>
        </references>
      </pivotArea>
    </format>
    <format dxfId="51226">
      <pivotArea dataOnly="0" labelOnly="1" fieldPosition="0">
        <references count="2">
          <reference field="2" count="1" selected="0">
            <x v="125"/>
          </reference>
          <reference field="3" count="1">
            <x v="7"/>
          </reference>
        </references>
      </pivotArea>
    </format>
    <format dxfId="51225">
      <pivotArea dataOnly="0" labelOnly="1" fieldPosition="0">
        <references count="2">
          <reference field="2" count="1" selected="0">
            <x v="126"/>
          </reference>
          <reference field="3" count="1">
            <x v="2"/>
          </reference>
        </references>
      </pivotArea>
    </format>
    <format dxfId="51224">
      <pivotArea dataOnly="0" labelOnly="1" fieldPosition="0">
        <references count="2">
          <reference field="2" count="1" selected="0">
            <x v="129"/>
          </reference>
          <reference field="3" count="1">
            <x v="4"/>
          </reference>
        </references>
      </pivotArea>
    </format>
    <format dxfId="51223">
      <pivotArea dataOnly="0" labelOnly="1" fieldPosition="0">
        <references count="2">
          <reference field="2" count="1" selected="0">
            <x v="131"/>
          </reference>
          <reference field="3" count="1">
            <x v="4"/>
          </reference>
        </references>
      </pivotArea>
    </format>
    <format dxfId="51222">
      <pivotArea dataOnly="0" labelOnly="1" fieldPosition="0">
        <references count="2">
          <reference field="2" count="1" selected="0">
            <x v="132"/>
          </reference>
          <reference field="3" count="1">
            <x v="2"/>
          </reference>
        </references>
      </pivotArea>
    </format>
    <format dxfId="51221">
      <pivotArea dataOnly="0" labelOnly="1" fieldPosition="0">
        <references count="2">
          <reference field="2" count="1" selected="0">
            <x v="133"/>
          </reference>
          <reference field="3" count="1">
            <x v="3"/>
          </reference>
        </references>
      </pivotArea>
    </format>
    <format dxfId="51220">
      <pivotArea dataOnly="0" labelOnly="1" fieldPosition="0">
        <references count="2">
          <reference field="2" count="1" selected="0">
            <x v="134"/>
          </reference>
          <reference field="3" count="1">
            <x v="2"/>
          </reference>
        </references>
      </pivotArea>
    </format>
    <format dxfId="51219">
      <pivotArea dataOnly="0" labelOnly="1" fieldPosition="0">
        <references count="2">
          <reference field="2" count="1" selected="0">
            <x v="136"/>
          </reference>
          <reference field="3" count="1">
            <x v="5"/>
          </reference>
        </references>
      </pivotArea>
    </format>
    <format dxfId="51218">
      <pivotArea dataOnly="0" labelOnly="1" fieldPosition="0">
        <references count="2">
          <reference field="2" count="1" selected="0">
            <x v="138"/>
          </reference>
          <reference field="3" count="2">
            <x v="2"/>
            <x v="4"/>
          </reference>
        </references>
      </pivotArea>
    </format>
    <format dxfId="51217">
      <pivotArea dataOnly="0" labelOnly="1" fieldPosition="0">
        <references count="2">
          <reference field="2" count="1" selected="0">
            <x v="139"/>
          </reference>
          <reference field="3" count="1">
            <x v="2"/>
          </reference>
        </references>
      </pivotArea>
    </format>
    <format dxfId="51216">
      <pivotArea dataOnly="0" labelOnly="1" fieldPosition="0">
        <references count="2">
          <reference field="2" count="1" selected="0">
            <x v="143"/>
          </reference>
          <reference field="3" count="1">
            <x v="4"/>
          </reference>
        </references>
      </pivotArea>
    </format>
    <format dxfId="51215">
      <pivotArea dataOnly="0" labelOnly="1" fieldPosition="0">
        <references count="2">
          <reference field="2" count="1" selected="0">
            <x v="144"/>
          </reference>
          <reference field="3" count="1">
            <x v="2"/>
          </reference>
        </references>
      </pivotArea>
    </format>
    <format dxfId="51214">
      <pivotArea dataOnly="0" labelOnly="1" fieldPosition="0">
        <references count="2">
          <reference field="2" count="1" selected="0">
            <x v="145"/>
          </reference>
          <reference field="3" count="1">
            <x v="4"/>
          </reference>
        </references>
      </pivotArea>
    </format>
    <format dxfId="51213">
      <pivotArea dataOnly="0" labelOnly="1" fieldPosition="0">
        <references count="2">
          <reference field="2" count="1" selected="0">
            <x v="146"/>
          </reference>
          <reference field="3" count="1">
            <x v="2"/>
          </reference>
        </references>
      </pivotArea>
    </format>
    <format dxfId="51212">
      <pivotArea dataOnly="0" labelOnly="1" fieldPosition="0">
        <references count="2">
          <reference field="2" count="1" selected="0">
            <x v="147"/>
          </reference>
          <reference field="3" count="1">
            <x v="4"/>
          </reference>
        </references>
      </pivotArea>
    </format>
    <format dxfId="51211">
      <pivotArea dataOnly="0" labelOnly="1" fieldPosition="0">
        <references count="2">
          <reference field="2" count="1" selected="0">
            <x v="148"/>
          </reference>
          <reference field="3" count="1">
            <x v="6"/>
          </reference>
        </references>
      </pivotArea>
    </format>
    <format dxfId="51210">
      <pivotArea dataOnly="0" labelOnly="1" fieldPosition="0">
        <references count="2">
          <reference field="2" count="1" selected="0">
            <x v="151"/>
          </reference>
          <reference field="3" count="1">
            <x v="3"/>
          </reference>
        </references>
      </pivotArea>
    </format>
    <format dxfId="51209">
      <pivotArea dataOnly="0" labelOnly="1" fieldPosition="0">
        <references count="2">
          <reference field="2" count="1" selected="0">
            <x v="152"/>
          </reference>
          <reference field="3" count="1">
            <x v="9"/>
          </reference>
        </references>
      </pivotArea>
    </format>
    <format dxfId="51208">
      <pivotArea dataOnly="0" labelOnly="1" fieldPosition="0">
        <references count="2">
          <reference field="2" count="1" selected="0">
            <x v="153"/>
          </reference>
          <reference field="3" count="2">
            <x v="2"/>
            <x v="3"/>
          </reference>
        </references>
      </pivotArea>
    </format>
    <format dxfId="51207">
      <pivotArea dataOnly="0" labelOnly="1" fieldPosition="0">
        <references count="2">
          <reference field="2" count="1" selected="0">
            <x v="154"/>
          </reference>
          <reference field="3" count="2">
            <x v="2"/>
            <x v="3"/>
          </reference>
        </references>
      </pivotArea>
    </format>
    <format dxfId="51206">
      <pivotArea dataOnly="0" labelOnly="1" fieldPosition="0">
        <references count="2">
          <reference field="2" count="1" selected="0">
            <x v="155"/>
          </reference>
          <reference field="3" count="1">
            <x v="4"/>
          </reference>
        </references>
      </pivotArea>
    </format>
    <format dxfId="51205">
      <pivotArea dataOnly="0" labelOnly="1" fieldPosition="0">
        <references count="2">
          <reference field="2" count="1" selected="0">
            <x v="156"/>
          </reference>
          <reference field="3" count="1">
            <x v="6"/>
          </reference>
        </references>
      </pivotArea>
    </format>
    <format dxfId="51204">
      <pivotArea dataOnly="0" labelOnly="1" fieldPosition="0">
        <references count="2">
          <reference field="2" count="1" selected="0">
            <x v="157"/>
          </reference>
          <reference field="3" count="1">
            <x v="3"/>
          </reference>
        </references>
      </pivotArea>
    </format>
    <format dxfId="51203">
      <pivotArea dataOnly="0" labelOnly="1" fieldPosition="0">
        <references count="2">
          <reference field="2" count="1" selected="0">
            <x v="158"/>
          </reference>
          <reference field="3" count="1">
            <x v="5"/>
          </reference>
        </references>
      </pivotArea>
    </format>
    <format dxfId="51202">
      <pivotArea dataOnly="0" labelOnly="1" fieldPosition="0">
        <references count="2">
          <reference field="2" count="1" selected="0">
            <x v="159"/>
          </reference>
          <reference field="3" count="3">
            <x v="2"/>
            <x v="4"/>
            <x v="5"/>
          </reference>
        </references>
      </pivotArea>
    </format>
    <format dxfId="51201">
      <pivotArea dataOnly="0" labelOnly="1" fieldPosition="0">
        <references count="2">
          <reference field="2" count="1" selected="0">
            <x v="160"/>
          </reference>
          <reference field="3" count="1">
            <x v="2"/>
          </reference>
        </references>
      </pivotArea>
    </format>
    <format dxfId="51200">
      <pivotArea dataOnly="0" labelOnly="1" fieldPosition="0">
        <references count="2">
          <reference field="2" count="1" selected="0">
            <x v="161"/>
          </reference>
          <reference field="3" count="1">
            <x v="4"/>
          </reference>
        </references>
      </pivotArea>
    </format>
    <format dxfId="51199">
      <pivotArea dataOnly="0" labelOnly="1" fieldPosition="0">
        <references count="2">
          <reference field="2" count="1" selected="0">
            <x v="162"/>
          </reference>
          <reference field="3" count="1">
            <x v="2"/>
          </reference>
        </references>
      </pivotArea>
    </format>
    <format dxfId="51198">
      <pivotArea dataOnly="0" labelOnly="1" fieldPosition="0">
        <references count="2">
          <reference field="2" count="1" selected="0">
            <x v="166"/>
          </reference>
          <reference field="3" count="1">
            <x v="3"/>
          </reference>
        </references>
      </pivotArea>
    </format>
    <format dxfId="51197">
      <pivotArea dataOnly="0" labelOnly="1" fieldPosition="0">
        <references count="2">
          <reference field="2" count="1" selected="0">
            <x v="167"/>
          </reference>
          <reference field="3" count="1">
            <x v="2"/>
          </reference>
        </references>
      </pivotArea>
    </format>
    <format dxfId="51196">
      <pivotArea dataOnly="0" labelOnly="1" fieldPosition="0">
        <references count="2">
          <reference field="2" count="1" selected="0">
            <x v="169"/>
          </reference>
          <reference field="3" count="1">
            <x v="8"/>
          </reference>
        </references>
      </pivotArea>
    </format>
    <format dxfId="51195">
      <pivotArea dataOnly="0" labelOnly="1" fieldPosition="0">
        <references count="2">
          <reference field="2" count="1" selected="0">
            <x v="170"/>
          </reference>
          <reference field="3" count="1">
            <x v="2"/>
          </reference>
        </references>
      </pivotArea>
    </format>
    <format dxfId="51194">
      <pivotArea dataOnly="0" labelOnly="1" fieldPosition="0">
        <references count="2">
          <reference field="2" count="1" selected="0">
            <x v="171"/>
          </reference>
          <reference field="3" count="1">
            <x v="9"/>
          </reference>
        </references>
      </pivotArea>
    </format>
    <format dxfId="51193">
      <pivotArea dataOnly="0" labelOnly="1" fieldPosition="0">
        <references count="2">
          <reference field="2" count="1" selected="0">
            <x v="173"/>
          </reference>
          <reference field="3" count="1">
            <x v="2"/>
          </reference>
        </references>
      </pivotArea>
    </format>
    <format dxfId="51192">
      <pivotArea dataOnly="0" labelOnly="1" fieldPosition="0">
        <references count="2">
          <reference field="2" count="1" selected="0">
            <x v="174"/>
          </reference>
          <reference field="3" count="1">
            <x v="4"/>
          </reference>
        </references>
      </pivotArea>
    </format>
    <format dxfId="51191">
      <pivotArea dataOnly="0" labelOnly="1" fieldPosition="0">
        <references count="2">
          <reference field="2" count="1" selected="0">
            <x v="175"/>
          </reference>
          <reference field="3" count="1">
            <x v="2"/>
          </reference>
        </references>
      </pivotArea>
    </format>
    <format dxfId="51190">
      <pivotArea dataOnly="0" labelOnly="1" fieldPosition="0">
        <references count="2">
          <reference field="2" count="1" selected="0">
            <x v="176"/>
          </reference>
          <reference field="3" count="1">
            <x v="3"/>
          </reference>
        </references>
      </pivotArea>
    </format>
    <format dxfId="51189">
      <pivotArea dataOnly="0" labelOnly="1" fieldPosition="0">
        <references count="2">
          <reference field="2" count="1" selected="0">
            <x v="178"/>
          </reference>
          <reference field="3" count="1">
            <x v="4"/>
          </reference>
        </references>
      </pivotArea>
    </format>
    <format dxfId="51188">
      <pivotArea dataOnly="0" labelOnly="1" fieldPosition="0">
        <references count="2">
          <reference field="2" count="1" selected="0">
            <x v="179"/>
          </reference>
          <reference field="3" count="1">
            <x v="2"/>
          </reference>
        </references>
      </pivotArea>
    </format>
    <format dxfId="51187">
      <pivotArea dataOnly="0" labelOnly="1" fieldPosition="0">
        <references count="2">
          <reference field="2" count="1" selected="0">
            <x v="180"/>
          </reference>
          <reference field="3" count="1">
            <x v="4"/>
          </reference>
        </references>
      </pivotArea>
    </format>
    <format dxfId="51186">
      <pivotArea dataOnly="0" labelOnly="1" fieldPosition="0">
        <references count="2">
          <reference field="2" count="1" selected="0">
            <x v="184"/>
          </reference>
          <reference field="3" count="1">
            <x v="2"/>
          </reference>
        </references>
      </pivotArea>
    </format>
    <format dxfId="51185">
      <pivotArea dataOnly="0" labelOnly="1" fieldPosition="0">
        <references count="2">
          <reference field="2" count="1" selected="0">
            <x v="185"/>
          </reference>
          <reference field="3" count="1">
            <x v="4"/>
          </reference>
        </references>
      </pivotArea>
    </format>
    <format dxfId="51184">
      <pivotArea dataOnly="0" labelOnly="1" fieldPosition="0">
        <references count="2">
          <reference field="2" count="1" selected="0">
            <x v="186"/>
          </reference>
          <reference field="3" count="1">
            <x v="2"/>
          </reference>
        </references>
      </pivotArea>
    </format>
    <format dxfId="51183">
      <pivotArea dataOnly="0" labelOnly="1" fieldPosition="0">
        <references count="2">
          <reference field="2" count="1" selected="0">
            <x v="188"/>
          </reference>
          <reference field="3" count="1">
            <x v="4"/>
          </reference>
        </references>
      </pivotArea>
    </format>
    <format dxfId="51182">
      <pivotArea dataOnly="0" labelOnly="1" fieldPosition="0">
        <references count="2">
          <reference field="2" count="1" selected="0">
            <x v="189"/>
          </reference>
          <reference field="3" count="1">
            <x v="2"/>
          </reference>
        </references>
      </pivotArea>
    </format>
    <format dxfId="51181">
      <pivotArea dataOnly="0" labelOnly="1" fieldPosition="0">
        <references count="2">
          <reference field="2" count="1" selected="0">
            <x v="190"/>
          </reference>
          <reference field="3" count="1">
            <x v="3"/>
          </reference>
        </references>
      </pivotArea>
    </format>
    <format dxfId="51180">
      <pivotArea dataOnly="0" labelOnly="1" fieldPosition="0">
        <references count="2">
          <reference field="2" count="1" selected="0">
            <x v="191"/>
          </reference>
          <reference field="3" count="1">
            <x v="2"/>
          </reference>
        </references>
      </pivotArea>
    </format>
    <format dxfId="51179">
      <pivotArea dataOnly="0" labelOnly="1" fieldPosition="0">
        <references count="2">
          <reference field="2" count="1" selected="0">
            <x v="196"/>
          </reference>
          <reference field="3" count="1">
            <x v="4"/>
          </reference>
        </references>
      </pivotArea>
    </format>
    <format dxfId="51178">
      <pivotArea dataOnly="0" labelOnly="1" fieldPosition="0">
        <references count="2">
          <reference field="2" count="1" selected="0">
            <x v="198"/>
          </reference>
          <reference field="3" count="1">
            <x v="2"/>
          </reference>
        </references>
      </pivotArea>
    </format>
    <format dxfId="51177">
      <pivotArea dataOnly="0" labelOnly="1" fieldPosition="0">
        <references count="2">
          <reference field="2" count="1" selected="0">
            <x v="203"/>
          </reference>
          <reference field="3" count="1">
            <x v="4"/>
          </reference>
        </references>
      </pivotArea>
    </format>
    <format dxfId="51176">
      <pivotArea dataOnly="0" labelOnly="1" fieldPosition="0">
        <references count="2">
          <reference field="2" count="1" selected="0">
            <x v="204"/>
          </reference>
          <reference field="3" count="1">
            <x v="1"/>
          </reference>
        </references>
      </pivotArea>
    </format>
    <format dxfId="51175">
      <pivotArea dataOnly="0" labelOnly="1" fieldPosition="0">
        <references count="2">
          <reference field="2" count="1" selected="0">
            <x v="205"/>
          </reference>
          <reference field="3" count="1">
            <x v="4"/>
          </reference>
        </references>
      </pivotArea>
    </format>
    <format dxfId="51174">
      <pivotArea dataOnly="0" labelOnly="1" fieldPosition="0">
        <references count="2">
          <reference field="2" count="1" selected="0">
            <x v="207"/>
          </reference>
          <reference field="3" count="1">
            <x v="6"/>
          </reference>
        </references>
      </pivotArea>
    </format>
    <format dxfId="51173">
      <pivotArea dataOnly="0" labelOnly="1" fieldPosition="0">
        <references count="2">
          <reference field="2" count="1" selected="0">
            <x v="209"/>
          </reference>
          <reference field="3" count="4">
            <x v="2"/>
            <x v="4"/>
            <x v="6"/>
            <x v="7"/>
          </reference>
        </references>
      </pivotArea>
    </format>
    <format dxfId="51172">
      <pivotArea dataOnly="0" labelOnly="1" fieldPosition="0">
        <references count="2">
          <reference field="2" count="1" selected="0">
            <x v="210"/>
          </reference>
          <reference field="3" count="2">
            <x v="2"/>
            <x v="7"/>
          </reference>
        </references>
      </pivotArea>
    </format>
    <format dxfId="51171">
      <pivotArea dataOnly="0" labelOnly="1" fieldPosition="0">
        <references count="2">
          <reference field="2" count="1" selected="0">
            <x v="211"/>
          </reference>
          <reference field="3" count="1">
            <x v="2"/>
          </reference>
        </references>
      </pivotArea>
    </format>
    <format dxfId="51170">
      <pivotArea dataOnly="0" labelOnly="1" fieldPosition="0">
        <references count="2">
          <reference field="2" count="1" selected="0">
            <x v="213"/>
          </reference>
          <reference field="3" count="1">
            <x v="6"/>
          </reference>
        </references>
      </pivotArea>
    </format>
    <format dxfId="51169">
      <pivotArea dataOnly="0" labelOnly="1" fieldPosition="0">
        <references count="2">
          <reference field="2" count="1" selected="0">
            <x v="214"/>
          </reference>
          <reference field="3" count="1">
            <x v="3"/>
          </reference>
        </references>
      </pivotArea>
    </format>
    <format dxfId="51168">
      <pivotArea dataOnly="0" labelOnly="1" fieldPosition="0">
        <references count="2">
          <reference field="2" count="1" selected="0">
            <x v="216"/>
          </reference>
          <reference field="3" count="1">
            <x v="2"/>
          </reference>
        </references>
      </pivotArea>
    </format>
    <format dxfId="51167">
      <pivotArea dataOnly="0" labelOnly="1" fieldPosition="0">
        <references count="2">
          <reference field="2" count="1" selected="0">
            <x v="218"/>
          </reference>
          <reference field="3" count="1">
            <x v="3"/>
          </reference>
        </references>
      </pivotArea>
    </format>
    <format dxfId="51166">
      <pivotArea dataOnly="0" labelOnly="1" fieldPosition="0">
        <references count="2">
          <reference field="2" count="1" selected="0">
            <x v="219"/>
          </reference>
          <reference field="3" count="1">
            <x v="2"/>
          </reference>
        </references>
      </pivotArea>
    </format>
    <format dxfId="51165">
      <pivotArea dataOnly="0" labelOnly="1" fieldPosition="0">
        <references count="2">
          <reference field="2" count="1" selected="0">
            <x v="220"/>
          </reference>
          <reference field="3" count="1">
            <x v="7"/>
          </reference>
        </references>
      </pivotArea>
    </format>
    <format dxfId="51164">
      <pivotArea dataOnly="0" labelOnly="1" fieldPosition="0">
        <references count="2">
          <reference field="2" count="1" selected="0">
            <x v="221"/>
          </reference>
          <reference field="3" count="1">
            <x v="3"/>
          </reference>
        </references>
      </pivotArea>
    </format>
    <format dxfId="51163">
      <pivotArea dataOnly="0" labelOnly="1" fieldPosition="0">
        <references count="2">
          <reference field="2" count="1" selected="0">
            <x v="222"/>
          </reference>
          <reference field="3" count="1">
            <x v="7"/>
          </reference>
        </references>
      </pivotArea>
    </format>
    <format dxfId="51162">
      <pivotArea dataOnly="0" labelOnly="1" fieldPosition="0">
        <references count="2">
          <reference field="2" count="1" selected="0">
            <x v="223"/>
          </reference>
          <reference field="3" count="1">
            <x v="3"/>
          </reference>
        </references>
      </pivotArea>
    </format>
    <format dxfId="51161">
      <pivotArea dataOnly="0" labelOnly="1" fieldPosition="0">
        <references count="2">
          <reference field="2" count="1" selected="0">
            <x v="227"/>
          </reference>
          <reference field="3" count="1">
            <x v="2"/>
          </reference>
        </references>
      </pivotArea>
    </format>
    <format dxfId="51160">
      <pivotArea dataOnly="0" labelOnly="1" fieldPosition="0">
        <references count="2">
          <reference field="2" count="1" selected="0">
            <x v="228"/>
          </reference>
          <reference field="3" count="1">
            <x v="4"/>
          </reference>
        </references>
      </pivotArea>
    </format>
    <format dxfId="51159">
      <pivotArea dataOnly="0" labelOnly="1" fieldPosition="0">
        <references count="2">
          <reference field="2" count="1" selected="0">
            <x v="229"/>
          </reference>
          <reference field="3" count="1">
            <x v="8"/>
          </reference>
        </references>
      </pivotArea>
    </format>
    <format dxfId="51158">
      <pivotArea dataOnly="0" labelOnly="1" fieldPosition="0">
        <references count="2">
          <reference field="2" count="1" selected="0">
            <x v="231"/>
          </reference>
          <reference field="3" count="1">
            <x v="3"/>
          </reference>
        </references>
      </pivotArea>
    </format>
    <format dxfId="51157">
      <pivotArea dataOnly="0" labelOnly="1" fieldPosition="0">
        <references count="2">
          <reference field="2" count="1" selected="0">
            <x v="233"/>
          </reference>
          <reference field="3" count="1">
            <x v="7"/>
          </reference>
        </references>
      </pivotArea>
    </format>
    <format dxfId="51156">
      <pivotArea dataOnly="0" labelOnly="1" fieldPosition="0">
        <references count="2">
          <reference field="2" count="1" selected="0">
            <x v="234"/>
          </reference>
          <reference field="3" count="1">
            <x v="2"/>
          </reference>
        </references>
      </pivotArea>
    </format>
    <format dxfId="51155">
      <pivotArea dataOnly="0" labelOnly="1" fieldPosition="0">
        <references count="2">
          <reference field="2" count="1" selected="0">
            <x v="235"/>
          </reference>
          <reference field="3" count="1">
            <x v="9"/>
          </reference>
        </references>
      </pivotArea>
    </format>
    <format dxfId="51154">
      <pivotArea dataOnly="0" labelOnly="1" fieldPosition="0">
        <references count="2">
          <reference field="2" count="1" selected="0">
            <x v="239"/>
          </reference>
          <reference field="3" count="1">
            <x v="7"/>
          </reference>
        </references>
      </pivotArea>
    </format>
    <format dxfId="51153">
      <pivotArea dataOnly="0" labelOnly="1" fieldPosition="0">
        <references count="2">
          <reference field="2" count="1" selected="0">
            <x v="240"/>
          </reference>
          <reference field="3" count="1">
            <x v="9"/>
          </reference>
        </references>
      </pivotArea>
    </format>
    <format dxfId="51152">
      <pivotArea dataOnly="0" labelOnly="1" fieldPosition="0">
        <references count="2">
          <reference field="2" count="1" selected="0">
            <x v="241"/>
          </reference>
          <reference field="3" count="1">
            <x v="4"/>
          </reference>
        </references>
      </pivotArea>
    </format>
    <format dxfId="51151">
      <pivotArea dataOnly="0" labelOnly="1" fieldPosition="0">
        <references count="2">
          <reference field="2" count="1" selected="0">
            <x v="243"/>
          </reference>
          <reference field="3" count="1">
            <x v="3"/>
          </reference>
        </references>
      </pivotArea>
    </format>
    <format dxfId="51150">
      <pivotArea dataOnly="0" labelOnly="1" fieldPosition="0">
        <references count="2">
          <reference field="2" count="1" selected="0">
            <x v="245"/>
          </reference>
          <reference field="3" count="1">
            <x v="4"/>
          </reference>
        </references>
      </pivotArea>
    </format>
    <format dxfId="51149">
      <pivotArea dataOnly="0" labelOnly="1" fieldPosition="0">
        <references count="2">
          <reference field="2" count="1" selected="0">
            <x v="247"/>
          </reference>
          <reference field="3" count="1">
            <x v="3"/>
          </reference>
        </references>
      </pivotArea>
    </format>
    <format dxfId="51148">
      <pivotArea dataOnly="0" labelOnly="1" fieldPosition="0">
        <references count="2">
          <reference field="2" count="1" selected="0">
            <x v="249"/>
          </reference>
          <reference field="3" count="2">
            <x v="2"/>
            <x v="6"/>
          </reference>
        </references>
      </pivotArea>
    </format>
    <format dxfId="51147">
      <pivotArea dataOnly="0" labelOnly="1" fieldPosition="0">
        <references count="2">
          <reference field="2" count="1" selected="0">
            <x v="250"/>
          </reference>
          <reference field="3" count="1">
            <x v="2"/>
          </reference>
        </references>
      </pivotArea>
    </format>
    <format dxfId="51146">
      <pivotArea dataOnly="0" labelOnly="1" fieldPosition="0">
        <references count="2">
          <reference field="2" count="1" selected="0">
            <x v="251"/>
          </reference>
          <reference field="3" count="1">
            <x v="8"/>
          </reference>
        </references>
      </pivotArea>
    </format>
    <format dxfId="51145">
      <pivotArea dataOnly="0" labelOnly="1" fieldPosition="0">
        <references count="2">
          <reference field="2" count="1" selected="0">
            <x v="252"/>
          </reference>
          <reference field="3" count="1">
            <x v="3"/>
          </reference>
        </references>
      </pivotArea>
    </format>
    <format dxfId="51144">
      <pivotArea dataOnly="0" labelOnly="1" fieldPosition="0">
        <references count="2">
          <reference field="2" count="1" selected="0">
            <x v="254"/>
          </reference>
          <reference field="3" count="1">
            <x v="2"/>
          </reference>
        </references>
      </pivotArea>
    </format>
    <format dxfId="51143">
      <pivotArea dataOnly="0" labelOnly="1" fieldPosition="0">
        <references count="2">
          <reference field="2" count="1" selected="0">
            <x v="257"/>
          </reference>
          <reference field="3" count="1">
            <x v="9"/>
          </reference>
        </references>
      </pivotArea>
    </format>
    <format dxfId="51142">
      <pivotArea dataOnly="0" labelOnly="1" fieldPosition="0">
        <references count="2">
          <reference field="2" count="1" selected="0">
            <x v="259"/>
          </reference>
          <reference field="3" count="1">
            <x v="2"/>
          </reference>
        </references>
      </pivotArea>
    </format>
    <format dxfId="51141">
      <pivotArea dataOnly="0" labelOnly="1" fieldPosition="0">
        <references count="2">
          <reference field="2" count="1" selected="0">
            <x v="261"/>
          </reference>
          <reference field="3" count="1">
            <x v="4"/>
          </reference>
        </references>
      </pivotArea>
    </format>
    <format dxfId="51140">
      <pivotArea dataOnly="0" labelOnly="1" fieldPosition="0">
        <references count="2">
          <reference field="2" count="1" selected="0">
            <x v="266"/>
          </reference>
          <reference field="3" count="1">
            <x v="8"/>
          </reference>
        </references>
      </pivotArea>
    </format>
    <format dxfId="51139">
      <pivotArea dataOnly="0" labelOnly="1" fieldPosition="0">
        <references count="2">
          <reference field="2" count="1" selected="0">
            <x v="267"/>
          </reference>
          <reference field="3" count="1">
            <x v="4"/>
          </reference>
        </references>
      </pivotArea>
    </format>
    <format dxfId="51138">
      <pivotArea dataOnly="0" labelOnly="1" fieldPosition="0">
        <references count="2">
          <reference field="2" count="1" selected="0">
            <x v="273"/>
          </reference>
          <reference field="3" count="1">
            <x v="6"/>
          </reference>
        </references>
      </pivotArea>
    </format>
    <format dxfId="51137">
      <pivotArea dataOnly="0" labelOnly="1" fieldPosition="0">
        <references count="2">
          <reference field="2" count="1" selected="0">
            <x v="274"/>
          </reference>
          <reference field="3" count="1">
            <x v="2"/>
          </reference>
        </references>
      </pivotArea>
    </format>
    <format dxfId="51136">
      <pivotArea dataOnly="0" labelOnly="1" fieldPosition="0">
        <references count="2">
          <reference field="2" count="1" selected="0">
            <x v="275"/>
          </reference>
          <reference field="3" count="1">
            <x v="3"/>
          </reference>
        </references>
      </pivotArea>
    </format>
    <format dxfId="51135">
      <pivotArea dataOnly="0" labelOnly="1" fieldPosition="0">
        <references count="2">
          <reference field="2" count="1" selected="0">
            <x v="276"/>
          </reference>
          <reference field="3" count="1">
            <x v="6"/>
          </reference>
        </references>
      </pivotArea>
    </format>
    <format dxfId="51134">
      <pivotArea dataOnly="0" labelOnly="1" fieldPosition="0">
        <references count="2">
          <reference field="2" count="1" selected="0">
            <x v="277"/>
          </reference>
          <reference field="3" count="1">
            <x v="2"/>
          </reference>
        </references>
      </pivotArea>
    </format>
    <format dxfId="51133">
      <pivotArea dataOnly="0" labelOnly="1" fieldPosition="0">
        <references count="2">
          <reference field="2" count="1" selected="0">
            <x v="280"/>
          </reference>
          <reference field="3" count="1">
            <x v="3"/>
          </reference>
        </references>
      </pivotArea>
    </format>
    <format dxfId="51132">
      <pivotArea dataOnly="0" labelOnly="1" fieldPosition="0">
        <references count="2">
          <reference field="2" count="1" selected="0">
            <x v="281"/>
          </reference>
          <reference field="3" count="1">
            <x v="1"/>
          </reference>
        </references>
      </pivotArea>
    </format>
    <format dxfId="51131">
      <pivotArea dataOnly="0" labelOnly="1" fieldPosition="0">
        <references count="2">
          <reference field="2" count="1" selected="0">
            <x v="282"/>
          </reference>
          <reference field="3" count="1">
            <x v="2"/>
          </reference>
        </references>
      </pivotArea>
    </format>
    <format dxfId="51130">
      <pivotArea dataOnly="0" labelOnly="1" fieldPosition="0">
        <references count="2">
          <reference field="2" count="1" selected="0">
            <x v="283"/>
          </reference>
          <reference field="3" count="1">
            <x v="7"/>
          </reference>
        </references>
      </pivotArea>
    </format>
    <format dxfId="51129">
      <pivotArea dataOnly="0" labelOnly="1" fieldPosition="0">
        <references count="2">
          <reference field="2" count="1" selected="0">
            <x v="284"/>
          </reference>
          <reference field="3" count="1">
            <x v="2"/>
          </reference>
        </references>
      </pivotArea>
    </format>
    <format dxfId="51128">
      <pivotArea dataOnly="0" labelOnly="1" fieldPosition="0">
        <references count="2">
          <reference field="2" count="1" selected="0">
            <x v="285"/>
          </reference>
          <reference field="3" count="1">
            <x v="3"/>
          </reference>
        </references>
      </pivotArea>
    </format>
    <format dxfId="51127">
      <pivotArea dataOnly="0" labelOnly="1" fieldPosition="0">
        <references count="2">
          <reference field="2" count="1" selected="0">
            <x v="286"/>
          </reference>
          <reference field="3" count="1">
            <x v="2"/>
          </reference>
        </references>
      </pivotArea>
    </format>
    <format dxfId="51126">
      <pivotArea dataOnly="0" labelOnly="1" fieldPosition="0">
        <references count="2">
          <reference field="2" count="1" selected="0">
            <x v="292"/>
          </reference>
          <reference field="3" count="1">
            <x v="3"/>
          </reference>
        </references>
      </pivotArea>
    </format>
    <format dxfId="51125">
      <pivotArea dataOnly="0" labelOnly="1" fieldPosition="0">
        <references count="2">
          <reference field="2" count="1" selected="0">
            <x v="294"/>
          </reference>
          <reference field="3" count="1">
            <x v="4"/>
          </reference>
        </references>
      </pivotArea>
    </format>
    <format dxfId="51124">
      <pivotArea dataOnly="0" labelOnly="1" fieldPosition="0">
        <references count="2">
          <reference field="2" count="1" selected="0">
            <x v="295"/>
          </reference>
          <reference field="3" count="1">
            <x v="2"/>
          </reference>
        </references>
      </pivotArea>
    </format>
    <format dxfId="51123">
      <pivotArea dataOnly="0" labelOnly="1" fieldPosition="0">
        <references count="2">
          <reference field="2" count="1" selected="0">
            <x v="296"/>
          </reference>
          <reference field="3" count="1">
            <x v="4"/>
          </reference>
        </references>
      </pivotArea>
    </format>
    <format dxfId="51122">
      <pivotArea dataOnly="0" labelOnly="1" fieldPosition="0">
        <references count="2">
          <reference field="2" count="1" selected="0">
            <x v="299"/>
          </reference>
          <reference field="3" count="1">
            <x v="2"/>
          </reference>
        </references>
      </pivotArea>
    </format>
    <format dxfId="51121">
      <pivotArea dataOnly="0" labelOnly="1" fieldPosition="0">
        <references count="2">
          <reference field="2" count="1" selected="0">
            <x v="301"/>
          </reference>
          <reference field="3" count="1">
            <x v="4"/>
          </reference>
        </references>
      </pivotArea>
    </format>
    <format dxfId="51120">
      <pivotArea dataOnly="0" labelOnly="1" fieldPosition="0">
        <references count="2">
          <reference field="2" count="1" selected="0">
            <x v="302"/>
          </reference>
          <reference field="3" count="1">
            <x v="2"/>
          </reference>
        </references>
      </pivotArea>
    </format>
    <format dxfId="51119">
      <pivotArea dataOnly="0" labelOnly="1" fieldPosition="0">
        <references count="2">
          <reference field="2" count="1" selected="0">
            <x v="303"/>
          </reference>
          <reference field="3" count="1">
            <x v="3"/>
          </reference>
        </references>
      </pivotArea>
    </format>
    <format dxfId="51118">
      <pivotArea dataOnly="0" labelOnly="1" fieldPosition="0">
        <references count="2">
          <reference field="2" count="1" selected="0">
            <x v="306"/>
          </reference>
          <reference field="3" count="1">
            <x v="2"/>
          </reference>
        </references>
      </pivotArea>
    </format>
    <format dxfId="51117">
      <pivotArea dataOnly="0" labelOnly="1" fieldPosition="0">
        <references count="2">
          <reference field="2" count="1" selected="0">
            <x v="315"/>
          </reference>
          <reference field="3" count="1">
            <x v="2"/>
          </reference>
        </references>
      </pivotArea>
    </format>
    <format dxfId="51116">
      <pivotArea dataOnly="0" labelOnly="1" fieldPosition="0">
        <references count="2">
          <reference field="2" count="1" selected="0">
            <x v="317"/>
          </reference>
          <reference field="3" count="1">
            <x v="2"/>
          </reference>
        </references>
      </pivotArea>
    </format>
    <format dxfId="51115">
      <pivotArea dataOnly="0" labelOnly="1" fieldPosition="0">
        <references count="2">
          <reference field="2" count="1" selected="0">
            <x v="318"/>
          </reference>
          <reference field="3" count="1">
            <x v="3"/>
          </reference>
        </references>
      </pivotArea>
    </format>
    <format dxfId="51114">
      <pivotArea dataOnly="0" labelOnly="1" fieldPosition="0">
        <references count="2">
          <reference field="2" count="1" selected="0">
            <x v="320"/>
          </reference>
          <reference field="3" count="1">
            <x v="3"/>
          </reference>
        </references>
      </pivotArea>
    </format>
    <format dxfId="51113">
      <pivotArea dataOnly="0" labelOnly="1" fieldPosition="0">
        <references count="2">
          <reference field="2" count="1" selected="0">
            <x v="321"/>
          </reference>
          <reference field="3" count="1">
            <x v="2"/>
          </reference>
        </references>
      </pivotArea>
    </format>
    <format dxfId="51112">
      <pivotArea dataOnly="0" labelOnly="1" fieldPosition="0">
        <references count="2">
          <reference field="2" count="1" selected="0">
            <x v="323"/>
          </reference>
          <reference field="3" count="1">
            <x v="4"/>
          </reference>
        </references>
      </pivotArea>
    </format>
    <format dxfId="51111">
      <pivotArea dataOnly="0" labelOnly="1" fieldPosition="0">
        <references count="2">
          <reference field="2" count="1" selected="0">
            <x v="325"/>
          </reference>
          <reference field="3" count="1">
            <x v="8"/>
          </reference>
        </references>
      </pivotArea>
    </format>
    <format dxfId="51110">
      <pivotArea dataOnly="0" labelOnly="1" fieldPosition="0">
        <references count="2">
          <reference field="2" count="1" selected="0">
            <x v="326"/>
          </reference>
          <reference field="3" count="1">
            <x v="3"/>
          </reference>
        </references>
      </pivotArea>
    </format>
    <format dxfId="51109">
      <pivotArea dataOnly="0" labelOnly="1" fieldPosition="0">
        <references count="2">
          <reference field="2" count="1" selected="0">
            <x v="328"/>
          </reference>
          <reference field="3" count="1">
            <x v="2"/>
          </reference>
        </references>
      </pivotArea>
    </format>
    <format dxfId="51108">
      <pivotArea dataOnly="0" labelOnly="1" fieldPosition="0">
        <references count="2">
          <reference field="2" count="1" selected="0">
            <x v="329"/>
          </reference>
          <reference field="3" count="1">
            <x v="6"/>
          </reference>
        </references>
      </pivotArea>
    </format>
    <format dxfId="51107">
      <pivotArea dataOnly="0" labelOnly="1" fieldPosition="0">
        <references count="2">
          <reference field="2" count="1" selected="0">
            <x v="330"/>
          </reference>
          <reference field="3" count="1">
            <x v="2"/>
          </reference>
        </references>
      </pivotArea>
    </format>
    <format dxfId="51106">
      <pivotArea dataOnly="0" labelOnly="1" fieldPosition="0">
        <references count="2">
          <reference field="2" count="1" selected="0">
            <x v="334"/>
          </reference>
          <reference field="3" count="1">
            <x v="4"/>
          </reference>
        </references>
      </pivotArea>
    </format>
    <format dxfId="51105">
      <pivotArea dataOnly="0" labelOnly="1" fieldPosition="0">
        <references count="2">
          <reference field="2" count="1" selected="0">
            <x v="335"/>
          </reference>
          <reference field="3" count="1">
            <x v="2"/>
          </reference>
        </references>
      </pivotArea>
    </format>
    <format dxfId="51104">
      <pivotArea dataOnly="0" labelOnly="1" fieldPosition="0">
        <references count="2">
          <reference field="2" count="1" selected="0">
            <x v="336"/>
          </reference>
          <reference field="3" count="1">
            <x v="4"/>
          </reference>
        </references>
      </pivotArea>
    </format>
    <format dxfId="51103">
      <pivotArea dataOnly="0" labelOnly="1" fieldPosition="0">
        <references count="2">
          <reference field="2" count="1" selected="0">
            <x v="339"/>
          </reference>
          <reference field="3" count="1">
            <x v="2"/>
          </reference>
        </references>
      </pivotArea>
    </format>
    <format dxfId="51102">
      <pivotArea dataOnly="0" labelOnly="1" fieldPosition="0">
        <references count="2">
          <reference field="2" count="1" selected="0">
            <x v="340"/>
          </reference>
          <reference field="3" count="1">
            <x v="7"/>
          </reference>
        </references>
      </pivotArea>
    </format>
    <format dxfId="51101">
      <pivotArea dataOnly="0" labelOnly="1" fieldPosition="0">
        <references count="2">
          <reference field="2" count="1" selected="0">
            <x v="341"/>
          </reference>
          <reference field="3" count="1">
            <x v="2"/>
          </reference>
        </references>
      </pivotArea>
    </format>
    <format dxfId="51100">
      <pivotArea dataOnly="0" labelOnly="1" fieldPosition="0">
        <references count="2">
          <reference field="2" count="1" selected="0">
            <x v="347"/>
          </reference>
          <reference field="3" count="1">
            <x v="2"/>
          </reference>
        </references>
      </pivotArea>
    </format>
    <format dxfId="51099">
      <pivotArea dataOnly="0" labelOnly="1" fieldPosition="0">
        <references count="2">
          <reference field="2" count="1" selected="0">
            <x v="349"/>
          </reference>
          <reference field="3" count="1">
            <x v="3"/>
          </reference>
        </references>
      </pivotArea>
    </format>
    <format dxfId="51098">
      <pivotArea dataOnly="0" labelOnly="1" fieldPosition="0">
        <references count="2">
          <reference field="2" count="1" selected="0">
            <x v="350"/>
          </reference>
          <reference field="3" count="1">
            <x v="4"/>
          </reference>
        </references>
      </pivotArea>
    </format>
    <format dxfId="51097">
      <pivotArea dataOnly="0" labelOnly="1" fieldPosition="0">
        <references count="2">
          <reference field="2" count="1" selected="0">
            <x v="352"/>
          </reference>
          <reference field="3" count="1">
            <x v="3"/>
          </reference>
        </references>
      </pivotArea>
    </format>
    <format dxfId="51096">
      <pivotArea dataOnly="0" labelOnly="1" fieldPosition="0">
        <references count="2">
          <reference field="2" count="1" selected="0">
            <x v="353"/>
          </reference>
          <reference field="3" count="1">
            <x v="2"/>
          </reference>
        </references>
      </pivotArea>
    </format>
    <format dxfId="51095">
      <pivotArea dataOnly="0" labelOnly="1" fieldPosition="0">
        <references count="2">
          <reference field="2" count="1" selected="0">
            <x v="362"/>
          </reference>
          <reference field="3" count="1">
            <x v="6"/>
          </reference>
        </references>
      </pivotArea>
    </format>
    <format dxfId="51094">
      <pivotArea dataOnly="0" labelOnly="1" fieldPosition="0">
        <references count="2">
          <reference field="2" count="1" selected="0">
            <x v="364"/>
          </reference>
          <reference field="3" count="1">
            <x v="2"/>
          </reference>
        </references>
      </pivotArea>
    </format>
    <format dxfId="51093">
      <pivotArea dataOnly="0" labelOnly="1" fieldPosition="0">
        <references count="2">
          <reference field="2" count="1" selected="0">
            <x v="368"/>
          </reference>
          <reference field="3" count="1">
            <x v="2"/>
          </reference>
        </references>
      </pivotArea>
    </format>
    <format dxfId="51092">
      <pivotArea dataOnly="0" labelOnly="1" fieldPosition="0">
        <references count="2">
          <reference field="2" count="1" selected="0">
            <x v="373"/>
          </reference>
          <reference field="3" count="1">
            <x v="4"/>
          </reference>
        </references>
      </pivotArea>
    </format>
    <format dxfId="51091">
      <pivotArea dataOnly="0" labelOnly="1" fieldPosition="0">
        <references count="2">
          <reference field="2" count="1" selected="0">
            <x v="377"/>
          </reference>
          <reference field="3" count="1">
            <x v="7"/>
          </reference>
        </references>
      </pivotArea>
    </format>
    <format dxfId="51090">
      <pivotArea dataOnly="0" labelOnly="1" fieldPosition="0">
        <references count="2">
          <reference field="2" count="1" selected="0">
            <x v="380"/>
          </reference>
          <reference field="3" count="1">
            <x v="2"/>
          </reference>
        </references>
      </pivotArea>
    </format>
    <format dxfId="51089">
      <pivotArea dataOnly="0" labelOnly="1" fieldPosition="0">
        <references count="2">
          <reference field="2" count="1" selected="0">
            <x v="387"/>
          </reference>
          <reference field="3" count="1">
            <x v="3"/>
          </reference>
        </references>
      </pivotArea>
    </format>
    <format dxfId="51088">
      <pivotArea dataOnly="0" labelOnly="1" fieldPosition="0">
        <references count="2">
          <reference field="2" count="1" selected="0">
            <x v="388"/>
          </reference>
          <reference field="3" count="1">
            <x v="2"/>
          </reference>
        </references>
      </pivotArea>
    </format>
    <format dxfId="51087">
      <pivotArea dataOnly="0" labelOnly="1" fieldPosition="0">
        <references count="2">
          <reference field="2" count="1" selected="0">
            <x v="400"/>
          </reference>
          <reference field="3" count="1">
            <x v="8"/>
          </reference>
        </references>
      </pivotArea>
    </format>
    <format dxfId="51086">
      <pivotArea dataOnly="0" labelOnly="1" fieldPosition="0">
        <references count="2">
          <reference field="2" count="1" selected="0">
            <x v="401"/>
          </reference>
          <reference field="3" count="1">
            <x v="2"/>
          </reference>
        </references>
      </pivotArea>
    </format>
    <format dxfId="51085">
      <pivotArea dataOnly="0" labelOnly="1" fieldPosition="0">
        <references count="2">
          <reference field="2" count="1" selected="0">
            <x v="403"/>
          </reference>
          <reference field="3" count="1">
            <x v="7"/>
          </reference>
        </references>
      </pivotArea>
    </format>
    <format dxfId="51084">
      <pivotArea dataOnly="0" labelOnly="1" fieldPosition="0">
        <references count="2">
          <reference field="2" count="1" selected="0">
            <x v="404"/>
          </reference>
          <reference field="3" count="1">
            <x v="2"/>
          </reference>
        </references>
      </pivotArea>
    </format>
    <format dxfId="51083">
      <pivotArea dataOnly="0" labelOnly="1" fieldPosition="0">
        <references count="2">
          <reference field="2" count="1" selected="0">
            <x v="406"/>
          </reference>
          <reference field="3" count="1">
            <x v="1"/>
          </reference>
        </references>
      </pivotArea>
    </format>
    <format dxfId="51082">
      <pivotArea dataOnly="0" labelOnly="1" fieldPosition="0">
        <references count="2">
          <reference field="2" count="1" selected="0">
            <x v="407"/>
          </reference>
          <reference field="3" count="1">
            <x v="7"/>
          </reference>
        </references>
      </pivotArea>
    </format>
    <format dxfId="51081">
      <pivotArea dataOnly="0" labelOnly="1" fieldPosition="0">
        <references count="2">
          <reference field="2" count="1" selected="0">
            <x v="408"/>
          </reference>
          <reference field="3" count="1">
            <x v="2"/>
          </reference>
        </references>
      </pivotArea>
    </format>
    <format dxfId="51080">
      <pivotArea dataOnly="0" labelOnly="1" fieldPosition="0">
        <references count="2">
          <reference field="2" count="1" selected="0">
            <x v="415"/>
          </reference>
          <reference field="3" count="1">
            <x v="3"/>
          </reference>
        </references>
      </pivotArea>
    </format>
    <format dxfId="51079">
      <pivotArea dataOnly="0" labelOnly="1" fieldPosition="0">
        <references count="2">
          <reference field="2" count="1" selected="0">
            <x v="416"/>
          </reference>
          <reference field="3" count="1">
            <x v="2"/>
          </reference>
        </references>
      </pivotArea>
    </format>
    <format dxfId="51078">
      <pivotArea dataOnly="0" labelOnly="1" fieldPosition="0">
        <references count="2">
          <reference field="2" count="1" selected="0">
            <x v="420"/>
          </reference>
          <reference field="3" count="1">
            <x v="7"/>
          </reference>
        </references>
      </pivotArea>
    </format>
    <format dxfId="51077">
      <pivotArea dataOnly="0" labelOnly="1" fieldPosition="0">
        <references count="2">
          <reference field="2" count="1" selected="0">
            <x v="421"/>
          </reference>
          <reference field="3" count="1">
            <x v="2"/>
          </reference>
        </references>
      </pivotArea>
    </format>
    <format dxfId="51076">
      <pivotArea dataOnly="0" labelOnly="1" fieldPosition="0">
        <references count="2">
          <reference field="2" count="1" selected="0">
            <x v="422"/>
          </reference>
          <reference field="3" count="1">
            <x v="3"/>
          </reference>
        </references>
      </pivotArea>
    </format>
    <format dxfId="51075">
      <pivotArea dataOnly="0" labelOnly="1" fieldPosition="0">
        <references count="2">
          <reference field="2" count="1" selected="0">
            <x v="425"/>
          </reference>
          <reference field="3" count="1">
            <x v="2"/>
          </reference>
        </references>
      </pivotArea>
    </format>
    <format dxfId="51074">
      <pivotArea dataOnly="0" labelOnly="1" fieldPosition="0">
        <references count="2">
          <reference field="2" count="1" selected="0">
            <x v="426"/>
          </reference>
          <reference field="3" count="1">
            <x v="10"/>
          </reference>
        </references>
      </pivotArea>
    </format>
    <format dxfId="51073">
      <pivotArea dataOnly="0" labelOnly="1" fieldPosition="0">
        <references count="3">
          <reference field="2" count="1" selected="0">
            <x v="0"/>
          </reference>
          <reference field="3" count="1" selected="0">
            <x v="2"/>
          </reference>
          <reference field="4" count="1">
            <x v="2"/>
          </reference>
        </references>
      </pivotArea>
    </format>
    <format dxfId="51072">
      <pivotArea dataOnly="0" labelOnly="1" fieldPosition="0">
        <references count="3">
          <reference field="2" count="1" selected="0">
            <x v="1"/>
          </reference>
          <reference field="3" count="1" selected="0">
            <x v="7"/>
          </reference>
          <reference field="4" count="1">
            <x v="1"/>
          </reference>
        </references>
      </pivotArea>
    </format>
    <format dxfId="51071">
      <pivotArea dataOnly="0" labelOnly="1" fieldPosition="0">
        <references count="3">
          <reference field="2" count="1" selected="0">
            <x v="4"/>
          </reference>
          <reference field="3" count="1" selected="0">
            <x v="8"/>
          </reference>
          <reference field="4" count="1">
            <x v="6"/>
          </reference>
        </references>
      </pivotArea>
    </format>
    <format dxfId="51070">
      <pivotArea dataOnly="0" labelOnly="1" fieldPosition="0">
        <references count="3">
          <reference field="2" count="1" selected="0">
            <x v="5"/>
          </reference>
          <reference field="3" count="1" selected="0">
            <x v="3"/>
          </reference>
          <reference field="4" count="1">
            <x v="3"/>
          </reference>
        </references>
      </pivotArea>
    </format>
    <format dxfId="51069">
      <pivotArea dataOnly="0" labelOnly="1" fieldPosition="0">
        <references count="3">
          <reference field="2" count="1" selected="0">
            <x v="6"/>
          </reference>
          <reference field="3" count="1" selected="0">
            <x v="2"/>
          </reference>
          <reference field="4" count="1">
            <x v="1"/>
          </reference>
        </references>
      </pivotArea>
    </format>
    <format dxfId="51068">
      <pivotArea dataOnly="0" labelOnly="1" fieldPosition="0">
        <references count="3">
          <reference field="2" count="1" selected="0">
            <x v="7"/>
          </reference>
          <reference field="3" count="1" selected="0">
            <x v="8"/>
          </reference>
          <reference field="4" count="1">
            <x v="0"/>
          </reference>
        </references>
      </pivotArea>
    </format>
    <format dxfId="51067">
      <pivotArea dataOnly="0" labelOnly="1" fieldPosition="0">
        <references count="3">
          <reference field="2" count="1" selected="0">
            <x v="14"/>
          </reference>
          <reference field="3" count="1" selected="0">
            <x v="8"/>
          </reference>
          <reference field="4" count="1">
            <x v="0"/>
          </reference>
        </references>
      </pivotArea>
    </format>
    <format dxfId="51066">
      <pivotArea dataOnly="0" labelOnly="1" fieldPosition="0">
        <references count="3">
          <reference field="2" count="1" selected="0">
            <x v="15"/>
          </reference>
          <reference field="3" count="1" selected="0">
            <x v="2"/>
          </reference>
          <reference field="4" count="1">
            <x v="1"/>
          </reference>
        </references>
      </pivotArea>
    </format>
    <format dxfId="51065">
      <pivotArea dataOnly="0" labelOnly="1" fieldPosition="0">
        <references count="3">
          <reference field="2" count="1" selected="0">
            <x v="16"/>
          </reference>
          <reference field="3" count="1" selected="0">
            <x v="4"/>
          </reference>
          <reference field="4" count="1">
            <x v="3"/>
          </reference>
        </references>
      </pivotArea>
    </format>
    <format dxfId="51064">
      <pivotArea dataOnly="0" labelOnly="1" fieldPosition="0">
        <references count="3">
          <reference field="2" count="1" selected="0">
            <x v="17"/>
          </reference>
          <reference field="3" count="1" selected="0">
            <x v="5"/>
          </reference>
          <reference field="4" count="1">
            <x v="0"/>
          </reference>
        </references>
      </pivotArea>
    </format>
    <format dxfId="51063">
      <pivotArea dataOnly="0" labelOnly="1" fieldPosition="0">
        <references count="3">
          <reference field="2" count="1" selected="0">
            <x v="19"/>
          </reference>
          <reference field="3" count="1" selected="0">
            <x v="8"/>
          </reference>
          <reference field="4" count="1">
            <x v="6"/>
          </reference>
        </references>
      </pivotArea>
    </format>
    <format dxfId="51062">
      <pivotArea dataOnly="0" labelOnly="1" fieldPosition="0">
        <references count="3">
          <reference field="2" count="1" selected="0">
            <x v="20"/>
          </reference>
          <reference field="3" count="1" selected="0">
            <x v="4"/>
          </reference>
          <reference field="4" count="1">
            <x v="1"/>
          </reference>
        </references>
      </pivotArea>
    </format>
    <format dxfId="51061">
      <pivotArea dataOnly="0" labelOnly="1" fieldPosition="0">
        <references count="3">
          <reference field="2" count="1" selected="0">
            <x v="23"/>
          </reference>
          <reference field="3" count="1" selected="0">
            <x v="2"/>
          </reference>
          <reference field="4" count="1">
            <x v="0"/>
          </reference>
        </references>
      </pivotArea>
    </format>
    <format dxfId="51060">
      <pivotArea dataOnly="0" labelOnly="1" fieldPosition="0">
        <references count="3">
          <reference field="2" count="1" selected="0">
            <x v="27"/>
          </reference>
          <reference field="3" count="1" selected="0">
            <x v="2"/>
          </reference>
          <reference field="4" count="1">
            <x v="1"/>
          </reference>
        </references>
      </pivotArea>
    </format>
    <format dxfId="51059">
      <pivotArea dataOnly="0" labelOnly="1" fieldPosition="0">
        <references count="3">
          <reference field="2" count="1" selected="0">
            <x v="28"/>
          </reference>
          <reference field="3" count="1" selected="0">
            <x v="2"/>
          </reference>
          <reference field="4" count="1">
            <x v="0"/>
          </reference>
        </references>
      </pivotArea>
    </format>
    <format dxfId="51058">
      <pivotArea dataOnly="0" labelOnly="1" fieldPosition="0">
        <references count="3">
          <reference field="2" count="1" selected="0">
            <x v="30"/>
          </reference>
          <reference field="3" count="1" selected="0">
            <x v="3"/>
          </reference>
          <reference field="4" count="1">
            <x v="0"/>
          </reference>
        </references>
      </pivotArea>
    </format>
    <format dxfId="51057">
      <pivotArea dataOnly="0" labelOnly="1" fieldPosition="0">
        <references count="3">
          <reference field="2" count="1" selected="0">
            <x v="31"/>
          </reference>
          <reference field="3" count="1" selected="0">
            <x v="2"/>
          </reference>
          <reference field="4" count="1">
            <x v="1"/>
          </reference>
        </references>
      </pivotArea>
    </format>
    <format dxfId="51056">
      <pivotArea dataOnly="0" labelOnly="1" fieldPosition="0">
        <references count="3">
          <reference field="2" count="1" selected="0">
            <x v="32"/>
          </reference>
          <reference field="3" count="1" selected="0">
            <x v="4"/>
          </reference>
          <reference field="4" count="1">
            <x v="3"/>
          </reference>
        </references>
      </pivotArea>
    </format>
    <format dxfId="51055">
      <pivotArea dataOnly="0" labelOnly="1" fieldPosition="0">
        <references count="3">
          <reference field="2" count="1" selected="0">
            <x v="43"/>
          </reference>
          <reference field="3" count="1" selected="0">
            <x v="1"/>
          </reference>
          <reference field="4" count="1">
            <x v="8"/>
          </reference>
        </references>
      </pivotArea>
    </format>
    <format dxfId="51054">
      <pivotArea dataOnly="0" labelOnly="1" fieldPosition="0">
        <references count="3">
          <reference field="2" count="1" selected="0">
            <x v="44"/>
          </reference>
          <reference field="3" count="1" selected="0">
            <x v="2"/>
          </reference>
          <reference field="4" count="1">
            <x v="1"/>
          </reference>
        </references>
      </pivotArea>
    </format>
    <format dxfId="51053">
      <pivotArea dataOnly="0" labelOnly="1" fieldPosition="0">
        <references count="3">
          <reference field="2" count="1" selected="0">
            <x v="45"/>
          </reference>
          <reference field="3" count="1" selected="0">
            <x v="2"/>
          </reference>
          <reference field="4" count="1">
            <x v="7"/>
          </reference>
        </references>
      </pivotArea>
    </format>
    <format dxfId="51052">
      <pivotArea dataOnly="0" labelOnly="1" fieldPosition="0">
        <references count="3">
          <reference field="2" count="1" selected="0">
            <x v="47"/>
          </reference>
          <reference field="3" count="1" selected="0">
            <x v="8"/>
          </reference>
          <reference field="4" count="1">
            <x v="9"/>
          </reference>
        </references>
      </pivotArea>
    </format>
    <format dxfId="51051">
      <pivotArea dataOnly="0" labelOnly="1" fieldPosition="0">
        <references count="3">
          <reference field="2" count="1" selected="0">
            <x v="48"/>
          </reference>
          <reference field="3" count="1" selected="0">
            <x v="2"/>
          </reference>
          <reference field="4" count="1">
            <x v="3"/>
          </reference>
        </references>
      </pivotArea>
    </format>
    <format dxfId="51050">
      <pivotArea dataOnly="0" labelOnly="1" fieldPosition="0">
        <references count="3">
          <reference field="2" count="1" selected="0">
            <x v="49"/>
          </reference>
          <reference field="3" count="1" selected="0">
            <x v="2"/>
          </reference>
          <reference field="4" count="1">
            <x v="1"/>
          </reference>
        </references>
      </pivotArea>
    </format>
    <format dxfId="51049">
      <pivotArea dataOnly="0" labelOnly="1" fieldPosition="0">
        <references count="3">
          <reference field="2" count="1" selected="0">
            <x v="51"/>
          </reference>
          <reference field="3" count="1" selected="0">
            <x v="2"/>
          </reference>
          <reference field="4" count="1">
            <x v="7"/>
          </reference>
        </references>
      </pivotArea>
    </format>
    <format dxfId="51048">
      <pivotArea dataOnly="0" labelOnly="1" fieldPosition="0">
        <references count="3">
          <reference field="2" count="1" selected="0">
            <x v="52"/>
          </reference>
          <reference field="3" count="1" selected="0">
            <x v="2"/>
          </reference>
          <reference field="4" count="1">
            <x v="1"/>
          </reference>
        </references>
      </pivotArea>
    </format>
    <format dxfId="51047">
      <pivotArea dataOnly="0" labelOnly="1" fieldPosition="0">
        <references count="3">
          <reference field="2" count="1" selected="0">
            <x v="53"/>
          </reference>
          <reference field="3" count="1" selected="0">
            <x v="3"/>
          </reference>
          <reference field="4" count="1">
            <x v="3"/>
          </reference>
        </references>
      </pivotArea>
    </format>
    <format dxfId="51046">
      <pivotArea dataOnly="0" labelOnly="1" fieldPosition="0">
        <references count="3">
          <reference field="2" count="1" selected="0">
            <x v="54"/>
          </reference>
          <reference field="3" count="1" selected="0">
            <x v="2"/>
          </reference>
          <reference field="4" count="1">
            <x v="1"/>
          </reference>
        </references>
      </pivotArea>
    </format>
    <format dxfId="51045">
      <pivotArea dataOnly="0" labelOnly="1" fieldPosition="0">
        <references count="3">
          <reference field="2" count="1" selected="0">
            <x v="56"/>
          </reference>
          <reference field="3" count="1" selected="0">
            <x v="2"/>
          </reference>
          <reference field="4" count="1">
            <x v="0"/>
          </reference>
        </references>
      </pivotArea>
    </format>
    <format dxfId="51044">
      <pivotArea dataOnly="0" labelOnly="1" fieldPosition="0">
        <references count="3">
          <reference field="2" count="1" selected="0">
            <x v="57"/>
          </reference>
          <reference field="3" count="1" selected="0">
            <x v="3"/>
          </reference>
          <reference field="4" count="1">
            <x v="1"/>
          </reference>
        </references>
      </pivotArea>
    </format>
    <format dxfId="51043">
      <pivotArea dataOnly="0" labelOnly="1" fieldPosition="0">
        <references count="3">
          <reference field="2" count="1" selected="0">
            <x v="63"/>
          </reference>
          <reference field="3" count="1" selected="0">
            <x v="3"/>
          </reference>
          <reference field="4" count="1">
            <x v="3"/>
          </reference>
        </references>
      </pivotArea>
    </format>
    <format dxfId="51042">
      <pivotArea dataOnly="0" labelOnly="1" fieldPosition="0">
        <references count="3">
          <reference field="2" count="1" selected="0">
            <x v="64"/>
          </reference>
          <reference field="3" count="1" selected="0">
            <x v="3"/>
          </reference>
          <reference field="4" count="1">
            <x v="0"/>
          </reference>
        </references>
      </pivotArea>
    </format>
    <format dxfId="51041">
      <pivotArea dataOnly="0" labelOnly="1" fieldPosition="0">
        <references count="3">
          <reference field="2" count="1" selected="0">
            <x v="64"/>
          </reference>
          <reference field="3" count="1" selected="0">
            <x v="8"/>
          </reference>
          <reference field="4" count="1">
            <x v="6"/>
          </reference>
        </references>
      </pivotArea>
    </format>
    <format dxfId="51040">
      <pivotArea dataOnly="0" labelOnly="1" fieldPosition="0">
        <references count="3">
          <reference field="2" count="1" selected="0">
            <x v="65"/>
          </reference>
          <reference field="3" count="1" selected="0">
            <x v="2"/>
          </reference>
          <reference field="4" count="1">
            <x v="1"/>
          </reference>
        </references>
      </pivotArea>
    </format>
    <format dxfId="51039">
      <pivotArea dataOnly="0" labelOnly="1" fieldPosition="0">
        <references count="3">
          <reference field="2" count="1" selected="0">
            <x v="68"/>
          </reference>
          <reference field="3" count="1" selected="0">
            <x v="4"/>
          </reference>
          <reference field="4" count="1">
            <x v="3"/>
          </reference>
        </references>
      </pivotArea>
    </format>
    <format dxfId="51038">
      <pivotArea dataOnly="0" labelOnly="1" fieldPosition="0">
        <references count="3">
          <reference field="2" count="1" selected="0">
            <x v="69"/>
          </reference>
          <reference field="3" count="1" selected="0">
            <x v="3"/>
          </reference>
          <reference field="4" count="1">
            <x v="1"/>
          </reference>
        </references>
      </pivotArea>
    </format>
    <format dxfId="51037">
      <pivotArea dataOnly="0" labelOnly="1" fieldPosition="0">
        <references count="3">
          <reference field="2" count="1" selected="0">
            <x v="71"/>
          </reference>
          <reference field="3" count="1" selected="0">
            <x v="3"/>
          </reference>
          <reference field="4" count="1">
            <x v="5"/>
          </reference>
        </references>
      </pivotArea>
    </format>
    <format dxfId="51036">
      <pivotArea dataOnly="0" labelOnly="1" fieldPosition="0">
        <references count="3">
          <reference field="2" count="1" selected="0">
            <x v="72"/>
          </reference>
          <reference field="3" count="1" selected="0">
            <x v="4"/>
          </reference>
          <reference field="4" count="1">
            <x v="1"/>
          </reference>
        </references>
      </pivotArea>
    </format>
    <format dxfId="51035">
      <pivotArea dataOnly="0" labelOnly="1" fieldPosition="0">
        <references count="3">
          <reference field="2" count="1" selected="0">
            <x v="77"/>
          </reference>
          <reference field="3" count="1" selected="0">
            <x v="4"/>
          </reference>
          <reference field="4" count="1">
            <x v="1"/>
          </reference>
        </references>
      </pivotArea>
    </format>
    <format dxfId="51034">
      <pivotArea dataOnly="0" labelOnly="1" fieldPosition="0">
        <references count="3">
          <reference field="2" count="1" selected="0">
            <x v="79"/>
          </reference>
          <reference field="3" count="1" selected="0">
            <x v="3"/>
          </reference>
          <reference field="4" count="1">
            <x v="0"/>
          </reference>
        </references>
      </pivotArea>
    </format>
    <format dxfId="51033">
      <pivotArea dataOnly="0" labelOnly="1" fieldPosition="0">
        <references count="3">
          <reference field="2" count="1" selected="0">
            <x v="80"/>
          </reference>
          <reference field="3" count="1" selected="0">
            <x v="3"/>
          </reference>
          <reference field="4" count="1">
            <x v="1"/>
          </reference>
        </references>
      </pivotArea>
    </format>
    <format dxfId="51032">
      <pivotArea dataOnly="0" labelOnly="1" fieldPosition="0">
        <references count="3">
          <reference field="2" count="1" selected="0">
            <x v="85"/>
          </reference>
          <reference field="3" count="1" selected="0">
            <x v="3"/>
          </reference>
          <reference field="4" count="1">
            <x v="0"/>
          </reference>
        </references>
      </pivotArea>
    </format>
    <format dxfId="51031">
      <pivotArea dataOnly="0" labelOnly="1" fieldPosition="0">
        <references count="3">
          <reference field="2" count="1" selected="0">
            <x v="86"/>
          </reference>
          <reference field="3" count="1" selected="0">
            <x v="2"/>
          </reference>
          <reference field="4" count="1">
            <x v="1"/>
          </reference>
        </references>
      </pivotArea>
    </format>
    <format dxfId="51030">
      <pivotArea dataOnly="0" labelOnly="1" fieldPosition="0">
        <references count="3">
          <reference field="2" count="1" selected="0">
            <x v="92"/>
          </reference>
          <reference field="3" count="1" selected="0">
            <x v="4"/>
          </reference>
          <reference field="4" count="2">
            <x v="0"/>
            <x v="1"/>
          </reference>
        </references>
      </pivotArea>
    </format>
    <format dxfId="51029">
      <pivotArea dataOnly="0" labelOnly="1" fieldPosition="0">
        <references count="3">
          <reference field="2" count="1" selected="0">
            <x v="98"/>
          </reference>
          <reference field="3" count="1" selected="0">
            <x v="2"/>
          </reference>
          <reference field="4" count="1">
            <x v="7"/>
          </reference>
        </references>
      </pivotArea>
    </format>
    <format dxfId="51028">
      <pivotArea dataOnly="0" labelOnly="1" fieldPosition="0">
        <references count="3">
          <reference field="2" count="1" selected="0">
            <x v="99"/>
          </reference>
          <reference field="3" count="1" selected="0">
            <x v="2"/>
          </reference>
          <reference field="4" count="1">
            <x v="1"/>
          </reference>
        </references>
      </pivotArea>
    </format>
    <format dxfId="51027">
      <pivotArea dataOnly="0" labelOnly="1" fieldPosition="0">
        <references count="3">
          <reference field="2" count="1" selected="0">
            <x v="101"/>
          </reference>
          <reference field="3" count="1" selected="0">
            <x v="4"/>
          </reference>
          <reference field="4" count="1">
            <x v="0"/>
          </reference>
        </references>
      </pivotArea>
    </format>
    <format dxfId="51026">
      <pivotArea dataOnly="0" labelOnly="1" fieldPosition="0">
        <references count="3">
          <reference field="2" count="1" selected="0">
            <x v="102"/>
          </reference>
          <reference field="3" count="1" selected="0">
            <x v="3"/>
          </reference>
          <reference field="4" count="1">
            <x v="1"/>
          </reference>
        </references>
      </pivotArea>
    </format>
    <format dxfId="51025">
      <pivotArea dataOnly="0" labelOnly="1" fieldPosition="0">
        <references count="3">
          <reference field="2" count="1" selected="0">
            <x v="110"/>
          </reference>
          <reference field="3" count="1" selected="0">
            <x v="3"/>
          </reference>
          <reference field="4" count="1">
            <x v="7"/>
          </reference>
        </references>
      </pivotArea>
    </format>
    <format dxfId="51024">
      <pivotArea dataOnly="0" labelOnly="1" fieldPosition="0">
        <references count="3">
          <reference field="2" count="1" selected="0">
            <x v="111"/>
          </reference>
          <reference field="3" count="1" selected="0">
            <x v="4"/>
          </reference>
          <reference field="4" count="1">
            <x v="1"/>
          </reference>
        </references>
      </pivotArea>
    </format>
    <format dxfId="51023">
      <pivotArea dataOnly="0" labelOnly="1" fieldPosition="0">
        <references count="3">
          <reference field="2" count="1" selected="0">
            <x v="112"/>
          </reference>
          <reference field="3" count="1" selected="0">
            <x v="2"/>
          </reference>
          <reference field="4" count="1">
            <x v="7"/>
          </reference>
        </references>
      </pivotArea>
    </format>
    <format dxfId="51022">
      <pivotArea dataOnly="0" labelOnly="1" fieldPosition="0">
        <references count="3">
          <reference field="2" count="1" selected="0">
            <x v="113"/>
          </reference>
          <reference field="3" count="1" selected="0">
            <x v="4"/>
          </reference>
          <reference field="4" count="1">
            <x v="1"/>
          </reference>
        </references>
      </pivotArea>
    </format>
    <format dxfId="51021">
      <pivotArea dataOnly="0" labelOnly="1" fieldPosition="0">
        <references count="3">
          <reference field="2" count="1" selected="0">
            <x v="118"/>
          </reference>
          <reference field="3" count="1" selected="0">
            <x v="2"/>
          </reference>
          <reference field="4" count="3">
            <x v="0"/>
            <x v="1"/>
            <x v="3"/>
          </reference>
        </references>
      </pivotArea>
    </format>
    <format dxfId="51020">
      <pivotArea dataOnly="0" labelOnly="1" fieldPosition="0">
        <references count="3">
          <reference field="2" count="1" selected="0">
            <x v="118"/>
          </reference>
          <reference field="3" count="1" selected="0">
            <x v="3"/>
          </reference>
          <reference field="4" count="1">
            <x v="0"/>
          </reference>
        </references>
      </pivotArea>
    </format>
    <format dxfId="51019">
      <pivotArea dataOnly="0" labelOnly="1" fieldPosition="0">
        <references count="3">
          <reference field="2" count="1" selected="0">
            <x v="120"/>
          </reference>
          <reference field="3" count="1" selected="0">
            <x v="4"/>
          </reference>
          <reference field="4" count="1">
            <x v="1"/>
          </reference>
        </references>
      </pivotArea>
    </format>
    <format dxfId="51018">
      <pivotArea dataOnly="0" labelOnly="1" fieldPosition="0">
        <references count="3">
          <reference field="2" count="1" selected="0">
            <x v="121"/>
          </reference>
          <reference field="3" count="1" selected="0">
            <x v="2"/>
          </reference>
          <reference field="4" count="1">
            <x v="0"/>
          </reference>
        </references>
      </pivotArea>
    </format>
    <format dxfId="51017">
      <pivotArea dataOnly="0" labelOnly="1" fieldPosition="0">
        <references count="3">
          <reference field="2" count="1" selected="0">
            <x v="122"/>
          </reference>
          <reference field="3" count="1" selected="0">
            <x v="6"/>
          </reference>
          <reference field="4" count="1">
            <x v="6"/>
          </reference>
        </references>
      </pivotArea>
    </format>
    <format dxfId="51016">
      <pivotArea dataOnly="0" labelOnly="1" fieldPosition="0">
        <references count="3">
          <reference field="2" count="1" selected="0">
            <x v="123"/>
          </reference>
          <reference field="3" count="1" selected="0">
            <x v="2"/>
          </reference>
          <reference field="4" count="1">
            <x v="1"/>
          </reference>
        </references>
      </pivotArea>
    </format>
    <format dxfId="51015">
      <pivotArea dataOnly="0" labelOnly="1" fieldPosition="0">
        <references count="3">
          <reference field="2" count="1" selected="0">
            <x v="125"/>
          </reference>
          <reference field="3" count="1" selected="0">
            <x v="7"/>
          </reference>
          <reference field="4" count="1">
            <x v="0"/>
          </reference>
        </references>
      </pivotArea>
    </format>
    <format dxfId="51014">
      <pivotArea dataOnly="0" labelOnly="1" fieldPosition="0">
        <references count="3">
          <reference field="2" count="1" selected="0">
            <x v="126"/>
          </reference>
          <reference field="3" count="1" selected="0">
            <x v="2"/>
          </reference>
          <reference field="4" count="1">
            <x v="1"/>
          </reference>
        </references>
      </pivotArea>
    </format>
    <format dxfId="51013">
      <pivotArea dataOnly="0" labelOnly="1" fieldPosition="0">
        <references count="3">
          <reference field="2" count="1" selected="0">
            <x v="129"/>
          </reference>
          <reference field="3" count="1" selected="0">
            <x v="4"/>
          </reference>
          <reference field="4" count="1">
            <x v="1"/>
          </reference>
        </references>
      </pivotArea>
    </format>
    <format dxfId="51012">
      <pivotArea dataOnly="0" labelOnly="1" fieldPosition="0">
        <references count="3">
          <reference field="2" count="1" selected="0">
            <x v="132"/>
          </reference>
          <reference field="3" count="1" selected="0">
            <x v="2"/>
          </reference>
          <reference field="4" count="1">
            <x v="1"/>
          </reference>
        </references>
      </pivotArea>
    </format>
    <format dxfId="51011">
      <pivotArea dataOnly="0" labelOnly="1" fieldPosition="0">
        <references count="3">
          <reference field="2" count="1" selected="0">
            <x v="135"/>
          </reference>
          <reference field="3" count="1" selected="0">
            <x v="2"/>
          </reference>
          <reference field="4" count="1">
            <x v="0"/>
          </reference>
        </references>
      </pivotArea>
    </format>
    <format dxfId="51010">
      <pivotArea dataOnly="0" labelOnly="1" fieldPosition="0">
        <references count="3">
          <reference field="2" count="1" selected="0">
            <x v="136"/>
          </reference>
          <reference field="3" count="1" selected="0">
            <x v="5"/>
          </reference>
          <reference field="4" count="1">
            <x v="1"/>
          </reference>
        </references>
      </pivotArea>
    </format>
    <format dxfId="51009">
      <pivotArea dataOnly="0" labelOnly="1" fieldPosition="0">
        <references count="3">
          <reference field="2" count="1" selected="0">
            <x v="138"/>
          </reference>
          <reference field="3" count="1" selected="0">
            <x v="4"/>
          </reference>
          <reference field="4" count="1">
            <x v="0"/>
          </reference>
        </references>
      </pivotArea>
    </format>
    <format dxfId="51008">
      <pivotArea dataOnly="0" labelOnly="1" fieldPosition="0">
        <references count="3">
          <reference field="2" count="1" selected="0">
            <x v="139"/>
          </reference>
          <reference field="3" count="1" selected="0">
            <x v="2"/>
          </reference>
          <reference field="4" count="1">
            <x v="1"/>
          </reference>
        </references>
      </pivotArea>
    </format>
    <format dxfId="51007">
      <pivotArea dataOnly="0" labelOnly="1" fieldPosition="0">
        <references count="3">
          <reference field="2" count="1" selected="0">
            <x v="142"/>
          </reference>
          <reference field="3" count="1" selected="0">
            <x v="2"/>
          </reference>
          <reference field="4" count="1">
            <x v="3"/>
          </reference>
        </references>
      </pivotArea>
    </format>
    <format dxfId="51006">
      <pivotArea dataOnly="0" labelOnly="1" fieldPosition="0">
        <references count="3">
          <reference field="2" count="1" selected="0">
            <x v="143"/>
          </reference>
          <reference field="3" count="1" selected="0">
            <x v="4"/>
          </reference>
          <reference field="4" count="1">
            <x v="1"/>
          </reference>
        </references>
      </pivotArea>
    </format>
    <format dxfId="51005">
      <pivotArea dataOnly="0" labelOnly="1" fieldPosition="0">
        <references count="3">
          <reference field="2" count="1" selected="0">
            <x v="144"/>
          </reference>
          <reference field="3" count="1" selected="0">
            <x v="2"/>
          </reference>
          <reference field="4" count="1">
            <x v="0"/>
          </reference>
        </references>
      </pivotArea>
    </format>
    <format dxfId="51004">
      <pivotArea dataOnly="0" labelOnly="1" fieldPosition="0">
        <references count="3">
          <reference field="2" count="1" selected="0">
            <x v="148"/>
          </reference>
          <reference field="3" count="1" selected="0">
            <x v="6"/>
          </reference>
          <reference field="4" count="1">
            <x v="0"/>
          </reference>
        </references>
      </pivotArea>
    </format>
    <format dxfId="51003">
      <pivotArea dataOnly="0" labelOnly="1" fieldPosition="0">
        <references count="3">
          <reference field="2" count="1" selected="0">
            <x v="149"/>
          </reference>
          <reference field="3" count="1" selected="0">
            <x v="6"/>
          </reference>
          <reference field="4" count="1">
            <x v="6"/>
          </reference>
        </references>
      </pivotArea>
    </format>
    <format dxfId="51002">
      <pivotArea dataOnly="0" labelOnly="1" fieldPosition="0">
        <references count="3">
          <reference field="2" count="1" selected="0">
            <x v="151"/>
          </reference>
          <reference field="3" count="1" selected="0">
            <x v="3"/>
          </reference>
          <reference field="4" count="1">
            <x v="3"/>
          </reference>
        </references>
      </pivotArea>
    </format>
    <format dxfId="51001">
      <pivotArea dataOnly="0" labelOnly="1" fieldPosition="0">
        <references count="3">
          <reference field="2" count="1" selected="0">
            <x v="152"/>
          </reference>
          <reference field="3" count="1" selected="0">
            <x v="9"/>
          </reference>
          <reference field="4" count="1">
            <x v="8"/>
          </reference>
        </references>
      </pivotArea>
    </format>
    <format dxfId="51000">
      <pivotArea dataOnly="0" labelOnly="1" fieldPosition="0">
        <references count="3">
          <reference field="2" count="1" selected="0">
            <x v="153"/>
          </reference>
          <reference field="3" count="1" selected="0">
            <x v="2"/>
          </reference>
          <reference field="4" count="1">
            <x v="0"/>
          </reference>
        </references>
      </pivotArea>
    </format>
    <format dxfId="50999">
      <pivotArea dataOnly="0" labelOnly="1" fieldPosition="0">
        <references count="3">
          <reference field="2" count="1" selected="0">
            <x v="154"/>
          </reference>
          <reference field="3" count="1" selected="0">
            <x v="2"/>
          </reference>
          <reference field="4" count="1">
            <x v="1"/>
          </reference>
        </references>
      </pivotArea>
    </format>
    <format dxfId="50998">
      <pivotArea dataOnly="0" labelOnly="1" fieldPosition="0">
        <references count="3">
          <reference field="2" count="1" selected="0">
            <x v="156"/>
          </reference>
          <reference field="3" count="1" selected="0">
            <x v="6"/>
          </reference>
          <reference field="4" count="1">
            <x v="0"/>
          </reference>
        </references>
      </pivotArea>
    </format>
    <format dxfId="50997">
      <pivotArea dataOnly="0" labelOnly="1" fieldPosition="0">
        <references count="3">
          <reference field="2" count="1" selected="0">
            <x v="157"/>
          </reference>
          <reference field="3" count="1" selected="0">
            <x v="3"/>
          </reference>
          <reference field="4" count="1">
            <x v="1"/>
          </reference>
        </references>
      </pivotArea>
    </format>
    <format dxfId="50996">
      <pivotArea dataOnly="0" labelOnly="1" fieldPosition="0">
        <references count="3">
          <reference field="2" count="1" selected="0">
            <x v="169"/>
          </reference>
          <reference field="3" count="1" selected="0">
            <x v="8"/>
          </reference>
          <reference field="4" count="1">
            <x v="0"/>
          </reference>
        </references>
      </pivotArea>
    </format>
    <format dxfId="50995">
      <pivotArea dataOnly="0" labelOnly="1" fieldPosition="0">
        <references count="3">
          <reference field="2" count="1" selected="0">
            <x v="170"/>
          </reference>
          <reference field="3" count="1" selected="0">
            <x v="2"/>
          </reference>
          <reference field="4" count="1">
            <x v="1"/>
          </reference>
        </references>
      </pivotArea>
    </format>
    <format dxfId="50994">
      <pivotArea dataOnly="0" labelOnly="1" fieldPosition="0">
        <references count="3">
          <reference field="2" count="1" selected="0">
            <x v="171"/>
          </reference>
          <reference field="3" count="1" selected="0">
            <x v="9"/>
          </reference>
          <reference field="4" count="1">
            <x v="8"/>
          </reference>
        </references>
      </pivotArea>
    </format>
    <format dxfId="50993">
      <pivotArea dataOnly="0" labelOnly="1" fieldPosition="0">
        <references count="3">
          <reference field="2" count="1" selected="0">
            <x v="173"/>
          </reference>
          <reference field="3" count="1" selected="0">
            <x v="2"/>
          </reference>
          <reference field="4" count="1">
            <x v="1"/>
          </reference>
        </references>
      </pivotArea>
    </format>
    <format dxfId="50992">
      <pivotArea dataOnly="0" labelOnly="1" fieldPosition="0">
        <references count="3">
          <reference field="2" count="1" selected="0">
            <x v="174"/>
          </reference>
          <reference field="3" count="1" selected="0">
            <x v="4"/>
          </reference>
          <reference field="4" count="1">
            <x v="0"/>
          </reference>
        </references>
      </pivotArea>
    </format>
    <format dxfId="50991">
      <pivotArea dataOnly="0" labelOnly="1" fieldPosition="0">
        <references count="3">
          <reference field="2" count="1" selected="0">
            <x v="176"/>
          </reference>
          <reference field="3" count="1" selected="0">
            <x v="3"/>
          </reference>
          <reference field="4" count="1">
            <x v="1"/>
          </reference>
        </references>
      </pivotArea>
    </format>
    <format dxfId="50990">
      <pivotArea dataOnly="0" labelOnly="1" fieldPosition="0">
        <references count="3">
          <reference field="2" count="1" selected="0">
            <x v="185"/>
          </reference>
          <reference field="3" count="1" selected="0">
            <x v="4"/>
          </reference>
          <reference field="4" count="1">
            <x v="7"/>
          </reference>
        </references>
      </pivotArea>
    </format>
    <format dxfId="50989">
      <pivotArea dataOnly="0" labelOnly="1" fieldPosition="0">
        <references count="3">
          <reference field="2" count="1" selected="0">
            <x v="186"/>
          </reference>
          <reference field="3" count="1" selected="0">
            <x v="2"/>
          </reference>
          <reference field="4" count="1">
            <x v="1"/>
          </reference>
        </references>
      </pivotArea>
    </format>
    <format dxfId="50988">
      <pivotArea dataOnly="0" labelOnly="1" fieldPosition="0">
        <references count="3">
          <reference field="2" count="1" selected="0">
            <x v="187"/>
          </reference>
          <reference field="3" count="1" selected="0">
            <x v="2"/>
          </reference>
          <reference field="4" count="1">
            <x v="0"/>
          </reference>
        </references>
      </pivotArea>
    </format>
    <format dxfId="50987">
      <pivotArea dataOnly="0" labelOnly="1" fieldPosition="0">
        <references count="3">
          <reference field="2" count="1" selected="0">
            <x v="189"/>
          </reference>
          <reference field="3" count="1" selected="0">
            <x v="2"/>
          </reference>
          <reference field="4" count="1">
            <x v="8"/>
          </reference>
        </references>
      </pivotArea>
    </format>
    <format dxfId="50986">
      <pivotArea dataOnly="0" labelOnly="1" fieldPosition="0">
        <references count="3">
          <reference field="2" count="1" selected="0">
            <x v="190"/>
          </reference>
          <reference field="3" count="1" selected="0">
            <x v="3"/>
          </reference>
          <reference field="4" count="1">
            <x v="1"/>
          </reference>
        </references>
      </pivotArea>
    </format>
    <format dxfId="50985">
      <pivotArea dataOnly="0" labelOnly="1" fieldPosition="0">
        <references count="3">
          <reference field="2" count="1" selected="0">
            <x v="204"/>
          </reference>
          <reference field="3" count="1" selected="0">
            <x v="1"/>
          </reference>
          <reference field="4" count="1">
            <x v="8"/>
          </reference>
        </references>
      </pivotArea>
    </format>
    <format dxfId="50984">
      <pivotArea dataOnly="0" labelOnly="1" fieldPosition="0">
        <references count="3">
          <reference field="2" count="1" selected="0">
            <x v="205"/>
          </reference>
          <reference field="3" count="1" selected="0">
            <x v="4"/>
          </reference>
          <reference field="4" count="1">
            <x v="1"/>
          </reference>
        </references>
      </pivotArea>
    </format>
    <format dxfId="50983">
      <pivotArea dataOnly="0" labelOnly="1" fieldPosition="0">
        <references count="3">
          <reference field="2" count="1" selected="0">
            <x v="209"/>
          </reference>
          <reference field="3" count="1" selected="0">
            <x v="2"/>
          </reference>
          <reference field="4" count="1">
            <x v="1"/>
          </reference>
        </references>
      </pivotArea>
    </format>
    <format dxfId="50982">
      <pivotArea dataOnly="0" labelOnly="1" fieldPosition="0">
        <references count="3">
          <reference field="2" count="1" selected="0">
            <x v="209"/>
          </reference>
          <reference field="3" count="1" selected="0">
            <x v="6"/>
          </reference>
          <reference field="4" count="1">
            <x v="6"/>
          </reference>
        </references>
      </pivotArea>
    </format>
    <format dxfId="50981">
      <pivotArea dataOnly="0" labelOnly="1" fieldPosition="0">
        <references count="3">
          <reference field="2" count="1" selected="0">
            <x v="209"/>
          </reference>
          <reference field="3" count="1" selected="0">
            <x v="7"/>
          </reference>
          <reference field="4" count="1">
            <x v="1"/>
          </reference>
        </references>
      </pivotArea>
    </format>
    <format dxfId="50980">
      <pivotArea dataOnly="0" labelOnly="1" fieldPosition="0">
        <references count="3">
          <reference field="2" count="1" selected="0">
            <x v="210"/>
          </reference>
          <reference field="3" count="1" selected="0">
            <x v="7"/>
          </reference>
          <reference field="4" count="1">
            <x v="6"/>
          </reference>
        </references>
      </pivotArea>
    </format>
    <format dxfId="50979">
      <pivotArea dataOnly="0" labelOnly="1" fieldPosition="0">
        <references count="3">
          <reference field="2" count="1" selected="0">
            <x v="211"/>
          </reference>
          <reference field="3" count="1" selected="0">
            <x v="2"/>
          </reference>
          <reference field="4" count="1">
            <x v="1"/>
          </reference>
        </references>
      </pivotArea>
    </format>
    <format dxfId="50978">
      <pivotArea dataOnly="0" labelOnly="1" fieldPosition="0">
        <references count="3">
          <reference field="2" count="1" selected="0">
            <x v="213"/>
          </reference>
          <reference field="3" count="1" selected="0">
            <x v="6"/>
          </reference>
          <reference field="4" count="1">
            <x v="6"/>
          </reference>
        </references>
      </pivotArea>
    </format>
    <format dxfId="50977">
      <pivotArea dataOnly="0" labelOnly="1" fieldPosition="0">
        <references count="3">
          <reference field="2" count="1" selected="0">
            <x v="214"/>
          </reference>
          <reference field="3" count="1" selected="0">
            <x v="3"/>
          </reference>
          <reference field="4" count="1">
            <x v="0"/>
          </reference>
        </references>
      </pivotArea>
    </format>
    <format dxfId="50976">
      <pivotArea dataOnly="0" labelOnly="1" fieldPosition="0">
        <references count="3">
          <reference field="2" count="1" selected="0">
            <x v="215"/>
          </reference>
          <reference field="3" count="1" selected="0">
            <x v="3"/>
          </reference>
          <reference field="4" count="1">
            <x v="1"/>
          </reference>
        </references>
      </pivotArea>
    </format>
    <format dxfId="50975">
      <pivotArea dataOnly="0" labelOnly="1" fieldPosition="0">
        <references count="3">
          <reference field="2" count="1" selected="0">
            <x v="216"/>
          </reference>
          <reference field="3" count="1" selected="0">
            <x v="2"/>
          </reference>
          <reference field="4" count="1">
            <x v="0"/>
          </reference>
        </references>
      </pivotArea>
    </format>
    <format dxfId="50974">
      <pivotArea dataOnly="0" labelOnly="1" fieldPosition="0">
        <references count="3">
          <reference field="2" count="1" selected="0">
            <x v="217"/>
          </reference>
          <reference field="3" count="1" selected="0">
            <x v="2"/>
          </reference>
          <reference field="4" count="1">
            <x v="1"/>
          </reference>
        </references>
      </pivotArea>
    </format>
    <format dxfId="50973">
      <pivotArea dataOnly="0" labelOnly="1" fieldPosition="0">
        <references count="3">
          <reference field="2" count="1" selected="0">
            <x v="220"/>
          </reference>
          <reference field="3" count="1" selected="0">
            <x v="7"/>
          </reference>
          <reference field="4" count="1">
            <x v="6"/>
          </reference>
        </references>
      </pivotArea>
    </format>
    <format dxfId="50972">
      <pivotArea dataOnly="0" labelOnly="1" fieldPosition="0">
        <references count="3">
          <reference field="2" count="1" selected="0">
            <x v="221"/>
          </reference>
          <reference field="3" count="1" selected="0">
            <x v="3"/>
          </reference>
          <reference field="4" count="1">
            <x v="1"/>
          </reference>
        </references>
      </pivotArea>
    </format>
    <format dxfId="50971">
      <pivotArea dataOnly="0" labelOnly="1" fieldPosition="0">
        <references count="3">
          <reference field="2" count="1" selected="0">
            <x v="222"/>
          </reference>
          <reference field="3" count="1" selected="0">
            <x v="7"/>
          </reference>
          <reference field="4" count="1">
            <x v="6"/>
          </reference>
        </references>
      </pivotArea>
    </format>
    <format dxfId="50970">
      <pivotArea dataOnly="0" labelOnly="1" fieldPosition="0">
        <references count="3">
          <reference field="2" count="1" selected="0">
            <x v="223"/>
          </reference>
          <reference field="3" count="1" selected="0">
            <x v="3"/>
          </reference>
          <reference field="4" count="1">
            <x v="1"/>
          </reference>
        </references>
      </pivotArea>
    </format>
    <format dxfId="50969">
      <pivotArea dataOnly="0" labelOnly="1" fieldPosition="0">
        <references count="3">
          <reference field="2" count="1" selected="0">
            <x v="225"/>
          </reference>
          <reference field="3" count="1" selected="0">
            <x v="3"/>
          </reference>
          <reference field="4" count="1">
            <x v="5"/>
          </reference>
        </references>
      </pivotArea>
    </format>
    <format dxfId="50968">
      <pivotArea dataOnly="0" labelOnly="1" fieldPosition="0">
        <references count="3">
          <reference field="2" count="1" selected="0">
            <x v="226"/>
          </reference>
          <reference field="3" count="1" selected="0">
            <x v="3"/>
          </reference>
          <reference field="4" count="1">
            <x v="1"/>
          </reference>
        </references>
      </pivotArea>
    </format>
    <format dxfId="50967">
      <pivotArea dataOnly="0" labelOnly="1" fieldPosition="0">
        <references count="3">
          <reference field="2" count="1" selected="0">
            <x v="227"/>
          </reference>
          <reference field="3" count="1" selected="0">
            <x v="2"/>
          </reference>
          <reference field="4" count="1">
            <x v="0"/>
          </reference>
        </references>
      </pivotArea>
    </format>
    <format dxfId="50966">
      <pivotArea dataOnly="0" labelOnly="1" fieldPosition="0">
        <references count="3">
          <reference field="2" count="1" selected="0">
            <x v="232"/>
          </reference>
          <reference field="3" count="1" selected="0">
            <x v="2"/>
          </reference>
          <reference field="4" count="1">
            <x v="0"/>
          </reference>
        </references>
      </pivotArea>
    </format>
    <format dxfId="50965">
      <pivotArea dataOnly="0" labelOnly="1" fieldPosition="0">
        <references count="3">
          <reference field="2" count="1" selected="0">
            <x v="233"/>
          </reference>
          <reference field="3" count="1" selected="0">
            <x v="7"/>
          </reference>
          <reference field="4" count="1">
            <x v="1"/>
          </reference>
        </references>
      </pivotArea>
    </format>
    <format dxfId="50964">
      <pivotArea dataOnly="0" labelOnly="1" fieldPosition="0">
        <references count="3">
          <reference field="2" count="1" selected="0">
            <x v="235"/>
          </reference>
          <reference field="3" count="1" selected="0">
            <x v="9"/>
          </reference>
          <reference field="4" count="1">
            <x v="8"/>
          </reference>
        </references>
      </pivotArea>
    </format>
    <format dxfId="50963">
      <pivotArea dataOnly="0" labelOnly="1" fieldPosition="0">
        <references count="3">
          <reference field="2" count="1" selected="0">
            <x v="236"/>
          </reference>
          <reference field="3" count="1" selected="0">
            <x v="1"/>
          </reference>
          <reference field="4" count="1">
            <x v="1"/>
          </reference>
        </references>
      </pivotArea>
    </format>
    <format dxfId="50962">
      <pivotArea dataOnly="0" labelOnly="1" fieldPosition="0">
        <references count="3">
          <reference field="2" count="1" selected="0">
            <x v="239"/>
          </reference>
          <reference field="3" count="1" selected="0">
            <x v="7"/>
          </reference>
          <reference field="4" count="1">
            <x v="6"/>
          </reference>
        </references>
      </pivotArea>
    </format>
    <format dxfId="50961">
      <pivotArea dataOnly="0" labelOnly="1" fieldPosition="0">
        <references count="3">
          <reference field="2" count="1" selected="0">
            <x v="240"/>
          </reference>
          <reference field="3" count="1" selected="0">
            <x v="9"/>
          </reference>
          <reference field="4" count="1">
            <x v="8"/>
          </reference>
        </references>
      </pivotArea>
    </format>
    <format dxfId="50960">
      <pivotArea dataOnly="0" labelOnly="1" fieldPosition="0">
        <references count="3">
          <reference field="2" count="1" selected="0">
            <x v="241"/>
          </reference>
          <reference field="3" count="1" selected="0">
            <x v="4"/>
          </reference>
          <reference field="4" count="1">
            <x v="3"/>
          </reference>
        </references>
      </pivotArea>
    </format>
    <format dxfId="50959">
      <pivotArea dataOnly="0" labelOnly="1" fieldPosition="0">
        <references count="3">
          <reference field="2" count="1" selected="0">
            <x v="242"/>
          </reference>
          <reference field="3" count="1" selected="0">
            <x v="4"/>
          </reference>
          <reference field="4" count="1">
            <x v="8"/>
          </reference>
        </references>
      </pivotArea>
    </format>
    <format dxfId="50958">
      <pivotArea dataOnly="0" labelOnly="1" fieldPosition="0">
        <references count="3">
          <reference field="2" count="1" selected="0">
            <x v="243"/>
          </reference>
          <reference field="3" count="1" selected="0">
            <x v="3"/>
          </reference>
          <reference field="4" count="1">
            <x v="1"/>
          </reference>
        </references>
      </pivotArea>
    </format>
    <format dxfId="50957">
      <pivotArea dataOnly="0" labelOnly="1" fieldPosition="0">
        <references count="3">
          <reference field="2" count="1" selected="0">
            <x v="245"/>
          </reference>
          <reference field="3" count="1" selected="0">
            <x v="4"/>
          </reference>
          <reference field="4" count="1">
            <x v="0"/>
          </reference>
        </references>
      </pivotArea>
    </format>
    <format dxfId="50956">
      <pivotArea dataOnly="0" labelOnly="1" fieldPosition="0">
        <references count="3">
          <reference field="2" count="1" selected="0">
            <x v="247"/>
          </reference>
          <reference field="3" count="1" selected="0">
            <x v="3"/>
          </reference>
          <reference field="4" count="1">
            <x v="1"/>
          </reference>
        </references>
      </pivotArea>
    </format>
    <format dxfId="50955">
      <pivotArea dataOnly="0" labelOnly="1" fieldPosition="0">
        <references count="3">
          <reference field="2" count="1" selected="0">
            <x v="251"/>
          </reference>
          <reference field="3" count="1" selected="0">
            <x v="8"/>
          </reference>
          <reference field="4" count="1">
            <x v="6"/>
          </reference>
        </references>
      </pivotArea>
    </format>
    <format dxfId="50954">
      <pivotArea dataOnly="0" labelOnly="1" fieldPosition="0">
        <references count="3">
          <reference field="2" count="1" selected="0">
            <x v="252"/>
          </reference>
          <reference field="3" count="1" selected="0">
            <x v="3"/>
          </reference>
          <reference field="4" count="1">
            <x v="1"/>
          </reference>
        </references>
      </pivotArea>
    </format>
    <format dxfId="50953">
      <pivotArea dataOnly="0" labelOnly="1" fieldPosition="0">
        <references count="3">
          <reference field="2" count="1" selected="0">
            <x v="253"/>
          </reference>
          <reference field="3" count="1" selected="0">
            <x v="3"/>
          </reference>
          <reference field="4" count="1">
            <x v="7"/>
          </reference>
        </references>
      </pivotArea>
    </format>
    <format dxfId="50952">
      <pivotArea dataOnly="0" labelOnly="1" fieldPosition="0">
        <references count="3">
          <reference field="2" count="1" selected="0">
            <x v="254"/>
          </reference>
          <reference field="3" count="1" selected="0">
            <x v="2"/>
          </reference>
          <reference field="4" count="1">
            <x v="1"/>
          </reference>
        </references>
      </pivotArea>
    </format>
    <format dxfId="50951">
      <pivotArea dataOnly="0" labelOnly="1" fieldPosition="0">
        <references count="3">
          <reference field="2" count="1" selected="0">
            <x v="255"/>
          </reference>
          <reference field="3" count="1" selected="0">
            <x v="2"/>
          </reference>
          <reference field="4" count="1">
            <x v="0"/>
          </reference>
        </references>
      </pivotArea>
    </format>
    <format dxfId="50950">
      <pivotArea dataOnly="0" labelOnly="1" fieldPosition="0">
        <references count="3">
          <reference field="2" count="1" selected="0">
            <x v="256"/>
          </reference>
          <reference field="3" count="1" selected="0">
            <x v="2"/>
          </reference>
          <reference field="4" count="1">
            <x v="1"/>
          </reference>
        </references>
      </pivotArea>
    </format>
    <format dxfId="50949">
      <pivotArea dataOnly="0" labelOnly="1" fieldPosition="0">
        <references count="3">
          <reference field="2" count="1" selected="0">
            <x v="257"/>
          </reference>
          <reference field="3" count="1" selected="0">
            <x v="9"/>
          </reference>
          <reference field="4" count="1">
            <x v="8"/>
          </reference>
        </references>
      </pivotArea>
    </format>
    <format dxfId="50948">
      <pivotArea dataOnly="0" labelOnly="1" fieldPosition="0">
        <references count="3">
          <reference field="2" count="1" selected="0">
            <x v="259"/>
          </reference>
          <reference field="3" count="1" selected="0">
            <x v="2"/>
          </reference>
          <reference field="4" count="1">
            <x v="1"/>
          </reference>
        </references>
      </pivotArea>
    </format>
    <format dxfId="50947">
      <pivotArea dataOnly="0" labelOnly="1" fieldPosition="0">
        <references count="3">
          <reference field="2" count="1" selected="0">
            <x v="261"/>
          </reference>
          <reference field="3" count="1" selected="0">
            <x v="4"/>
          </reference>
          <reference field="4" count="1">
            <x v="3"/>
          </reference>
        </references>
      </pivotArea>
    </format>
    <format dxfId="50946">
      <pivotArea dataOnly="0" labelOnly="1" fieldPosition="0">
        <references count="3">
          <reference field="2" count="1" selected="0">
            <x v="262"/>
          </reference>
          <reference field="3" count="1" selected="0">
            <x v="4"/>
          </reference>
          <reference field="4" count="1">
            <x v="1"/>
          </reference>
        </references>
      </pivotArea>
    </format>
    <format dxfId="50945">
      <pivotArea dataOnly="0" labelOnly="1" fieldPosition="0">
        <references count="3">
          <reference field="2" count="1" selected="0">
            <x v="266"/>
          </reference>
          <reference field="3" count="1" selected="0">
            <x v="8"/>
          </reference>
          <reference field="4" count="1">
            <x v="0"/>
          </reference>
        </references>
      </pivotArea>
    </format>
    <format dxfId="50944">
      <pivotArea dataOnly="0" labelOnly="1" fieldPosition="0">
        <references count="3">
          <reference field="2" count="1" selected="0">
            <x v="269"/>
          </reference>
          <reference field="3" count="1" selected="0">
            <x v="4"/>
          </reference>
          <reference field="4" count="1">
            <x v="3"/>
          </reference>
        </references>
      </pivotArea>
    </format>
    <format dxfId="50943">
      <pivotArea dataOnly="0" labelOnly="1" fieldPosition="0">
        <references count="3">
          <reference field="2" count="1" selected="0">
            <x v="270"/>
          </reference>
          <reference field="3" count="1" selected="0">
            <x v="4"/>
          </reference>
          <reference field="4" count="1">
            <x v="1"/>
          </reference>
        </references>
      </pivotArea>
    </format>
    <format dxfId="50942">
      <pivotArea dataOnly="0" labelOnly="1" fieldPosition="0">
        <references count="3">
          <reference field="2" count="1" selected="0">
            <x v="271"/>
          </reference>
          <reference field="3" count="1" selected="0">
            <x v="4"/>
          </reference>
          <reference field="4" count="2">
            <x v="0"/>
            <x v="7"/>
          </reference>
        </references>
      </pivotArea>
    </format>
    <format dxfId="50941">
      <pivotArea dataOnly="0" labelOnly="1" fieldPosition="0">
        <references count="3">
          <reference field="2" count="1" selected="0">
            <x v="272"/>
          </reference>
          <reference field="3" count="1" selected="0">
            <x v="4"/>
          </reference>
          <reference field="4" count="1">
            <x v="1"/>
          </reference>
        </references>
      </pivotArea>
    </format>
    <format dxfId="50940">
      <pivotArea dataOnly="0" labelOnly="1" fieldPosition="0">
        <references count="3">
          <reference field="2" count="1" selected="0">
            <x v="273"/>
          </reference>
          <reference field="3" count="1" selected="0">
            <x v="6"/>
          </reference>
          <reference field="4" count="1">
            <x v="0"/>
          </reference>
        </references>
      </pivotArea>
    </format>
    <format dxfId="50939">
      <pivotArea dataOnly="0" labelOnly="1" fieldPosition="0">
        <references count="3">
          <reference field="2" count="1" selected="0">
            <x v="274"/>
          </reference>
          <reference field="3" count="1" selected="0">
            <x v="2"/>
          </reference>
          <reference field="4" count="1">
            <x v="1"/>
          </reference>
        </references>
      </pivotArea>
    </format>
    <format dxfId="50938">
      <pivotArea dataOnly="0" labelOnly="1" fieldPosition="0">
        <references count="3">
          <reference field="2" count="1" selected="0">
            <x v="276"/>
          </reference>
          <reference field="3" count="1" selected="0">
            <x v="6"/>
          </reference>
          <reference field="4" count="1">
            <x v="0"/>
          </reference>
        </references>
      </pivotArea>
    </format>
    <format dxfId="50937">
      <pivotArea dataOnly="0" labelOnly="1" fieldPosition="0">
        <references count="3">
          <reference field="2" count="1" selected="0">
            <x v="277"/>
          </reference>
          <reference field="3" count="1" selected="0">
            <x v="2"/>
          </reference>
          <reference field="4" count="1">
            <x v="1"/>
          </reference>
        </references>
      </pivotArea>
    </format>
    <format dxfId="50936">
      <pivotArea dataOnly="0" labelOnly="1" fieldPosition="0">
        <references count="3">
          <reference field="2" count="1" selected="0">
            <x v="279"/>
          </reference>
          <reference field="3" count="1" selected="0">
            <x v="2"/>
          </reference>
          <reference field="4" count="1">
            <x v="3"/>
          </reference>
        </references>
      </pivotArea>
    </format>
    <format dxfId="50935">
      <pivotArea dataOnly="0" labelOnly="1" fieldPosition="0">
        <references count="3">
          <reference field="2" count="1" selected="0">
            <x v="280"/>
          </reference>
          <reference field="3" count="1" selected="0">
            <x v="3"/>
          </reference>
          <reference field="4" count="1">
            <x v="0"/>
          </reference>
        </references>
      </pivotArea>
    </format>
    <format dxfId="50934">
      <pivotArea dataOnly="0" labelOnly="1" fieldPosition="0">
        <references count="3">
          <reference field="2" count="1" selected="0">
            <x v="281"/>
          </reference>
          <reference field="3" count="1" selected="0">
            <x v="1"/>
          </reference>
          <reference field="4" count="1">
            <x v="1"/>
          </reference>
        </references>
      </pivotArea>
    </format>
    <format dxfId="50933">
      <pivotArea dataOnly="0" labelOnly="1" fieldPosition="0">
        <references count="3">
          <reference field="2" count="1" selected="0">
            <x v="283"/>
          </reference>
          <reference field="3" count="1" selected="0">
            <x v="7"/>
          </reference>
          <reference field="4" count="1">
            <x v="6"/>
          </reference>
        </references>
      </pivotArea>
    </format>
    <format dxfId="50932">
      <pivotArea dataOnly="0" labelOnly="1" fieldPosition="0">
        <references count="3">
          <reference field="2" count="1" selected="0">
            <x v="284"/>
          </reference>
          <reference field="3" count="1" selected="0">
            <x v="2"/>
          </reference>
          <reference field="4" count="1">
            <x v="1"/>
          </reference>
        </references>
      </pivotArea>
    </format>
    <format dxfId="50931">
      <pivotArea dataOnly="0" labelOnly="1" fieldPosition="0">
        <references count="3">
          <reference field="2" count="1" selected="0">
            <x v="286"/>
          </reference>
          <reference field="3" count="1" selected="0">
            <x v="2"/>
          </reference>
          <reference field="4" count="1">
            <x v="7"/>
          </reference>
        </references>
      </pivotArea>
    </format>
    <format dxfId="50930">
      <pivotArea dataOnly="0" labelOnly="1" fieldPosition="0">
        <references count="3">
          <reference field="2" count="1" selected="0">
            <x v="294"/>
          </reference>
          <reference field="3" count="1" selected="0">
            <x v="4"/>
          </reference>
          <reference field="4" count="1">
            <x v="1"/>
          </reference>
        </references>
      </pivotArea>
    </format>
    <format dxfId="50929">
      <pivotArea dataOnly="0" labelOnly="1" fieldPosition="0">
        <references count="3">
          <reference field="2" count="1" selected="0">
            <x v="296"/>
          </reference>
          <reference field="3" count="1" selected="0">
            <x v="4"/>
          </reference>
          <reference field="4" count="1">
            <x v="0"/>
          </reference>
        </references>
      </pivotArea>
    </format>
    <format dxfId="50928">
      <pivotArea dataOnly="0" labelOnly="1" fieldPosition="0">
        <references count="3">
          <reference field="2" count="1" selected="0">
            <x v="297"/>
          </reference>
          <reference field="3" count="1" selected="0">
            <x v="4"/>
          </reference>
          <reference field="4" count="1">
            <x v="1"/>
          </reference>
        </references>
      </pivotArea>
    </format>
    <format dxfId="50927">
      <pivotArea dataOnly="0" labelOnly="1" fieldPosition="0">
        <references count="3">
          <reference field="2" count="1" selected="0">
            <x v="299"/>
          </reference>
          <reference field="3" count="1" selected="0">
            <x v="2"/>
          </reference>
          <reference field="4" count="1">
            <x v="1"/>
          </reference>
        </references>
      </pivotArea>
    </format>
    <format dxfId="50926">
      <pivotArea dataOnly="0" labelOnly="1" fieldPosition="0">
        <references count="3">
          <reference field="2" count="1" selected="0">
            <x v="302"/>
          </reference>
          <reference field="3" count="1" selected="0">
            <x v="2"/>
          </reference>
          <reference field="4" count="1">
            <x v="7"/>
          </reference>
        </references>
      </pivotArea>
    </format>
    <format dxfId="50925">
      <pivotArea dataOnly="0" labelOnly="1" fieldPosition="0">
        <references count="3">
          <reference field="2" count="1" selected="0">
            <x v="303"/>
          </reference>
          <reference field="3" count="1" selected="0">
            <x v="3"/>
          </reference>
          <reference field="4" count="1">
            <x v="1"/>
          </reference>
        </references>
      </pivotArea>
    </format>
    <format dxfId="50924">
      <pivotArea dataOnly="0" labelOnly="1" fieldPosition="0">
        <references count="3">
          <reference field="2" count="1" selected="0">
            <x v="306"/>
          </reference>
          <reference field="3" count="1" selected="0">
            <x v="2"/>
          </reference>
          <reference field="4" count="1">
            <x v="1"/>
          </reference>
        </references>
      </pivotArea>
    </format>
    <format dxfId="50923">
      <pivotArea dataOnly="0" labelOnly="1" fieldPosition="0">
        <references count="3">
          <reference field="2" count="1" selected="0">
            <x v="310"/>
          </reference>
          <reference field="3" count="1" selected="0">
            <x v="2"/>
          </reference>
          <reference field="4" count="1">
            <x v="7"/>
          </reference>
        </references>
      </pivotArea>
    </format>
    <format dxfId="50922">
      <pivotArea dataOnly="0" labelOnly="1" fieldPosition="0">
        <references count="3">
          <reference field="2" count="1" selected="0">
            <x v="311"/>
          </reference>
          <reference field="3" count="1" selected="0">
            <x v="2"/>
          </reference>
          <reference field="4" count="1">
            <x v="1"/>
          </reference>
        </references>
      </pivotArea>
    </format>
    <format dxfId="50921">
      <pivotArea dataOnly="0" labelOnly="1" fieldPosition="0">
        <references count="3">
          <reference field="2" count="1" selected="0">
            <x v="316"/>
          </reference>
          <reference field="3" count="1" selected="0">
            <x v="8"/>
          </reference>
          <reference field="4" count="1">
            <x v="0"/>
          </reference>
        </references>
      </pivotArea>
    </format>
    <format dxfId="50920">
      <pivotArea dataOnly="0" labelOnly="1" fieldPosition="0">
        <references count="3">
          <reference field="2" count="1" selected="0">
            <x v="317"/>
          </reference>
          <reference field="3" count="1" selected="0">
            <x v="2"/>
          </reference>
          <reference field="4" count="1">
            <x v="1"/>
          </reference>
        </references>
      </pivotArea>
    </format>
    <format dxfId="50919">
      <pivotArea dataOnly="0" labelOnly="1" fieldPosition="0">
        <references count="3">
          <reference field="2" count="1" selected="0">
            <x v="322"/>
          </reference>
          <reference field="3" count="1" selected="0">
            <x v="2"/>
          </reference>
          <reference field="4" count="1">
            <x v="0"/>
          </reference>
        </references>
      </pivotArea>
    </format>
    <format dxfId="50918">
      <pivotArea dataOnly="0" labelOnly="1" fieldPosition="0">
        <references count="3">
          <reference field="2" count="1" selected="0">
            <x v="323"/>
          </reference>
          <reference field="3" count="1" selected="0">
            <x v="4"/>
          </reference>
          <reference field="4" count="1">
            <x v="1"/>
          </reference>
        </references>
      </pivotArea>
    </format>
    <format dxfId="50917">
      <pivotArea dataOnly="0" labelOnly="1" fieldPosition="0">
        <references count="3">
          <reference field="2" count="1" selected="0">
            <x v="325"/>
          </reference>
          <reference field="3" count="1" selected="0">
            <x v="8"/>
          </reference>
          <reference field="4" count="1">
            <x v="0"/>
          </reference>
        </references>
      </pivotArea>
    </format>
    <format dxfId="50916">
      <pivotArea dataOnly="0" labelOnly="1" fieldPosition="0">
        <references count="3">
          <reference field="2" count="1" selected="0">
            <x v="326"/>
          </reference>
          <reference field="3" count="1" selected="0">
            <x v="3"/>
          </reference>
          <reference field="4" count="1">
            <x v="1"/>
          </reference>
        </references>
      </pivotArea>
    </format>
    <format dxfId="50915">
      <pivotArea dataOnly="0" labelOnly="1" fieldPosition="0">
        <references count="3">
          <reference field="2" count="1" selected="0">
            <x v="330"/>
          </reference>
          <reference field="3" count="1" selected="0">
            <x v="2"/>
          </reference>
          <reference field="4" count="1">
            <x v="1"/>
          </reference>
        </references>
      </pivotArea>
    </format>
    <format dxfId="50914">
      <pivotArea dataOnly="0" labelOnly="1" fieldPosition="0">
        <references count="3">
          <reference field="2" count="1" selected="0">
            <x v="340"/>
          </reference>
          <reference field="3" count="1" selected="0">
            <x v="7"/>
          </reference>
          <reference field="4" count="1">
            <x v="0"/>
          </reference>
        </references>
      </pivotArea>
    </format>
    <format dxfId="50913">
      <pivotArea dataOnly="0" labelOnly="1" fieldPosition="0">
        <references count="3">
          <reference field="2" count="1" selected="0">
            <x v="341"/>
          </reference>
          <reference field="3" count="1" selected="0">
            <x v="2"/>
          </reference>
          <reference field="4" count="1">
            <x v="1"/>
          </reference>
        </references>
      </pivotArea>
    </format>
    <format dxfId="50912">
      <pivotArea dataOnly="0" labelOnly="1" fieldPosition="0">
        <references count="3">
          <reference field="2" count="1" selected="0">
            <x v="349"/>
          </reference>
          <reference field="3" count="1" selected="0">
            <x v="3"/>
          </reference>
          <reference field="4" count="1">
            <x v="3"/>
          </reference>
        </references>
      </pivotArea>
    </format>
    <format dxfId="50911">
      <pivotArea dataOnly="0" labelOnly="1" fieldPosition="0">
        <references count="3">
          <reference field="2" count="1" selected="0">
            <x v="350"/>
          </reference>
          <reference field="3" count="1" selected="0">
            <x v="4"/>
          </reference>
          <reference field="4" count="2">
            <x v="0"/>
            <x v="1"/>
          </reference>
        </references>
      </pivotArea>
    </format>
    <format dxfId="50910">
      <pivotArea dataOnly="0" labelOnly="1" fieldPosition="0">
        <references count="3">
          <reference field="2" count="1" selected="0">
            <x v="353"/>
          </reference>
          <reference field="3" count="1" selected="0">
            <x v="2"/>
          </reference>
          <reference field="4" count="1">
            <x v="7"/>
          </reference>
        </references>
      </pivotArea>
    </format>
    <format dxfId="50909">
      <pivotArea dataOnly="0" labelOnly="1" fieldPosition="0">
        <references count="3">
          <reference field="2" count="1" selected="0">
            <x v="354"/>
          </reference>
          <reference field="3" count="1" selected="0">
            <x v="2"/>
          </reference>
          <reference field="4" count="1">
            <x v="1"/>
          </reference>
        </references>
      </pivotArea>
    </format>
    <format dxfId="50908">
      <pivotArea dataOnly="0" labelOnly="1" fieldPosition="0">
        <references count="3">
          <reference field="2" count="1" selected="0">
            <x v="360"/>
          </reference>
          <reference field="3" count="1" selected="0">
            <x v="2"/>
          </reference>
          <reference field="4" count="1">
            <x v="1"/>
          </reference>
        </references>
      </pivotArea>
    </format>
    <format dxfId="50907">
      <pivotArea dataOnly="0" labelOnly="1" fieldPosition="0">
        <references count="3">
          <reference field="2" count="1" selected="0">
            <x v="363"/>
          </reference>
          <reference field="3" count="1" selected="0">
            <x v="6"/>
          </reference>
          <reference field="4" count="1">
            <x v="0"/>
          </reference>
        </references>
      </pivotArea>
    </format>
    <format dxfId="50906">
      <pivotArea dataOnly="0" labelOnly="1" fieldPosition="0">
        <references count="3">
          <reference field="2" count="1" selected="0">
            <x v="364"/>
          </reference>
          <reference field="3" count="1" selected="0">
            <x v="2"/>
          </reference>
          <reference field="4" count="1">
            <x v="1"/>
          </reference>
        </references>
      </pivotArea>
    </format>
    <format dxfId="50905">
      <pivotArea dataOnly="0" labelOnly="1" fieldPosition="0">
        <references count="3">
          <reference field="2" count="1" selected="0">
            <x v="369"/>
          </reference>
          <reference field="3" count="1" selected="0">
            <x v="2"/>
          </reference>
          <reference field="4" count="1">
            <x v="0"/>
          </reference>
        </references>
      </pivotArea>
    </format>
    <format dxfId="50904">
      <pivotArea dataOnly="0" labelOnly="1" fieldPosition="0">
        <references count="3">
          <reference field="2" count="1" selected="0">
            <x v="370"/>
          </reference>
          <reference field="3" count="1" selected="0">
            <x v="2"/>
          </reference>
          <reference field="4" count="1">
            <x v="1"/>
          </reference>
        </references>
      </pivotArea>
    </format>
    <format dxfId="50903">
      <pivotArea dataOnly="0" labelOnly="1" fieldPosition="0">
        <references count="3">
          <reference field="2" count="1" selected="0">
            <x v="373"/>
          </reference>
          <reference field="3" count="1" selected="0">
            <x v="4"/>
          </reference>
          <reference field="4" count="1">
            <x v="0"/>
          </reference>
        </references>
      </pivotArea>
    </format>
    <format dxfId="50902">
      <pivotArea dataOnly="0" labelOnly="1" fieldPosition="0">
        <references count="3">
          <reference field="2" count="1" selected="0">
            <x v="374"/>
          </reference>
          <reference field="3" count="1" selected="0">
            <x v="2"/>
          </reference>
          <reference field="4" count="1">
            <x v="1"/>
          </reference>
        </references>
      </pivotArea>
    </format>
    <format dxfId="50901">
      <pivotArea dataOnly="0" labelOnly="1" fieldPosition="0">
        <references count="3">
          <reference field="2" count="1" selected="0">
            <x v="377"/>
          </reference>
          <reference field="3" count="1" selected="0">
            <x v="7"/>
          </reference>
          <reference field="4" count="1">
            <x v="6"/>
          </reference>
        </references>
      </pivotArea>
    </format>
    <format dxfId="50900">
      <pivotArea dataOnly="0" labelOnly="1" fieldPosition="0">
        <references count="3">
          <reference field="2" count="1" selected="0">
            <x v="378"/>
          </reference>
          <reference field="3" count="1" selected="0">
            <x v="7"/>
          </reference>
          <reference field="4" count="1">
            <x v="0"/>
          </reference>
        </references>
      </pivotArea>
    </format>
    <format dxfId="50899">
      <pivotArea dataOnly="0" labelOnly="1" fieldPosition="0">
        <references count="3">
          <reference field="2" count="1" selected="0">
            <x v="380"/>
          </reference>
          <reference field="3" count="1" selected="0">
            <x v="2"/>
          </reference>
          <reference field="4" count="1">
            <x v="1"/>
          </reference>
        </references>
      </pivotArea>
    </format>
    <format dxfId="50898">
      <pivotArea dataOnly="0" labelOnly="1" fieldPosition="0">
        <references count="3">
          <reference field="2" count="1" selected="0">
            <x v="382"/>
          </reference>
          <reference field="3" count="1" selected="0">
            <x v="2"/>
          </reference>
          <reference field="4" count="1">
            <x v="0"/>
          </reference>
        </references>
      </pivotArea>
    </format>
    <format dxfId="50897">
      <pivotArea dataOnly="0" labelOnly="1" fieldPosition="0">
        <references count="3">
          <reference field="2" count="1" selected="0">
            <x v="383"/>
          </reference>
          <reference field="3" count="1" selected="0">
            <x v="2"/>
          </reference>
          <reference field="4" count="1">
            <x v="1"/>
          </reference>
        </references>
      </pivotArea>
    </format>
    <format dxfId="50896">
      <pivotArea dataOnly="0" labelOnly="1" fieldPosition="0">
        <references count="3">
          <reference field="2" count="1" selected="0">
            <x v="389"/>
          </reference>
          <reference field="3" count="1" selected="0">
            <x v="2"/>
          </reference>
          <reference field="4" count="1">
            <x v="7"/>
          </reference>
        </references>
      </pivotArea>
    </format>
    <format dxfId="50895">
      <pivotArea dataOnly="0" labelOnly="1" fieldPosition="0">
        <references count="3">
          <reference field="2" count="1" selected="0">
            <x v="390"/>
          </reference>
          <reference field="3" count="1" selected="0">
            <x v="2"/>
          </reference>
          <reference field="4" count="1">
            <x v="1"/>
          </reference>
        </references>
      </pivotArea>
    </format>
    <format dxfId="50894">
      <pivotArea dataOnly="0" labelOnly="1" fieldPosition="0">
        <references count="3">
          <reference field="2" count="1" selected="0">
            <x v="395"/>
          </reference>
          <reference field="3" count="1" selected="0">
            <x v="2"/>
          </reference>
          <reference field="4" count="1">
            <x v="1"/>
          </reference>
        </references>
      </pivotArea>
    </format>
    <format dxfId="50893">
      <pivotArea dataOnly="0" labelOnly="1" fieldPosition="0">
        <references count="3">
          <reference field="2" count="1" selected="0">
            <x v="396"/>
          </reference>
          <reference field="3" count="1" selected="0">
            <x v="2"/>
          </reference>
          <reference field="4" count="1">
            <x v="0"/>
          </reference>
        </references>
      </pivotArea>
    </format>
    <format dxfId="50892">
      <pivotArea dataOnly="0" labelOnly="1" fieldPosition="0">
        <references count="3">
          <reference field="2" count="1" selected="0">
            <x v="397"/>
          </reference>
          <reference field="3" count="1" selected="0">
            <x v="2"/>
          </reference>
          <reference field="4" count="2">
            <x v="1"/>
            <x v="2"/>
          </reference>
        </references>
      </pivotArea>
    </format>
    <format dxfId="50891">
      <pivotArea dataOnly="0" labelOnly="1" fieldPosition="0">
        <references count="3">
          <reference field="2" count="1" selected="0">
            <x v="402"/>
          </reference>
          <reference field="3" count="1" selected="0">
            <x v="2"/>
          </reference>
          <reference field="4" count="1">
            <x v="0"/>
          </reference>
        </references>
      </pivotArea>
    </format>
    <format dxfId="50890">
      <pivotArea dataOnly="0" labelOnly="1" fieldPosition="0">
        <references count="3">
          <reference field="2" count="1" selected="0">
            <x v="403"/>
          </reference>
          <reference field="3" count="1" selected="0">
            <x v="7"/>
          </reference>
          <reference field="4" count="1">
            <x v="1"/>
          </reference>
        </references>
      </pivotArea>
    </format>
    <format dxfId="50889">
      <pivotArea dataOnly="0" labelOnly="1" fieldPosition="0">
        <references count="3">
          <reference field="2" count="1" selected="0">
            <x v="407"/>
          </reference>
          <reference field="3" count="1" selected="0">
            <x v="7"/>
          </reference>
          <reference field="4" count="1">
            <x v="6"/>
          </reference>
        </references>
      </pivotArea>
    </format>
    <format dxfId="50888">
      <pivotArea dataOnly="0" labelOnly="1" fieldPosition="0">
        <references count="3">
          <reference field="2" count="1" selected="0">
            <x v="410"/>
          </reference>
          <reference field="3" count="1" selected="0">
            <x v="2"/>
          </reference>
          <reference field="4" count="1">
            <x v="7"/>
          </reference>
        </references>
      </pivotArea>
    </format>
    <format dxfId="50887">
      <pivotArea dataOnly="0" labelOnly="1" fieldPosition="0">
        <references count="3">
          <reference field="2" count="1" selected="0">
            <x v="411"/>
          </reference>
          <reference field="3" count="1" selected="0">
            <x v="2"/>
          </reference>
          <reference field="4" count="1">
            <x v="1"/>
          </reference>
        </references>
      </pivotArea>
    </format>
    <format dxfId="50886">
      <pivotArea dataOnly="0" labelOnly="1" fieldPosition="0">
        <references count="3">
          <reference field="2" count="1" selected="0">
            <x v="413"/>
          </reference>
          <reference field="3" count="1" selected="0">
            <x v="2"/>
          </reference>
          <reference field="4" count="1">
            <x v="0"/>
          </reference>
        </references>
      </pivotArea>
    </format>
    <format dxfId="50885">
      <pivotArea dataOnly="0" labelOnly="1" fieldPosition="0">
        <references count="3">
          <reference field="2" count="1" selected="0">
            <x v="415"/>
          </reference>
          <reference field="3" count="1" selected="0">
            <x v="3"/>
          </reference>
          <reference field="4" count="1">
            <x v="1"/>
          </reference>
        </references>
      </pivotArea>
    </format>
    <format dxfId="50884">
      <pivotArea dataOnly="0" labelOnly="1" fieldPosition="0">
        <references count="3">
          <reference field="2" count="1" selected="0">
            <x v="418"/>
          </reference>
          <reference field="3" count="1" selected="0">
            <x v="2"/>
          </reference>
          <reference field="4" count="1">
            <x v="0"/>
          </reference>
        </references>
      </pivotArea>
    </format>
    <format dxfId="50883">
      <pivotArea dataOnly="0" labelOnly="1" fieldPosition="0">
        <references count="3">
          <reference field="2" count="1" selected="0">
            <x v="420"/>
          </reference>
          <reference field="3" count="1" selected="0">
            <x v="7"/>
          </reference>
          <reference field="4" count="1">
            <x v="6"/>
          </reference>
        </references>
      </pivotArea>
    </format>
    <format dxfId="50882">
      <pivotArea dataOnly="0" labelOnly="1" fieldPosition="0">
        <references count="3">
          <reference field="2" count="1" selected="0">
            <x v="421"/>
          </reference>
          <reference field="3" count="1" selected="0">
            <x v="2"/>
          </reference>
          <reference field="4" count="1">
            <x v="1"/>
          </reference>
        </references>
      </pivotArea>
    </format>
    <format dxfId="50881">
      <pivotArea dataOnly="0" labelOnly="1" fieldPosition="0">
        <references count="3">
          <reference field="2" count="1" selected="0">
            <x v="422"/>
          </reference>
          <reference field="3" count="1" selected="0">
            <x v="3"/>
          </reference>
          <reference field="4" count="1">
            <x v="0"/>
          </reference>
        </references>
      </pivotArea>
    </format>
    <format dxfId="50880">
      <pivotArea dataOnly="0" labelOnly="1" fieldPosition="0">
        <references count="3">
          <reference field="2" count="1" selected="0">
            <x v="424"/>
          </reference>
          <reference field="3" count="1" selected="0">
            <x v="3"/>
          </reference>
          <reference field="4" count="1">
            <x v="1"/>
          </reference>
        </references>
      </pivotArea>
    </format>
    <format dxfId="50879">
      <pivotArea dataOnly="0" labelOnly="1" fieldPosition="0">
        <references count="3">
          <reference field="2" count="1" selected="0">
            <x v="425"/>
          </reference>
          <reference field="3" count="1" selected="0">
            <x v="2"/>
          </reference>
          <reference field="4" count="1">
            <x v="3"/>
          </reference>
        </references>
      </pivotArea>
    </format>
    <format dxfId="50878">
      <pivotArea dataOnly="0" labelOnly="1" fieldPosition="0">
        <references count="3">
          <reference field="2" count="1" selected="0">
            <x v="426"/>
          </reference>
          <reference field="3" count="1" selected="0">
            <x v="10"/>
          </reference>
          <reference field="4" count="1">
            <x v="10"/>
          </reference>
        </references>
      </pivotArea>
    </format>
    <format dxfId="50877">
      <pivotArea dataOnly="0" labelOnly="1" fieldPosition="0">
        <references count="4">
          <reference field="2" count="1" selected="0">
            <x v="0"/>
          </reference>
          <reference field="3" count="1" selected="0">
            <x v="2"/>
          </reference>
          <reference field="4" count="1" selected="0">
            <x v="2"/>
          </reference>
          <reference field="5" count="1">
            <x v="4"/>
          </reference>
        </references>
      </pivotArea>
    </format>
    <format dxfId="50876">
      <pivotArea dataOnly="0" labelOnly="1" fieldPosition="0">
        <references count="4">
          <reference field="2" count="1" selected="0">
            <x v="1"/>
          </reference>
          <reference field="3" count="1" selected="0">
            <x v="7"/>
          </reference>
          <reference field="4" count="1" selected="0">
            <x v="1"/>
          </reference>
          <reference field="5" count="1">
            <x v="5"/>
          </reference>
        </references>
      </pivotArea>
    </format>
    <format dxfId="50875">
      <pivotArea dataOnly="0" labelOnly="1" fieldPosition="0">
        <references count="4">
          <reference field="2" count="1" selected="0">
            <x v="2"/>
          </reference>
          <reference field="3" count="1" selected="0">
            <x v="2"/>
          </reference>
          <reference field="4" count="1" selected="0">
            <x v="1"/>
          </reference>
          <reference field="5" count="1">
            <x v="3"/>
          </reference>
        </references>
      </pivotArea>
    </format>
    <format dxfId="50874">
      <pivotArea dataOnly="0" labelOnly="1" fieldPosition="0">
        <references count="4">
          <reference field="2" count="1" selected="0">
            <x v="3"/>
          </reference>
          <reference field="3" count="1" selected="0">
            <x v="2"/>
          </reference>
          <reference field="4" count="1" selected="0">
            <x v="1"/>
          </reference>
          <reference field="5" count="1">
            <x v="5"/>
          </reference>
        </references>
      </pivotArea>
    </format>
    <format dxfId="50873">
      <pivotArea dataOnly="0" labelOnly="1" fieldPosition="0">
        <references count="4">
          <reference field="2" count="1" selected="0">
            <x v="4"/>
          </reference>
          <reference field="3" count="1" selected="0">
            <x v="8"/>
          </reference>
          <reference field="4" count="1" selected="0">
            <x v="6"/>
          </reference>
          <reference field="5" count="1">
            <x v="2"/>
          </reference>
        </references>
      </pivotArea>
    </format>
    <format dxfId="50872">
      <pivotArea dataOnly="0" labelOnly="1" fieldPosition="0">
        <references count="4">
          <reference field="2" count="1" selected="0">
            <x v="5"/>
          </reference>
          <reference field="3" count="1" selected="0">
            <x v="3"/>
          </reference>
          <reference field="4" count="1" selected="0">
            <x v="3"/>
          </reference>
          <reference field="5" count="1">
            <x v="3"/>
          </reference>
        </references>
      </pivotArea>
    </format>
    <format dxfId="50871">
      <pivotArea dataOnly="0" labelOnly="1" fieldPosition="0">
        <references count="4">
          <reference field="2" count="1" selected="0">
            <x v="6"/>
          </reference>
          <reference field="3" count="1" selected="0">
            <x v="2"/>
          </reference>
          <reference field="4" count="1" selected="0">
            <x v="1"/>
          </reference>
          <reference field="5" count="1">
            <x v="11"/>
          </reference>
        </references>
      </pivotArea>
    </format>
    <format dxfId="50870">
      <pivotArea dataOnly="0" labelOnly="1" fieldPosition="0">
        <references count="4">
          <reference field="2" count="1" selected="0">
            <x v="7"/>
          </reference>
          <reference field="3" count="1" selected="0">
            <x v="8"/>
          </reference>
          <reference field="4" count="1" selected="0">
            <x v="0"/>
          </reference>
          <reference field="5" count="1">
            <x v="3"/>
          </reference>
        </references>
      </pivotArea>
    </format>
    <format dxfId="50869">
      <pivotArea dataOnly="0" labelOnly="1" fieldPosition="0">
        <references count="4">
          <reference field="2" count="1" selected="0">
            <x v="8"/>
          </reference>
          <reference field="3" count="1" selected="0">
            <x v="8"/>
          </reference>
          <reference field="4" count="1" selected="0">
            <x v="0"/>
          </reference>
          <reference field="5" count="1">
            <x v="2"/>
          </reference>
        </references>
      </pivotArea>
    </format>
    <format dxfId="50868">
      <pivotArea dataOnly="0" labelOnly="1" fieldPosition="0">
        <references count="4">
          <reference field="2" count="1" selected="0">
            <x v="9"/>
          </reference>
          <reference field="3" count="1" selected="0">
            <x v="2"/>
          </reference>
          <reference field="4" count="1" selected="0">
            <x v="0"/>
          </reference>
          <reference field="5" count="1">
            <x v="1"/>
          </reference>
        </references>
      </pivotArea>
    </format>
    <format dxfId="50867">
      <pivotArea dataOnly="0" labelOnly="1" fieldPosition="0">
        <references count="4">
          <reference field="2" count="1" selected="0">
            <x v="12"/>
          </reference>
          <reference field="3" count="1" selected="0">
            <x v="2"/>
          </reference>
          <reference field="4" count="1" selected="0">
            <x v="1"/>
          </reference>
          <reference field="5" count="1">
            <x v="3"/>
          </reference>
        </references>
      </pivotArea>
    </format>
    <format dxfId="50866">
      <pivotArea dataOnly="0" labelOnly="1" fieldPosition="0">
        <references count="4">
          <reference field="2" count="1" selected="0">
            <x v="14"/>
          </reference>
          <reference field="3" count="1" selected="0">
            <x v="8"/>
          </reference>
          <reference field="4" count="1" selected="0">
            <x v="0"/>
          </reference>
          <reference field="5" count="1">
            <x v="1"/>
          </reference>
        </references>
      </pivotArea>
    </format>
    <format dxfId="50865">
      <pivotArea dataOnly="0" labelOnly="1" fieldPosition="0">
        <references count="4">
          <reference field="2" count="1" selected="0">
            <x v="15"/>
          </reference>
          <reference field="3" count="1" selected="0">
            <x v="2"/>
          </reference>
          <reference field="4" count="1" selected="0">
            <x v="1"/>
          </reference>
          <reference field="5" count="1">
            <x v="4"/>
          </reference>
        </references>
      </pivotArea>
    </format>
    <format dxfId="50864">
      <pivotArea dataOnly="0" labelOnly="1" fieldPosition="0">
        <references count="4">
          <reference field="2" count="1" selected="0">
            <x v="16"/>
          </reference>
          <reference field="3" count="1" selected="0">
            <x v="4"/>
          </reference>
          <reference field="4" count="1" selected="0">
            <x v="3"/>
          </reference>
          <reference field="5" count="1">
            <x v="1"/>
          </reference>
        </references>
      </pivotArea>
    </format>
    <format dxfId="50863">
      <pivotArea dataOnly="0" labelOnly="1" fieldPosition="0">
        <references count="4">
          <reference field="2" count="1" selected="0">
            <x v="17"/>
          </reference>
          <reference field="3" count="1" selected="0">
            <x v="5"/>
          </reference>
          <reference field="4" count="1" selected="0">
            <x v="0"/>
          </reference>
          <reference field="5" count="1">
            <x v="3"/>
          </reference>
        </references>
      </pivotArea>
    </format>
    <format dxfId="50862">
      <pivotArea dataOnly="0" labelOnly="1" fieldPosition="0">
        <references count="4">
          <reference field="2" count="1" selected="0">
            <x v="18"/>
          </reference>
          <reference field="3" count="1" selected="0">
            <x v="8"/>
          </reference>
          <reference field="4" count="1" selected="0">
            <x v="0"/>
          </reference>
          <reference field="5" count="1">
            <x v="2"/>
          </reference>
        </references>
      </pivotArea>
    </format>
    <format dxfId="50861">
      <pivotArea dataOnly="0" labelOnly="1" fieldPosition="0">
        <references count="4">
          <reference field="2" count="1" selected="0">
            <x v="19"/>
          </reference>
          <reference field="3" count="1" selected="0">
            <x v="8"/>
          </reference>
          <reference field="4" count="1" selected="0">
            <x v="6"/>
          </reference>
          <reference field="5" count="1">
            <x v="3"/>
          </reference>
        </references>
      </pivotArea>
    </format>
    <format dxfId="50860">
      <pivotArea dataOnly="0" labelOnly="1" fieldPosition="0">
        <references count="4">
          <reference field="2" count="1" selected="0">
            <x v="20"/>
          </reference>
          <reference field="3" count="1" selected="0">
            <x v="4"/>
          </reference>
          <reference field="4" count="1" selected="0">
            <x v="1"/>
          </reference>
          <reference field="5" count="1">
            <x v="6"/>
          </reference>
        </references>
      </pivotArea>
    </format>
    <format dxfId="50859">
      <pivotArea dataOnly="0" labelOnly="1" fieldPosition="0">
        <references count="4">
          <reference field="2" count="1" selected="0">
            <x v="23"/>
          </reference>
          <reference field="3" count="1" selected="0">
            <x v="2"/>
          </reference>
          <reference field="4" count="1" selected="0">
            <x v="0"/>
          </reference>
          <reference field="5" count="1">
            <x v="10"/>
          </reference>
        </references>
      </pivotArea>
    </format>
    <format dxfId="50858">
      <pivotArea dataOnly="0" labelOnly="1" fieldPosition="0">
        <references count="4">
          <reference field="2" count="1" selected="0">
            <x v="27"/>
          </reference>
          <reference field="3" count="1" selected="0">
            <x v="2"/>
          </reference>
          <reference field="4" count="1" selected="0">
            <x v="1"/>
          </reference>
          <reference field="5" count="1">
            <x v="4"/>
          </reference>
        </references>
      </pivotArea>
    </format>
    <format dxfId="50857">
      <pivotArea dataOnly="0" labelOnly="1" fieldPosition="0">
        <references count="4">
          <reference field="2" count="1" selected="0">
            <x v="30"/>
          </reference>
          <reference field="3" count="1" selected="0">
            <x v="3"/>
          </reference>
          <reference field="4" count="1" selected="0">
            <x v="0"/>
          </reference>
          <reference field="5" count="1">
            <x v="9"/>
          </reference>
        </references>
      </pivotArea>
    </format>
    <format dxfId="50856">
      <pivotArea dataOnly="0" labelOnly="1" fieldPosition="0">
        <references count="4">
          <reference field="2" count="1" selected="0">
            <x v="32"/>
          </reference>
          <reference field="3" count="1" selected="0">
            <x v="4"/>
          </reference>
          <reference field="4" count="1" selected="0">
            <x v="3"/>
          </reference>
          <reference field="5" count="1">
            <x v="3"/>
          </reference>
        </references>
      </pivotArea>
    </format>
    <format dxfId="50855">
      <pivotArea dataOnly="0" labelOnly="1" fieldPosition="0">
        <references count="4">
          <reference field="2" count="1" selected="0">
            <x v="33"/>
          </reference>
          <reference field="3" count="1" selected="0">
            <x v="5"/>
          </reference>
          <reference field="4" count="1" selected="0">
            <x v="3"/>
          </reference>
          <reference field="5" count="1">
            <x v="2"/>
          </reference>
        </references>
      </pivotArea>
    </format>
    <format dxfId="50854">
      <pivotArea dataOnly="0" labelOnly="1" fieldPosition="0">
        <references count="4">
          <reference field="2" count="1" selected="0">
            <x v="35"/>
          </reference>
          <reference field="3" count="1" selected="0">
            <x v="4"/>
          </reference>
          <reference field="4" count="1" selected="0">
            <x v="3"/>
          </reference>
          <reference field="5" count="1">
            <x v="3"/>
          </reference>
        </references>
      </pivotArea>
    </format>
    <format dxfId="50853">
      <pivotArea dataOnly="0" labelOnly="1" fieldPosition="0">
        <references count="4">
          <reference field="2" count="1" selected="0">
            <x v="37"/>
          </reference>
          <reference field="3" count="1" selected="0">
            <x v="4"/>
          </reference>
          <reference field="4" count="1" selected="0">
            <x v="3"/>
          </reference>
          <reference field="5" count="1">
            <x v="1"/>
          </reference>
        </references>
      </pivotArea>
    </format>
    <format dxfId="50852">
      <pivotArea dataOnly="0" labelOnly="1" fieldPosition="0">
        <references count="4">
          <reference field="2" count="1" selected="0">
            <x v="38"/>
          </reference>
          <reference field="3" count="1" selected="0">
            <x v="4"/>
          </reference>
          <reference field="4" count="1" selected="0">
            <x v="3"/>
          </reference>
          <reference field="5" count="1">
            <x v="0"/>
          </reference>
        </references>
      </pivotArea>
    </format>
    <format dxfId="50851">
      <pivotArea dataOnly="0" labelOnly="1" fieldPosition="0">
        <references count="4">
          <reference field="2" count="1" selected="0">
            <x v="39"/>
          </reference>
          <reference field="3" count="1" selected="0">
            <x v="6"/>
          </reference>
          <reference field="4" count="1" selected="0">
            <x v="3"/>
          </reference>
          <reference field="5" count="1">
            <x v="4"/>
          </reference>
        </references>
      </pivotArea>
    </format>
    <format dxfId="50850">
      <pivotArea dataOnly="0" labelOnly="1" fieldPosition="0">
        <references count="4">
          <reference field="2" count="1" selected="0">
            <x v="40"/>
          </reference>
          <reference field="3" count="1" selected="0">
            <x v="3"/>
          </reference>
          <reference field="4" count="1" selected="0">
            <x v="3"/>
          </reference>
          <reference field="5" count="1">
            <x v="0"/>
          </reference>
        </references>
      </pivotArea>
    </format>
    <format dxfId="50849">
      <pivotArea dataOnly="0" labelOnly="1" fieldPosition="0">
        <references count="4">
          <reference field="2" count="1" selected="0">
            <x v="41"/>
          </reference>
          <reference field="3" count="1" selected="0">
            <x v="2"/>
          </reference>
          <reference field="4" count="1" selected="0">
            <x v="3"/>
          </reference>
          <reference field="5" count="1">
            <x v="9"/>
          </reference>
        </references>
      </pivotArea>
    </format>
    <format dxfId="50848">
      <pivotArea dataOnly="0" labelOnly="1" fieldPosition="0">
        <references count="4">
          <reference field="2" count="1" selected="0">
            <x v="42"/>
          </reference>
          <reference field="3" count="1" selected="0">
            <x v="4"/>
          </reference>
          <reference field="4" count="1" selected="0">
            <x v="3"/>
          </reference>
          <reference field="5" count="1">
            <x v="3"/>
          </reference>
        </references>
      </pivotArea>
    </format>
    <format dxfId="50847">
      <pivotArea dataOnly="0" labelOnly="1" fieldPosition="0">
        <references count="4">
          <reference field="2" count="1" selected="0">
            <x v="43"/>
          </reference>
          <reference field="3" count="1" selected="0">
            <x v="1"/>
          </reference>
          <reference field="4" count="1" selected="0">
            <x v="8"/>
          </reference>
          <reference field="5" count="1">
            <x v="11"/>
          </reference>
        </references>
      </pivotArea>
    </format>
    <format dxfId="50846">
      <pivotArea dataOnly="0" labelOnly="1" fieldPosition="0">
        <references count="4">
          <reference field="2" count="1" selected="0">
            <x v="44"/>
          </reference>
          <reference field="3" count="1" selected="0">
            <x v="2"/>
          </reference>
          <reference field="4" count="1" selected="0">
            <x v="1"/>
          </reference>
          <reference field="5" count="1">
            <x v="10"/>
          </reference>
        </references>
      </pivotArea>
    </format>
    <format dxfId="50845">
      <pivotArea dataOnly="0" labelOnly="1" fieldPosition="0">
        <references count="4">
          <reference field="2" count="1" selected="0">
            <x v="45"/>
          </reference>
          <reference field="3" count="1" selected="0">
            <x v="2"/>
          </reference>
          <reference field="4" count="1" selected="0">
            <x v="7"/>
          </reference>
          <reference field="5" count="1">
            <x v="7"/>
          </reference>
        </references>
      </pivotArea>
    </format>
    <format dxfId="50844">
      <pivotArea dataOnly="0" labelOnly="1" fieldPosition="0">
        <references count="4">
          <reference field="2" count="1" selected="0">
            <x v="46"/>
          </reference>
          <reference field="3" count="1" selected="0">
            <x v="6"/>
          </reference>
          <reference field="4" count="1" selected="0">
            <x v="0"/>
          </reference>
          <reference field="5" count="1">
            <x v="1"/>
          </reference>
        </references>
      </pivotArea>
    </format>
    <format dxfId="50843">
      <pivotArea dataOnly="0" labelOnly="1" fieldPosition="0">
        <references count="4">
          <reference field="2" count="1" selected="0">
            <x v="47"/>
          </reference>
          <reference field="3" count="1" selected="0">
            <x v="8"/>
          </reference>
          <reference field="4" count="1" selected="0">
            <x v="9"/>
          </reference>
          <reference field="5" count="1">
            <x v="9"/>
          </reference>
        </references>
      </pivotArea>
    </format>
    <format dxfId="50842">
      <pivotArea dataOnly="0" labelOnly="1" fieldPosition="0">
        <references count="4">
          <reference field="2" count="1" selected="0">
            <x v="48"/>
          </reference>
          <reference field="3" count="1" selected="0">
            <x v="2"/>
          </reference>
          <reference field="4" count="1" selected="0">
            <x v="3"/>
          </reference>
          <reference field="5" count="1">
            <x v="0"/>
          </reference>
        </references>
      </pivotArea>
    </format>
    <format dxfId="50841">
      <pivotArea dataOnly="0" labelOnly="1" fieldPosition="0">
        <references count="4">
          <reference field="2" count="1" selected="0">
            <x v="49"/>
          </reference>
          <reference field="3" count="1" selected="0">
            <x v="2"/>
          </reference>
          <reference field="4" count="1" selected="0">
            <x v="1"/>
          </reference>
          <reference field="5" count="1">
            <x v="6"/>
          </reference>
        </references>
      </pivotArea>
    </format>
    <format dxfId="50840">
      <pivotArea dataOnly="0" labelOnly="1" fieldPosition="0">
        <references count="4">
          <reference field="2" count="1" selected="0">
            <x v="50"/>
          </reference>
          <reference field="3" count="1" selected="0">
            <x v="2"/>
          </reference>
          <reference field="4" count="1" selected="0">
            <x v="1"/>
          </reference>
          <reference field="5" count="1">
            <x v="3"/>
          </reference>
        </references>
      </pivotArea>
    </format>
    <format dxfId="50839">
      <pivotArea dataOnly="0" labelOnly="1" fieldPosition="0">
        <references count="4">
          <reference field="2" count="1" selected="0">
            <x v="51"/>
          </reference>
          <reference field="3" count="1" selected="0">
            <x v="2"/>
          </reference>
          <reference field="4" count="1" selected="0">
            <x v="7"/>
          </reference>
          <reference field="5" count="1">
            <x v="10"/>
          </reference>
        </references>
      </pivotArea>
    </format>
    <format dxfId="50838">
      <pivotArea dataOnly="0" labelOnly="1" fieldPosition="0">
        <references count="4">
          <reference field="2" count="1" selected="0">
            <x v="52"/>
          </reference>
          <reference field="3" count="1" selected="0">
            <x v="2"/>
          </reference>
          <reference field="4" count="1" selected="0">
            <x v="1"/>
          </reference>
          <reference field="5" count="1">
            <x v="2"/>
          </reference>
        </references>
      </pivotArea>
    </format>
    <format dxfId="50837">
      <pivotArea dataOnly="0" labelOnly="1" fieldPosition="0">
        <references count="4">
          <reference field="2" count="1" selected="0">
            <x v="53"/>
          </reference>
          <reference field="3" count="1" selected="0">
            <x v="3"/>
          </reference>
          <reference field="4" count="1" selected="0">
            <x v="3"/>
          </reference>
          <reference field="5" count="1">
            <x v="9"/>
          </reference>
        </references>
      </pivotArea>
    </format>
    <format dxfId="50836">
      <pivotArea dataOnly="0" labelOnly="1" fieldPosition="0">
        <references count="4">
          <reference field="2" count="1" selected="0">
            <x v="54"/>
          </reference>
          <reference field="3" count="1" selected="0">
            <x v="2"/>
          </reference>
          <reference field="4" count="1" selected="0">
            <x v="1"/>
          </reference>
          <reference field="5" count="1">
            <x v="2"/>
          </reference>
        </references>
      </pivotArea>
    </format>
    <format dxfId="50835">
      <pivotArea dataOnly="0" labelOnly="1" fieldPosition="0">
        <references count="4">
          <reference field="2" count="1" selected="0">
            <x v="56"/>
          </reference>
          <reference field="3" count="1" selected="0">
            <x v="2"/>
          </reference>
          <reference field="4" count="1" selected="0">
            <x v="0"/>
          </reference>
          <reference field="5" count="1">
            <x v="1"/>
          </reference>
        </references>
      </pivotArea>
    </format>
    <format dxfId="50834">
      <pivotArea dataOnly="0" labelOnly="1" fieldPosition="0">
        <references count="4">
          <reference field="2" count="1" selected="0">
            <x v="57"/>
          </reference>
          <reference field="3" count="1" selected="0">
            <x v="3"/>
          </reference>
          <reference field="4" count="1" selected="0">
            <x v="1"/>
          </reference>
          <reference field="5" count="1">
            <x v="3"/>
          </reference>
        </references>
      </pivotArea>
    </format>
    <format dxfId="50833">
      <pivotArea dataOnly="0" labelOnly="1" fieldPosition="0">
        <references count="4">
          <reference field="2" count="1" selected="0">
            <x v="61"/>
          </reference>
          <reference field="3" count="1" selected="0">
            <x v="3"/>
          </reference>
          <reference field="4" count="1" selected="0">
            <x v="1"/>
          </reference>
          <reference field="5" count="1">
            <x v="3"/>
          </reference>
        </references>
      </pivotArea>
    </format>
    <format dxfId="50832">
      <pivotArea dataOnly="0" labelOnly="1" fieldPosition="0">
        <references count="4">
          <reference field="2" count="1" selected="0">
            <x v="62"/>
          </reference>
          <reference field="3" count="1" selected="0">
            <x v="3"/>
          </reference>
          <reference field="4" count="1" selected="0">
            <x v="1"/>
          </reference>
          <reference field="5" count="1">
            <x v="5"/>
          </reference>
        </references>
      </pivotArea>
    </format>
    <format dxfId="50831">
      <pivotArea dataOnly="0" labelOnly="1" fieldPosition="0">
        <references count="4">
          <reference field="2" count="1" selected="0">
            <x v="63"/>
          </reference>
          <reference field="3" count="1" selected="0">
            <x v="3"/>
          </reference>
          <reference field="4" count="1" selected="0">
            <x v="3"/>
          </reference>
          <reference field="5" count="1">
            <x v="2"/>
          </reference>
        </references>
      </pivotArea>
    </format>
    <format dxfId="50830">
      <pivotArea dataOnly="0" labelOnly="1" fieldPosition="0">
        <references count="4">
          <reference field="2" count="1" selected="0">
            <x v="64"/>
          </reference>
          <reference field="3" count="1" selected="0">
            <x v="3"/>
          </reference>
          <reference field="4" count="1" selected="0">
            <x v="0"/>
          </reference>
          <reference field="5" count="1">
            <x v="9"/>
          </reference>
        </references>
      </pivotArea>
    </format>
    <format dxfId="50829">
      <pivotArea dataOnly="0" labelOnly="1" fieldPosition="0">
        <references count="4">
          <reference field="2" count="1" selected="0">
            <x v="64"/>
          </reference>
          <reference field="3" count="1" selected="0">
            <x v="6"/>
          </reference>
          <reference field="4" count="1" selected="0">
            <x v="0"/>
          </reference>
          <reference field="5" count="1">
            <x v="5"/>
          </reference>
        </references>
      </pivotArea>
    </format>
    <format dxfId="50828">
      <pivotArea dataOnly="0" labelOnly="1" fieldPosition="0">
        <references count="4">
          <reference field="2" count="1" selected="0">
            <x v="64"/>
          </reference>
          <reference field="3" count="1" selected="0">
            <x v="8"/>
          </reference>
          <reference field="4" count="1" selected="0">
            <x v="6"/>
          </reference>
          <reference field="5" count="1">
            <x v="11"/>
          </reference>
        </references>
      </pivotArea>
    </format>
    <format dxfId="50827">
      <pivotArea dataOnly="0" labelOnly="1" fieldPosition="0">
        <references count="4">
          <reference field="2" count="1" selected="0">
            <x v="65"/>
          </reference>
          <reference field="3" count="1" selected="0">
            <x v="2"/>
          </reference>
          <reference field="4" count="1" selected="0">
            <x v="1"/>
          </reference>
          <reference field="5" count="1">
            <x v="0"/>
          </reference>
        </references>
      </pivotArea>
    </format>
    <format dxfId="50826">
      <pivotArea dataOnly="0" labelOnly="1" fieldPosition="0">
        <references count="4">
          <reference field="2" count="1" selected="0">
            <x v="66"/>
          </reference>
          <reference field="3" count="1" selected="0">
            <x v="4"/>
          </reference>
          <reference field="4" count="1" selected="0">
            <x v="1"/>
          </reference>
          <reference field="5" count="1">
            <x v="4"/>
          </reference>
        </references>
      </pivotArea>
    </format>
    <format dxfId="50825">
      <pivotArea dataOnly="0" labelOnly="1" fieldPosition="0">
        <references count="4">
          <reference field="2" count="1" selected="0">
            <x v="68"/>
          </reference>
          <reference field="3" count="1" selected="0">
            <x v="4"/>
          </reference>
          <reference field="4" count="1" selected="0">
            <x v="3"/>
          </reference>
          <reference field="5" count="1">
            <x v="1"/>
          </reference>
        </references>
      </pivotArea>
    </format>
    <format dxfId="50824">
      <pivotArea dataOnly="0" labelOnly="1" fieldPosition="0">
        <references count="4">
          <reference field="2" count="1" selected="0">
            <x v="69"/>
          </reference>
          <reference field="3" count="1" selected="0">
            <x v="3"/>
          </reference>
          <reference field="4" count="1" selected="0">
            <x v="1"/>
          </reference>
          <reference field="5" count="1">
            <x v="7"/>
          </reference>
        </references>
      </pivotArea>
    </format>
    <format dxfId="50823">
      <pivotArea dataOnly="0" labelOnly="1" fieldPosition="0">
        <references count="4">
          <reference field="2" count="1" selected="0">
            <x v="70"/>
          </reference>
          <reference field="3" count="1" selected="0">
            <x v="2"/>
          </reference>
          <reference field="4" count="1" selected="0">
            <x v="1"/>
          </reference>
          <reference field="5" count="1">
            <x v="4"/>
          </reference>
        </references>
      </pivotArea>
    </format>
    <format dxfId="50822">
      <pivotArea dataOnly="0" labelOnly="1" fieldPosition="0">
        <references count="4">
          <reference field="2" count="1" selected="0">
            <x v="71"/>
          </reference>
          <reference field="3" count="1" selected="0">
            <x v="3"/>
          </reference>
          <reference field="4" count="1" selected="0">
            <x v="5"/>
          </reference>
          <reference field="5" count="1">
            <x v="1"/>
          </reference>
        </references>
      </pivotArea>
    </format>
    <format dxfId="50821">
      <pivotArea dataOnly="0" labelOnly="1" fieldPosition="0">
        <references count="4">
          <reference field="2" count="1" selected="0">
            <x v="72"/>
          </reference>
          <reference field="3" count="1" selected="0">
            <x v="4"/>
          </reference>
          <reference field="4" count="1" selected="0">
            <x v="1"/>
          </reference>
          <reference field="5" count="1">
            <x v="6"/>
          </reference>
        </references>
      </pivotArea>
    </format>
    <format dxfId="50820">
      <pivotArea dataOnly="0" labelOnly="1" fieldPosition="0">
        <references count="4">
          <reference field="2" count="1" selected="0">
            <x v="75"/>
          </reference>
          <reference field="3" count="1" selected="0">
            <x v="2"/>
          </reference>
          <reference field="4" count="1" selected="0">
            <x v="1"/>
          </reference>
          <reference field="5" count="1">
            <x v="5"/>
          </reference>
        </references>
      </pivotArea>
    </format>
    <format dxfId="50819">
      <pivotArea dataOnly="0" labelOnly="1" fieldPosition="0">
        <references count="4">
          <reference field="2" count="1" selected="0">
            <x v="77"/>
          </reference>
          <reference field="3" count="1" selected="0">
            <x v="4"/>
          </reference>
          <reference field="4" count="1" selected="0">
            <x v="1"/>
          </reference>
          <reference field="5" count="1">
            <x v="10"/>
          </reference>
        </references>
      </pivotArea>
    </format>
    <format dxfId="50818">
      <pivotArea dataOnly="0" labelOnly="1" fieldPosition="0">
        <references count="4">
          <reference field="2" count="1" selected="0">
            <x v="78"/>
          </reference>
          <reference field="3" count="1" selected="0">
            <x v="4"/>
          </reference>
          <reference field="4" count="1" selected="0">
            <x v="1"/>
          </reference>
          <reference field="5" count="1">
            <x v="11"/>
          </reference>
        </references>
      </pivotArea>
    </format>
    <format dxfId="50817">
      <pivotArea dataOnly="0" labelOnly="1" fieldPosition="0">
        <references count="4">
          <reference field="2" count="1" selected="0">
            <x v="79"/>
          </reference>
          <reference field="3" count="1" selected="0">
            <x v="3"/>
          </reference>
          <reference field="4" count="1" selected="0">
            <x v="0"/>
          </reference>
          <reference field="5" count="1">
            <x v="1"/>
          </reference>
        </references>
      </pivotArea>
    </format>
    <format dxfId="50816">
      <pivotArea dataOnly="0" labelOnly="1" fieldPosition="0">
        <references count="4">
          <reference field="2" count="1" selected="0">
            <x v="80"/>
          </reference>
          <reference field="3" count="1" selected="0">
            <x v="3"/>
          </reference>
          <reference field="4" count="1" selected="0">
            <x v="1"/>
          </reference>
          <reference field="5" count="1">
            <x v="11"/>
          </reference>
        </references>
      </pivotArea>
    </format>
    <format dxfId="50815">
      <pivotArea dataOnly="0" labelOnly="1" fieldPosition="0">
        <references count="4">
          <reference field="2" count="1" selected="0">
            <x v="81"/>
          </reference>
          <reference field="3" count="1" selected="0">
            <x v="2"/>
          </reference>
          <reference field="4" count="1" selected="0">
            <x v="1"/>
          </reference>
          <reference field="5" count="1">
            <x v="3"/>
          </reference>
        </references>
      </pivotArea>
    </format>
    <format dxfId="50814">
      <pivotArea dataOnly="0" labelOnly="1" fieldPosition="0">
        <references count="4">
          <reference field="2" count="1" selected="0">
            <x v="83"/>
          </reference>
          <reference field="3" count="1" selected="0">
            <x v="4"/>
          </reference>
          <reference field="4" count="1" selected="0">
            <x v="1"/>
          </reference>
          <reference field="5" count="1">
            <x v="7"/>
          </reference>
        </references>
      </pivotArea>
    </format>
    <format dxfId="50813">
      <pivotArea dataOnly="0" labelOnly="1" fieldPosition="0">
        <references count="4">
          <reference field="2" count="1" selected="0">
            <x v="85"/>
          </reference>
          <reference field="3" count="1" selected="0">
            <x v="3"/>
          </reference>
          <reference field="4" count="1" selected="0">
            <x v="0"/>
          </reference>
          <reference field="5" count="1">
            <x v="1"/>
          </reference>
        </references>
      </pivotArea>
    </format>
    <format dxfId="50812">
      <pivotArea dataOnly="0" labelOnly="1" fieldPosition="0">
        <references count="4">
          <reference field="2" count="1" selected="0">
            <x v="86"/>
          </reference>
          <reference field="3" count="1" selected="0">
            <x v="2"/>
          </reference>
          <reference field="4" count="1" selected="0">
            <x v="1"/>
          </reference>
          <reference field="5" count="1">
            <x v="6"/>
          </reference>
        </references>
      </pivotArea>
    </format>
    <format dxfId="50811">
      <pivotArea dataOnly="0" labelOnly="1" fieldPosition="0">
        <references count="4">
          <reference field="2" count="1" selected="0">
            <x v="87"/>
          </reference>
          <reference field="3" count="1" selected="0">
            <x v="2"/>
          </reference>
          <reference field="4" count="1" selected="0">
            <x v="1"/>
          </reference>
          <reference field="5" count="2">
            <x v="3"/>
            <x v="6"/>
          </reference>
        </references>
      </pivotArea>
    </format>
    <format dxfId="50810">
      <pivotArea dataOnly="0" labelOnly="1" fieldPosition="0">
        <references count="4">
          <reference field="2" count="1" selected="0">
            <x v="88"/>
          </reference>
          <reference field="3" count="1" selected="0">
            <x v="2"/>
          </reference>
          <reference field="4" count="1" selected="0">
            <x v="1"/>
          </reference>
          <reference field="5" count="1">
            <x v="10"/>
          </reference>
        </references>
      </pivotArea>
    </format>
    <format dxfId="50809">
      <pivotArea dataOnly="0" labelOnly="1" fieldPosition="0">
        <references count="4">
          <reference field="2" count="1" selected="0">
            <x v="89"/>
          </reference>
          <reference field="3" count="1" selected="0">
            <x v="2"/>
          </reference>
          <reference field="4" count="1" selected="0">
            <x v="1"/>
          </reference>
          <reference field="5" count="1">
            <x v="4"/>
          </reference>
        </references>
      </pivotArea>
    </format>
    <format dxfId="50808">
      <pivotArea dataOnly="0" labelOnly="1" fieldPosition="0">
        <references count="4">
          <reference field="2" count="1" selected="0">
            <x v="90"/>
          </reference>
          <reference field="3" count="1" selected="0">
            <x v="2"/>
          </reference>
          <reference field="4" count="1" selected="0">
            <x v="1"/>
          </reference>
          <reference field="5" count="1">
            <x v="10"/>
          </reference>
        </references>
      </pivotArea>
    </format>
    <format dxfId="50807">
      <pivotArea dataOnly="0" labelOnly="1" fieldPosition="0">
        <references count="4">
          <reference field="2" count="1" selected="0">
            <x v="91"/>
          </reference>
          <reference field="3" count="1" selected="0">
            <x v="4"/>
          </reference>
          <reference field="4" count="1" selected="0">
            <x v="1"/>
          </reference>
          <reference field="5" count="1">
            <x v="4"/>
          </reference>
        </references>
      </pivotArea>
    </format>
    <format dxfId="50806">
      <pivotArea dataOnly="0" labelOnly="1" fieldPosition="0">
        <references count="4">
          <reference field="2" count="1" selected="0">
            <x v="92"/>
          </reference>
          <reference field="3" count="1" selected="0">
            <x v="4"/>
          </reference>
          <reference field="4" count="1" selected="0">
            <x v="0"/>
          </reference>
          <reference field="5" count="1">
            <x v="3"/>
          </reference>
        </references>
      </pivotArea>
    </format>
    <format dxfId="50805">
      <pivotArea dataOnly="0" labelOnly="1" fieldPosition="0">
        <references count="4">
          <reference field="2" count="1" selected="0">
            <x v="92"/>
          </reference>
          <reference field="3" count="1" selected="0">
            <x v="4"/>
          </reference>
          <reference field="4" count="1" selected="0">
            <x v="1"/>
          </reference>
          <reference field="5" count="1">
            <x v="1"/>
          </reference>
        </references>
      </pivotArea>
    </format>
    <format dxfId="50804">
      <pivotArea dataOnly="0" labelOnly="1" fieldPosition="0">
        <references count="4">
          <reference field="2" count="1" selected="0">
            <x v="95"/>
          </reference>
          <reference field="3" count="1" selected="0">
            <x v="3"/>
          </reference>
          <reference field="4" count="1" selected="0">
            <x v="1"/>
          </reference>
          <reference field="5" count="1">
            <x v="3"/>
          </reference>
        </references>
      </pivotArea>
    </format>
    <format dxfId="50803">
      <pivotArea dataOnly="0" labelOnly="1" fieldPosition="0">
        <references count="4">
          <reference field="2" count="1" selected="0">
            <x v="97"/>
          </reference>
          <reference field="3" count="1" selected="0">
            <x v="2"/>
          </reference>
          <reference field="4" count="1" selected="0">
            <x v="1"/>
          </reference>
          <reference field="5" count="1">
            <x v="1"/>
          </reference>
        </references>
      </pivotArea>
    </format>
    <format dxfId="50802">
      <pivotArea dataOnly="0" labelOnly="1" fieldPosition="0">
        <references count="4">
          <reference field="2" count="1" selected="0">
            <x v="98"/>
          </reference>
          <reference field="3" count="1" selected="0">
            <x v="2"/>
          </reference>
          <reference field="4" count="1" selected="0">
            <x v="7"/>
          </reference>
          <reference field="5" count="1">
            <x v="4"/>
          </reference>
        </references>
      </pivotArea>
    </format>
    <format dxfId="50801">
      <pivotArea dataOnly="0" labelOnly="1" fieldPosition="0">
        <references count="4">
          <reference field="2" count="1" selected="0">
            <x v="99"/>
          </reference>
          <reference field="3" count="1" selected="0">
            <x v="2"/>
          </reference>
          <reference field="4" count="1" selected="0">
            <x v="1"/>
          </reference>
          <reference field="5" count="1">
            <x v="7"/>
          </reference>
        </references>
      </pivotArea>
    </format>
    <format dxfId="50800">
      <pivotArea dataOnly="0" labelOnly="1" fieldPosition="0">
        <references count="4">
          <reference field="2" count="1" selected="0">
            <x v="100"/>
          </reference>
          <reference field="3" count="1" selected="0">
            <x v="2"/>
          </reference>
          <reference field="4" count="1" selected="0">
            <x v="1"/>
          </reference>
          <reference field="5" count="1">
            <x v="3"/>
          </reference>
        </references>
      </pivotArea>
    </format>
    <format dxfId="50799">
      <pivotArea dataOnly="0" labelOnly="1" fieldPosition="0">
        <references count="4">
          <reference field="2" count="1" selected="0">
            <x v="101"/>
          </reference>
          <reference field="3" count="1" selected="0">
            <x v="4"/>
          </reference>
          <reference field="4" count="1" selected="0">
            <x v="0"/>
          </reference>
          <reference field="5" count="1">
            <x v="7"/>
          </reference>
        </references>
      </pivotArea>
    </format>
    <format dxfId="50798">
      <pivotArea dataOnly="0" labelOnly="1" fieldPosition="0">
        <references count="4">
          <reference field="2" count="1" selected="0">
            <x v="102"/>
          </reference>
          <reference field="3" count="1" selected="0">
            <x v="3"/>
          </reference>
          <reference field="4" count="1" selected="0">
            <x v="1"/>
          </reference>
          <reference field="5" count="1">
            <x v="2"/>
          </reference>
        </references>
      </pivotArea>
    </format>
    <format dxfId="50797">
      <pivotArea dataOnly="0" labelOnly="1" fieldPosition="0">
        <references count="4">
          <reference field="2" count="1" selected="0">
            <x v="103"/>
          </reference>
          <reference field="3" count="1" selected="0">
            <x v="4"/>
          </reference>
          <reference field="4" count="1" selected="0">
            <x v="1"/>
          </reference>
          <reference field="5" count="1">
            <x v="5"/>
          </reference>
        </references>
      </pivotArea>
    </format>
    <format dxfId="50796">
      <pivotArea dataOnly="0" labelOnly="1" fieldPosition="0">
        <references count="4">
          <reference field="2" count="1" selected="0">
            <x v="104"/>
          </reference>
          <reference field="3" count="1" selected="0">
            <x v="4"/>
          </reference>
          <reference field="4" count="1" selected="0">
            <x v="1"/>
          </reference>
          <reference field="5" count="1">
            <x v="3"/>
          </reference>
        </references>
      </pivotArea>
    </format>
    <format dxfId="50795">
      <pivotArea dataOnly="0" labelOnly="1" fieldPosition="0">
        <references count="4">
          <reference field="2" count="1" selected="0">
            <x v="105"/>
          </reference>
          <reference field="3" count="1" selected="0">
            <x v="2"/>
          </reference>
          <reference field="4" count="1" selected="0">
            <x v="1"/>
          </reference>
          <reference field="5" count="1">
            <x v="2"/>
          </reference>
        </references>
      </pivotArea>
    </format>
    <format dxfId="50794">
      <pivotArea dataOnly="0" labelOnly="1" fieldPosition="0">
        <references count="4">
          <reference field="2" count="1" selected="0">
            <x v="106"/>
          </reference>
          <reference field="3" count="1" selected="0">
            <x v="2"/>
          </reference>
          <reference field="4" count="1" selected="0">
            <x v="1"/>
          </reference>
          <reference field="5" count="1">
            <x v="5"/>
          </reference>
        </references>
      </pivotArea>
    </format>
    <format dxfId="50793">
      <pivotArea dataOnly="0" labelOnly="1" fieldPosition="0">
        <references count="4">
          <reference field="2" count="1" selected="0">
            <x v="107"/>
          </reference>
          <reference field="3" count="1" selected="0">
            <x v="4"/>
          </reference>
          <reference field="4" count="1" selected="0">
            <x v="1"/>
          </reference>
          <reference field="5" count="1">
            <x v="3"/>
          </reference>
        </references>
      </pivotArea>
    </format>
    <format dxfId="50792">
      <pivotArea dataOnly="0" labelOnly="1" fieldPosition="0">
        <references count="4">
          <reference field="2" count="1" selected="0">
            <x v="108"/>
          </reference>
          <reference field="3" count="1" selected="0">
            <x v="2"/>
          </reference>
          <reference field="4" count="1" selected="0">
            <x v="1"/>
          </reference>
          <reference field="5" count="1">
            <x v="5"/>
          </reference>
        </references>
      </pivotArea>
    </format>
    <format dxfId="50791">
      <pivotArea dataOnly="0" labelOnly="1" fieldPosition="0">
        <references count="4">
          <reference field="2" count="1" selected="0">
            <x v="109"/>
          </reference>
          <reference field="3" count="1" selected="0">
            <x v="4"/>
          </reference>
          <reference field="4" count="1" selected="0">
            <x v="1"/>
          </reference>
          <reference field="5" count="1">
            <x v="7"/>
          </reference>
        </references>
      </pivotArea>
    </format>
    <format dxfId="50790">
      <pivotArea dataOnly="0" labelOnly="1" fieldPosition="0">
        <references count="4">
          <reference field="2" count="1" selected="0">
            <x v="110"/>
          </reference>
          <reference field="3" count="1" selected="0">
            <x v="3"/>
          </reference>
          <reference field="4" count="1" selected="0">
            <x v="7"/>
          </reference>
          <reference field="5" count="1">
            <x v="9"/>
          </reference>
        </references>
      </pivotArea>
    </format>
    <format dxfId="50789">
      <pivotArea dataOnly="0" labelOnly="1" fieldPosition="0">
        <references count="4">
          <reference field="2" count="1" selected="0">
            <x v="111"/>
          </reference>
          <reference field="3" count="1" selected="0">
            <x v="4"/>
          </reference>
          <reference field="4" count="1" selected="0">
            <x v="1"/>
          </reference>
          <reference field="5" count="1">
            <x v="6"/>
          </reference>
        </references>
      </pivotArea>
    </format>
    <format dxfId="50788">
      <pivotArea dataOnly="0" labelOnly="1" fieldPosition="0">
        <references count="4">
          <reference field="2" count="1" selected="0">
            <x v="112"/>
          </reference>
          <reference field="3" count="1" selected="0">
            <x v="2"/>
          </reference>
          <reference field="4" count="1" selected="0">
            <x v="7"/>
          </reference>
          <reference field="5" count="1">
            <x v="4"/>
          </reference>
        </references>
      </pivotArea>
    </format>
    <format dxfId="50787">
      <pivotArea dataOnly="0" labelOnly="1" fieldPosition="0">
        <references count="4">
          <reference field="2" count="1" selected="0">
            <x v="113"/>
          </reference>
          <reference field="3" count="1" selected="0">
            <x v="4"/>
          </reference>
          <reference field="4" count="1" selected="0">
            <x v="1"/>
          </reference>
          <reference field="5" count="1">
            <x v="7"/>
          </reference>
        </references>
      </pivotArea>
    </format>
    <format dxfId="50786">
      <pivotArea dataOnly="0" labelOnly="1" fieldPosition="0">
        <references count="4">
          <reference field="2" count="1" selected="0">
            <x v="114"/>
          </reference>
          <reference field="3" count="1" selected="0">
            <x v="2"/>
          </reference>
          <reference field="4" count="1" selected="0">
            <x v="1"/>
          </reference>
          <reference field="5" count="1">
            <x v="11"/>
          </reference>
        </references>
      </pivotArea>
    </format>
    <format dxfId="50785">
      <pivotArea dataOnly="0" labelOnly="1" fieldPosition="0">
        <references count="4">
          <reference field="2" count="1" selected="0">
            <x v="115"/>
          </reference>
          <reference field="3" count="1" selected="0">
            <x v="2"/>
          </reference>
          <reference field="4" count="1" selected="0">
            <x v="1"/>
          </reference>
          <reference field="5" count="1">
            <x v="4"/>
          </reference>
        </references>
      </pivotArea>
    </format>
    <format dxfId="50784">
      <pivotArea dataOnly="0" labelOnly="1" fieldPosition="0">
        <references count="4">
          <reference field="2" count="1" selected="0">
            <x v="116"/>
          </reference>
          <reference field="3" count="1" selected="0">
            <x v="2"/>
          </reference>
          <reference field="4" count="1" selected="0">
            <x v="1"/>
          </reference>
          <reference field="5" count="1">
            <x v="11"/>
          </reference>
        </references>
      </pivotArea>
    </format>
    <format dxfId="50783">
      <pivotArea dataOnly="0" labelOnly="1" fieldPosition="0">
        <references count="4">
          <reference field="2" count="1" selected="0">
            <x v="117"/>
          </reference>
          <reference field="3" count="1" selected="0">
            <x v="3"/>
          </reference>
          <reference field="4" count="1" selected="0">
            <x v="1"/>
          </reference>
          <reference field="5" count="1">
            <x v="3"/>
          </reference>
        </references>
      </pivotArea>
    </format>
    <format dxfId="50782">
      <pivotArea dataOnly="0" labelOnly="1" fieldPosition="0">
        <references count="4">
          <reference field="2" count="1" selected="0">
            <x v="118"/>
          </reference>
          <reference field="3" count="1" selected="0">
            <x v="2"/>
          </reference>
          <reference field="4" count="1" selected="0">
            <x v="1"/>
          </reference>
          <reference field="5" count="1">
            <x v="2"/>
          </reference>
        </references>
      </pivotArea>
    </format>
    <format dxfId="50781">
      <pivotArea dataOnly="0" labelOnly="1" fieldPosition="0">
        <references count="4">
          <reference field="2" count="1" selected="0">
            <x v="118"/>
          </reference>
          <reference field="3" count="1" selected="0">
            <x v="2"/>
          </reference>
          <reference field="4" count="1" selected="0">
            <x v="3"/>
          </reference>
          <reference field="5" count="1">
            <x v="3"/>
          </reference>
        </references>
      </pivotArea>
    </format>
    <format dxfId="50780">
      <pivotArea dataOnly="0" labelOnly="1" fieldPosition="0">
        <references count="4">
          <reference field="2" count="1" selected="0">
            <x v="118"/>
          </reference>
          <reference field="3" count="1" selected="0">
            <x v="3"/>
          </reference>
          <reference field="4" count="1" selected="0">
            <x v="0"/>
          </reference>
          <reference field="5" count="1">
            <x v="1"/>
          </reference>
        </references>
      </pivotArea>
    </format>
    <format dxfId="50779">
      <pivotArea dataOnly="0" labelOnly="1" fieldPosition="0">
        <references count="4">
          <reference field="2" count="1" selected="0">
            <x v="120"/>
          </reference>
          <reference field="3" count="1" selected="0">
            <x v="4"/>
          </reference>
          <reference field="4" count="1" selected="0">
            <x v="1"/>
          </reference>
          <reference field="5" count="1">
            <x v="10"/>
          </reference>
        </references>
      </pivotArea>
    </format>
    <format dxfId="50778">
      <pivotArea dataOnly="0" labelOnly="1" fieldPosition="0">
        <references count="4">
          <reference field="2" count="1" selected="0">
            <x v="121"/>
          </reference>
          <reference field="3" count="1" selected="0">
            <x v="2"/>
          </reference>
          <reference field="4" count="1" selected="0">
            <x v="0"/>
          </reference>
          <reference field="5" count="1">
            <x v="3"/>
          </reference>
        </references>
      </pivotArea>
    </format>
    <format dxfId="50777">
      <pivotArea dataOnly="0" labelOnly="1" fieldPosition="0">
        <references count="4">
          <reference field="2" count="1" selected="0">
            <x v="122"/>
          </reference>
          <reference field="3" count="1" selected="0">
            <x v="6"/>
          </reference>
          <reference field="4" count="1" selected="0">
            <x v="6"/>
          </reference>
          <reference field="5" count="1">
            <x v="2"/>
          </reference>
        </references>
      </pivotArea>
    </format>
    <format dxfId="50776">
      <pivotArea dataOnly="0" labelOnly="1" fieldPosition="0">
        <references count="4">
          <reference field="2" count="1" selected="0">
            <x v="123"/>
          </reference>
          <reference field="3" count="1" selected="0">
            <x v="2"/>
          </reference>
          <reference field="4" count="1" selected="0">
            <x v="1"/>
          </reference>
          <reference field="5" count="1">
            <x v="4"/>
          </reference>
        </references>
      </pivotArea>
    </format>
    <format dxfId="50775">
      <pivotArea dataOnly="0" labelOnly="1" fieldPosition="0">
        <references count="4">
          <reference field="2" count="1" selected="0">
            <x v="124"/>
          </reference>
          <reference field="3" count="1" selected="0">
            <x v="4"/>
          </reference>
          <reference field="4" count="1" selected="0">
            <x v="1"/>
          </reference>
          <reference field="5" count="1">
            <x v="2"/>
          </reference>
        </references>
      </pivotArea>
    </format>
    <format dxfId="50774">
      <pivotArea dataOnly="0" labelOnly="1" fieldPosition="0">
        <references count="4">
          <reference field="2" count="1" selected="0">
            <x v="125"/>
          </reference>
          <reference field="3" count="1" selected="0">
            <x v="7"/>
          </reference>
          <reference field="4" count="1" selected="0">
            <x v="0"/>
          </reference>
          <reference field="5" count="1">
            <x v="3"/>
          </reference>
        </references>
      </pivotArea>
    </format>
    <format dxfId="50773">
      <pivotArea dataOnly="0" labelOnly="1" fieldPosition="0">
        <references count="4">
          <reference field="2" count="1" selected="0">
            <x v="127"/>
          </reference>
          <reference field="3" count="1" selected="0">
            <x v="2"/>
          </reference>
          <reference field="4" count="1" selected="0">
            <x v="1"/>
          </reference>
          <reference field="5" count="1">
            <x v="4"/>
          </reference>
        </references>
      </pivotArea>
    </format>
    <format dxfId="50772">
      <pivotArea dataOnly="0" labelOnly="1" fieldPosition="0">
        <references count="4">
          <reference field="2" count="1" selected="0">
            <x v="129"/>
          </reference>
          <reference field="3" count="1" selected="0">
            <x v="4"/>
          </reference>
          <reference field="4" count="1" selected="0">
            <x v="1"/>
          </reference>
          <reference field="5" count="1">
            <x v="4"/>
          </reference>
        </references>
      </pivotArea>
    </format>
    <format dxfId="50771">
      <pivotArea dataOnly="0" labelOnly="1" fieldPosition="0">
        <references count="4">
          <reference field="2" count="1" selected="0">
            <x v="133"/>
          </reference>
          <reference field="3" count="1" selected="0">
            <x v="3"/>
          </reference>
          <reference field="4" count="1" selected="0">
            <x v="1"/>
          </reference>
          <reference field="5" count="1">
            <x v="2"/>
          </reference>
        </references>
      </pivotArea>
    </format>
    <format dxfId="50770">
      <pivotArea dataOnly="0" labelOnly="1" fieldPosition="0">
        <references count="4">
          <reference field="2" count="1" selected="0">
            <x v="134"/>
          </reference>
          <reference field="3" count="1" selected="0">
            <x v="2"/>
          </reference>
          <reference field="4" count="1" selected="0">
            <x v="1"/>
          </reference>
          <reference field="5" count="1">
            <x v="10"/>
          </reference>
        </references>
      </pivotArea>
    </format>
    <format dxfId="50769">
      <pivotArea dataOnly="0" labelOnly="1" fieldPosition="0">
        <references count="4">
          <reference field="2" count="1" selected="0">
            <x v="135"/>
          </reference>
          <reference field="3" count="1" selected="0">
            <x v="2"/>
          </reference>
          <reference field="4" count="1" selected="0">
            <x v="0"/>
          </reference>
          <reference field="5" count="1">
            <x v="2"/>
          </reference>
        </references>
      </pivotArea>
    </format>
    <format dxfId="50768">
      <pivotArea dataOnly="0" labelOnly="1" fieldPosition="0">
        <references count="4">
          <reference field="2" count="1" selected="0">
            <x v="136"/>
          </reference>
          <reference field="3" count="1" selected="0">
            <x v="5"/>
          </reference>
          <reference field="4" count="1" selected="0">
            <x v="1"/>
          </reference>
          <reference field="5" count="1">
            <x v="5"/>
          </reference>
        </references>
      </pivotArea>
    </format>
    <format dxfId="50767">
      <pivotArea dataOnly="0" labelOnly="1" fieldPosition="0">
        <references count="4">
          <reference field="2" count="1" selected="0">
            <x v="137"/>
          </reference>
          <reference field="3" count="1" selected="0">
            <x v="5"/>
          </reference>
          <reference field="4" count="1" selected="0">
            <x v="1"/>
          </reference>
          <reference field="5" count="1">
            <x v="3"/>
          </reference>
        </references>
      </pivotArea>
    </format>
    <format dxfId="50766">
      <pivotArea dataOnly="0" labelOnly="1" fieldPosition="0">
        <references count="4">
          <reference field="2" count="1" selected="0">
            <x v="138"/>
          </reference>
          <reference field="3" count="1" selected="0">
            <x v="2"/>
          </reference>
          <reference field="4" count="1" selected="0">
            <x v="1"/>
          </reference>
          <reference field="5" count="2">
            <x v="5"/>
            <x v="6"/>
          </reference>
        </references>
      </pivotArea>
    </format>
    <format dxfId="50765">
      <pivotArea dataOnly="0" labelOnly="1" fieldPosition="0">
        <references count="4">
          <reference field="2" count="1" selected="0">
            <x v="138"/>
          </reference>
          <reference field="3" count="1" selected="0">
            <x v="4"/>
          </reference>
          <reference field="4" count="1" selected="0">
            <x v="0"/>
          </reference>
          <reference field="5" count="1">
            <x v="7"/>
          </reference>
        </references>
      </pivotArea>
    </format>
    <format dxfId="50764">
      <pivotArea dataOnly="0" labelOnly="1" fieldPosition="0">
        <references count="4">
          <reference field="2" count="1" selected="0">
            <x v="139"/>
          </reference>
          <reference field="3" count="1" selected="0">
            <x v="2"/>
          </reference>
          <reference field="4" count="1" selected="0">
            <x v="1"/>
          </reference>
          <reference field="5" count="1">
            <x v="4"/>
          </reference>
        </references>
      </pivotArea>
    </format>
    <format dxfId="50763">
      <pivotArea dataOnly="0" labelOnly="1" fieldPosition="0">
        <references count="4">
          <reference field="2" count="1" selected="0">
            <x v="141"/>
          </reference>
          <reference field="3" count="1" selected="0">
            <x v="2"/>
          </reference>
          <reference field="4" count="1" selected="0">
            <x v="1"/>
          </reference>
          <reference field="5" count="1">
            <x v="5"/>
          </reference>
        </references>
      </pivotArea>
    </format>
    <format dxfId="50762">
      <pivotArea dataOnly="0" labelOnly="1" fieldPosition="0">
        <references count="4">
          <reference field="2" count="1" selected="0">
            <x v="142"/>
          </reference>
          <reference field="3" count="1" selected="0">
            <x v="2"/>
          </reference>
          <reference field="4" count="1" selected="0">
            <x v="3"/>
          </reference>
          <reference field="5" count="1">
            <x v="3"/>
          </reference>
        </references>
      </pivotArea>
    </format>
    <format dxfId="50761">
      <pivotArea dataOnly="0" labelOnly="1" fieldPosition="0">
        <references count="4">
          <reference field="2" count="1" selected="0">
            <x v="143"/>
          </reference>
          <reference field="3" count="1" selected="0">
            <x v="4"/>
          </reference>
          <reference field="4" count="1" selected="0">
            <x v="1"/>
          </reference>
          <reference field="5" count="1">
            <x v="10"/>
          </reference>
        </references>
      </pivotArea>
    </format>
    <format dxfId="50760">
      <pivotArea dataOnly="0" labelOnly="1" fieldPosition="0">
        <references count="4">
          <reference field="2" count="1" selected="0">
            <x v="145"/>
          </reference>
          <reference field="3" count="1" selected="0">
            <x v="4"/>
          </reference>
          <reference field="4" count="1" selected="0">
            <x v="0"/>
          </reference>
          <reference field="5" count="1">
            <x v="3"/>
          </reference>
        </references>
      </pivotArea>
    </format>
    <format dxfId="50759">
      <pivotArea dataOnly="0" labelOnly="1" fieldPosition="0">
        <references count="4">
          <reference field="2" count="1" selected="0">
            <x v="146"/>
          </reference>
          <reference field="3" count="1" selected="0">
            <x v="2"/>
          </reference>
          <reference field="4" count="1" selected="0">
            <x v="1"/>
          </reference>
          <reference field="5" count="1">
            <x v="5"/>
          </reference>
        </references>
      </pivotArea>
    </format>
    <format dxfId="50758">
      <pivotArea dataOnly="0" labelOnly="1" fieldPosition="0">
        <references count="4">
          <reference field="2" count="1" selected="0">
            <x v="147"/>
          </reference>
          <reference field="3" count="1" selected="0">
            <x v="4"/>
          </reference>
          <reference field="4" count="1" selected="0">
            <x v="1"/>
          </reference>
          <reference field="5" count="1">
            <x v="8"/>
          </reference>
        </references>
      </pivotArea>
    </format>
    <format dxfId="50757">
      <pivotArea dataOnly="0" labelOnly="1" fieldPosition="0">
        <references count="4">
          <reference field="2" count="1" selected="0">
            <x v="148"/>
          </reference>
          <reference field="3" count="1" selected="0">
            <x v="6"/>
          </reference>
          <reference field="4" count="1" selected="0">
            <x v="0"/>
          </reference>
          <reference field="5" count="1">
            <x v="6"/>
          </reference>
        </references>
      </pivotArea>
    </format>
    <format dxfId="50756">
      <pivotArea dataOnly="0" labelOnly="1" fieldPosition="0">
        <references count="4">
          <reference field="2" count="1" selected="0">
            <x v="149"/>
          </reference>
          <reference field="3" count="1" selected="0">
            <x v="6"/>
          </reference>
          <reference field="4" count="1" selected="0">
            <x v="6"/>
          </reference>
          <reference field="5" count="1">
            <x v="3"/>
          </reference>
        </references>
      </pivotArea>
    </format>
    <format dxfId="50755">
      <pivotArea dataOnly="0" labelOnly="1" fieldPosition="0">
        <references count="4">
          <reference field="2" count="1" selected="0">
            <x v="151"/>
          </reference>
          <reference field="3" count="1" selected="0">
            <x v="3"/>
          </reference>
          <reference field="4" count="1" selected="0">
            <x v="3"/>
          </reference>
          <reference field="5" count="1">
            <x v="9"/>
          </reference>
        </references>
      </pivotArea>
    </format>
    <format dxfId="50754">
      <pivotArea dataOnly="0" labelOnly="1" fieldPosition="0">
        <references count="4">
          <reference field="2" count="1" selected="0">
            <x v="152"/>
          </reference>
          <reference field="3" count="1" selected="0">
            <x v="9"/>
          </reference>
          <reference field="4" count="1" selected="0">
            <x v="8"/>
          </reference>
          <reference field="5" count="1">
            <x v="11"/>
          </reference>
        </references>
      </pivotArea>
    </format>
    <format dxfId="50753">
      <pivotArea dataOnly="0" labelOnly="1" fieldPosition="0">
        <references count="4">
          <reference field="2" count="1" selected="0">
            <x v="153"/>
          </reference>
          <reference field="3" count="1" selected="0">
            <x v="2"/>
          </reference>
          <reference field="4" count="1" selected="0">
            <x v="0"/>
          </reference>
          <reference field="5" count="1">
            <x v="4"/>
          </reference>
        </references>
      </pivotArea>
    </format>
    <format dxfId="50752">
      <pivotArea dataOnly="0" labelOnly="1" fieldPosition="0">
        <references count="4">
          <reference field="2" count="1" selected="0">
            <x v="153"/>
          </reference>
          <reference field="3" count="1" selected="0">
            <x v="3"/>
          </reference>
          <reference field="4" count="1" selected="0">
            <x v="0"/>
          </reference>
          <reference field="5" count="1">
            <x v="11"/>
          </reference>
        </references>
      </pivotArea>
    </format>
    <format dxfId="50751">
      <pivotArea dataOnly="0" labelOnly="1" fieldPosition="0">
        <references count="4">
          <reference field="2" count="1" selected="0">
            <x v="154"/>
          </reference>
          <reference field="3" count="1" selected="0">
            <x v="2"/>
          </reference>
          <reference field="4" count="1" selected="0">
            <x v="1"/>
          </reference>
          <reference field="5" count="2">
            <x v="10"/>
            <x v="11"/>
          </reference>
        </references>
      </pivotArea>
    </format>
    <format dxfId="50750">
      <pivotArea dataOnly="0" labelOnly="1" fieldPosition="0">
        <references count="4">
          <reference field="2" count="1" selected="0">
            <x v="155"/>
          </reference>
          <reference field="3" count="1" selected="0">
            <x v="4"/>
          </reference>
          <reference field="4" count="1" selected="0">
            <x v="1"/>
          </reference>
          <reference field="5" count="1">
            <x v="6"/>
          </reference>
        </references>
      </pivotArea>
    </format>
    <format dxfId="50749">
      <pivotArea dataOnly="0" labelOnly="1" fieldPosition="0">
        <references count="4">
          <reference field="2" count="1" selected="0">
            <x v="156"/>
          </reference>
          <reference field="3" count="1" selected="0">
            <x v="6"/>
          </reference>
          <reference field="4" count="1" selected="0">
            <x v="0"/>
          </reference>
          <reference field="5" count="1">
            <x v="2"/>
          </reference>
        </references>
      </pivotArea>
    </format>
    <format dxfId="50748">
      <pivotArea dataOnly="0" labelOnly="1" fieldPosition="0">
        <references count="4">
          <reference field="2" count="1" selected="0">
            <x v="157"/>
          </reference>
          <reference field="3" count="1" selected="0">
            <x v="3"/>
          </reference>
          <reference field="4" count="1" selected="0">
            <x v="1"/>
          </reference>
          <reference field="5" count="1">
            <x v="5"/>
          </reference>
        </references>
      </pivotArea>
    </format>
    <format dxfId="50747">
      <pivotArea dataOnly="0" labelOnly="1" fieldPosition="0">
        <references count="4">
          <reference field="2" count="1" selected="0">
            <x v="158"/>
          </reference>
          <reference field="3" count="1" selected="0">
            <x v="5"/>
          </reference>
          <reference field="4" count="1" selected="0">
            <x v="1"/>
          </reference>
          <reference field="5" count="1">
            <x v="10"/>
          </reference>
        </references>
      </pivotArea>
    </format>
    <format dxfId="50746">
      <pivotArea dataOnly="0" labelOnly="1" fieldPosition="0">
        <references count="4">
          <reference field="2" count="1" selected="0">
            <x v="159"/>
          </reference>
          <reference field="3" count="1" selected="0">
            <x v="2"/>
          </reference>
          <reference field="4" count="1" selected="0">
            <x v="1"/>
          </reference>
          <reference field="5" count="2">
            <x v="3"/>
            <x v="4"/>
          </reference>
        </references>
      </pivotArea>
    </format>
    <format dxfId="50745">
      <pivotArea dataOnly="0" labelOnly="1" fieldPosition="0">
        <references count="4">
          <reference field="2" count="1" selected="0">
            <x v="159"/>
          </reference>
          <reference field="3" count="1" selected="0">
            <x v="4"/>
          </reference>
          <reference field="4" count="1" selected="0">
            <x v="1"/>
          </reference>
          <reference field="5" count="1">
            <x v="6"/>
          </reference>
        </references>
      </pivotArea>
    </format>
    <format dxfId="50744">
      <pivotArea dataOnly="0" labelOnly="1" fieldPosition="0">
        <references count="4">
          <reference field="2" count="1" selected="0">
            <x v="159"/>
          </reference>
          <reference field="3" count="1" selected="0">
            <x v="5"/>
          </reference>
          <reference field="4" count="1" selected="0">
            <x v="1"/>
          </reference>
          <reference field="5" count="2">
            <x v="4"/>
            <x v="11"/>
          </reference>
        </references>
      </pivotArea>
    </format>
    <format dxfId="50743">
      <pivotArea dataOnly="0" labelOnly="1" fieldPosition="0">
        <references count="4">
          <reference field="2" count="1" selected="0">
            <x v="160"/>
          </reference>
          <reference field="3" count="1" selected="0">
            <x v="2"/>
          </reference>
          <reference field="4" count="1" selected="0">
            <x v="1"/>
          </reference>
          <reference field="5" count="1">
            <x v="5"/>
          </reference>
        </references>
      </pivotArea>
    </format>
    <format dxfId="50742">
      <pivotArea dataOnly="0" labelOnly="1" fieldPosition="0">
        <references count="4">
          <reference field="2" count="1" selected="0">
            <x v="161"/>
          </reference>
          <reference field="3" count="1" selected="0">
            <x v="4"/>
          </reference>
          <reference field="4" count="1" selected="0">
            <x v="1"/>
          </reference>
          <reference field="5" count="1">
            <x v="10"/>
          </reference>
        </references>
      </pivotArea>
    </format>
    <format dxfId="50741">
      <pivotArea dataOnly="0" labelOnly="1" fieldPosition="0">
        <references count="4">
          <reference field="2" count="1" selected="0">
            <x v="162"/>
          </reference>
          <reference field="3" count="1" selected="0">
            <x v="2"/>
          </reference>
          <reference field="4" count="1" selected="0">
            <x v="1"/>
          </reference>
          <reference field="5" count="1">
            <x v="2"/>
          </reference>
        </references>
      </pivotArea>
    </format>
    <format dxfId="50740">
      <pivotArea dataOnly="0" labelOnly="1" fieldPosition="0">
        <references count="4">
          <reference field="2" count="1" selected="0">
            <x v="163"/>
          </reference>
          <reference field="3" count="1" selected="0">
            <x v="2"/>
          </reference>
          <reference field="4" count="1" selected="0">
            <x v="1"/>
          </reference>
          <reference field="5" count="2">
            <x v="3"/>
            <x v="11"/>
          </reference>
        </references>
      </pivotArea>
    </format>
    <format dxfId="50739">
      <pivotArea dataOnly="0" labelOnly="1" fieldPosition="0">
        <references count="4">
          <reference field="2" count="1" selected="0">
            <x v="164"/>
          </reference>
          <reference field="3" count="1" selected="0">
            <x v="2"/>
          </reference>
          <reference field="4" count="1" selected="0">
            <x v="1"/>
          </reference>
          <reference field="5" count="1">
            <x v="3"/>
          </reference>
        </references>
      </pivotArea>
    </format>
    <format dxfId="50738">
      <pivotArea dataOnly="0" labelOnly="1" fieldPosition="0">
        <references count="4">
          <reference field="2" count="1" selected="0">
            <x v="165"/>
          </reference>
          <reference field="3" count="1" selected="0">
            <x v="2"/>
          </reference>
          <reference field="4" count="1" selected="0">
            <x v="1"/>
          </reference>
          <reference field="5" count="1">
            <x v="1"/>
          </reference>
        </references>
      </pivotArea>
    </format>
    <format dxfId="50737">
      <pivotArea dataOnly="0" labelOnly="1" fieldPosition="0">
        <references count="4">
          <reference field="2" count="1" selected="0">
            <x v="166"/>
          </reference>
          <reference field="3" count="1" selected="0">
            <x v="2"/>
          </reference>
          <reference field="4" count="1" selected="0">
            <x v="1"/>
          </reference>
          <reference field="5" count="1">
            <x v="3"/>
          </reference>
        </references>
      </pivotArea>
    </format>
    <format dxfId="50736">
      <pivotArea dataOnly="0" labelOnly="1" fieldPosition="0">
        <references count="4">
          <reference field="2" count="1" selected="0">
            <x v="166"/>
          </reference>
          <reference field="3" count="1" selected="0">
            <x v="3"/>
          </reference>
          <reference field="4" count="1" selected="0">
            <x v="1"/>
          </reference>
          <reference field="5" count="1">
            <x v="2"/>
          </reference>
        </references>
      </pivotArea>
    </format>
    <format dxfId="50735">
      <pivotArea dataOnly="0" labelOnly="1" fieldPosition="0">
        <references count="4">
          <reference field="2" count="1" selected="0">
            <x v="167"/>
          </reference>
          <reference field="3" count="1" selected="0">
            <x v="2"/>
          </reference>
          <reference field="4" count="1" selected="0">
            <x v="1"/>
          </reference>
          <reference field="5" count="1">
            <x v="3"/>
          </reference>
        </references>
      </pivotArea>
    </format>
    <format dxfId="50734">
      <pivotArea dataOnly="0" labelOnly="1" fieldPosition="0">
        <references count="4">
          <reference field="2" count="1" selected="0">
            <x v="168"/>
          </reference>
          <reference field="3" count="1" selected="0">
            <x v="2"/>
          </reference>
          <reference field="4" count="1" selected="0">
            <x v="1"/>
          </reference>
          <reference field="5" count="1">
            <x v="5"/>
          </reference>
        </references>
      </pivotArea>
    </format>
    <format dxfId="50733">
      <pivotArea dataOnly="0" labelOnly="1" fieldPosition="0">
        <references count="4">
          <reference field="2" count="1" selected="0">
            <x v="169"/>
          </reference>
          <reference field="3" count="1" selected="0">
            <x v="8"/>
          </reference>
          <reference field="4" count="1" selected="0">
            <x v="0"/>
          </reference>
          <reference field="5" count="1">
            <x v="3"/>
          </reference>
        </references>
      </pivotArea>
    </format>
    <format dxfId="50732">
      <pivotArea dataOnly="0" labelOnly="1" fieldPosition="0">
        <references count="4">
          <reference field="2" count="1" selected="0">
            <x v="170"/>
          </reference>
          <reference field="3" count="1" selected="0">
            <x v="2"/>
          </reference>
          <reference field="4" count="1" selected="0">
            <x v="1"/>
          </reference>
          <reference field="5" count="1">
            <x v="2"/>
          </reference>
        </references>
      </pivotArea>
    </format>
    <format dxfId="50731">
      <pivotArea dataOnly="0" labelOnly="1" fieldPosition="0">
        <references count="4">
          <reference field="2" count="1" selected="0">
            <x v="171"/>
          </reference>
          <reference field="3" count="1" selected="0">
            <x v="9"/>
          </reference>
          <reference field="4" count="1" selected="0">
            <x v="8"/>
          </reference>
          <reference field="5" count="1">
            <x v="10"/>
          </reference>
        </references>
      </pivotArea>
    </format>
    <format dxfId="50730">
      <pivotArea dataOnly="0" labelOnly="1" fieldPosition="0">
        <references count="4">
          <reference field="2" count="1" selected="0">
            <x v="173"/>
          </reference>
          <reference field="3" count="1" selected="0">
            <x v="2"/>
          </reference>
          <reference field="4" count="1" selected="0">
            <x v="1"/>
          </reference>
          <reference field="5" count="1">
            <x v="3"/>
          </reference>
        </references>
      </pivotArea>
    </format>
    <format dxfId="50729">
      <pivotArea dataOnly="0" labelOnly="1" fieldPosition="0">
        <references count="4">
          <reference field="2" count="1" selected="0">
            <x v="174"/>
          </reference>
          <reference field="3" count="1" selected="0">
            <x v="4"/>
          </reference>
          <reference field="4" count="1" selected="0">
            <x v="0"/>
          </reference>
          <reference field="5" count="1">
            <x v="5"/>
          </reference>
        </references>
      </pivotArea>
    </format>
    <format dxfId="50728">
      <pivotArea dataOnly="0" labelOnly="1" fieldPosition="0">
        <references count="4">
          <reference field="2" count="1" selected="0">
            <x v="176"/>
          </reference>
          <reference field="3" count="1" selected="0">
            <x v="3"/>
          </reference>
          <reference field="4" count="1" selected="0">
            <x v="1"/>
          </reference>
          <reference field="5" count="1">
            <x v="2"/>
          </reference>
        </references>
      </pivotArea>
    </format>
    <format dxfId="50727">
      <pivotArea dataOnly="0" labelOnly="1" fieldPosition="0">
        <references count="4">
          <reference field="2" count="1" selected="0">
            <x v="178"/>
          </reference>
          <reference field="3" count="1" selected="0">
            <x v="4"/>
          </reference>
          <reference field="4" count="1" selected="0">
            <x v="1"/>
          </reference>
          <reference field="5" count="1">
            <x v="5"/>
          </reference>
        </references>
      </pivotArea>
    </format>
    <format dxfId="50726">
      <pivotArea dataOnly="0" labelOnly="1" fieldPosition="0">
        <references count="4">
          <reference field="2" count="1" selected="0">
            <x v="179"/>
          </reference>
          <reference field="3" count="1" selected="0">
            <x v="2"/>
          </reference>
          <reference field="4" count="1" selected="0">
            <x v="1"/>
          </reference>
          <reference field="5" count="1">
            <x v="2"/>
          </reference>
        </references>
      </pivotArea>
    </format>
    <format dxfId="50725">
      <pivotArea dataOnly="0" labelOnly="1" fieldPosition="0">
        <references count="4">
          <reference field="2" count="1" selected="0">
            <x v="180"/>
          </reference>
          <reference field="3" count="1" selected="0">
            <x v="4"/>
          </reference>
          <reference field="4" count="1" selected="0">
            <x v="1"/>
          </reference>
          <reference field="5" count="1">
            <x v="7"/>
          </reference>
        </references>
      </pivotArea>
    </format>
    <format dxfId="50724">
      <pivotArea dataOnly="0" labelOnly="1" fieldPosition="0">
        <references count="4">
          <reference field="2" count="1" selected="0">
            <x v="181"/>
          </reference>
          <reference field="3" count="1" selected="0">
            <x v="4"/>
          </reference>
          <reference field="4" count="1" selected="0">
            <x v="1"/>
          </reference>
          <reference field="5" count="1">
            <x v="11"/>
          </reference>
        </references>
      </pivotArea>
    </format>
    <format dxfId="50723">
      <pivotArea dataOnly="0" labelOnly="1" fieldPosition="0">
        <references count="4">
          <reference field="2" count="1" selected="0">
            <x v="183"/>
          </reference>
          <reference field="3" count="1" selected="0">
            <x v="4"/>
          </reference>
          <reference field="4" count="1" selected="0">
            <x v="1"/>
          </reference>
          <reference field="5" count="1">
            <x v="6"/>
          </reference>
        </references>
      </pivotArea>
    </format>
    <format dxfId="50722">
      <pivotArea dataOnly="0" labelOnly="1" fieldPosition="0">
        <references count="4">
          <reference field="2" count="1" selected="0">
            <x v="184"/>
          </reference>
          <reference field="3" count="1" selected="0">
            <x v="2"/>
          </reference>
          <reference field="4" count="1" selected="0">
            <x v="1"/>
          </reference>
          <reference field="5" count="1">
            <x v="4"/>
          </reference>
        </references>
      </pivotArea>
    </format>
    <format dxfId="50721">
      <pivotArea dataOnly="0" labelOnly="1" fieldPosition="0">
        <references count="4">
          <reference field="2" count="1" selected="0">
            <x v="185"/>
          </reference>
          <reference field="3" count="1" selected="0">
            <x v="4"/>
          </reference>
          <reference field="4" count="1" selected="0">
            <x v="7"/>
          </reference>
          <reference field="5" count="1">
            <x v="6"/>
          </reference>
        </references>
      </pivotArea>
    </format>
    <format dxfId="50720">
      <pivotArea dataOnly="0" labelOnly="1" fieldPosition="0">
        <references count="4">
          <reference field="2" count="1" selected="0">
            <x v="186"/>
          </reference>
          <reference field="3" count="1" selected="0">
            <x v="2"/>
          </reference>
          <reference field="4" count="1" selected="0">
            <x v="1"/>
          </reference>
          <reference field="5" count="1">
            <x v="3"/>
          </reference>
        </references>
      </pivotArea>
    </format>
    <format dxfId="50719">
      <pivotArea dataOnly="0" labelOnly="1" fieldPosition="0">
        <references count="4">
          <reference field="2" count="1" selected="0">
            <x v="187"/>
          </reference>
          <reference field="3" count="1" selected="0">
            <x v="2"/>
          </reference>
          <reference field="4" count="1" selected="0">
            <x v="0"/>
          </reference>
          <reference field="5" count="1">
            <x v="4"/>
          </reference>
        </references>
      </pivotArea>
    </format>
    <format dxfId="50718">
      <pivotArea dataOnly="0" labelOnly="1" fieldPosition="0">
        <references count="4">
          <reference field="2" count="1" selected="0">
            <x v="189"/>
          </reference>
          <reference field="3" count="1" selected="0">
            <x v="2"/>
          </reference>
          <reference field="4" count="1" selected="0">
            <x v="8"/>
          </reference>
          <reference field="5" count="1">
            <x v="11"/>
          </reference>
        </references>
      </pivotArea>
    </format>
    <format dxfId="50717">
      <pivotArea dataOnly="0" labelOnly="1" fieldPosition="0">
        <references count="4">
          <reference field="2" count="1" selected="0">
            <x v="190"/>
          </reference>
          <reference field="3" count="1" selected="0">
            <x v="3"/>
          </reference>
          <reference field="4" count="1" selected="0">
            <x v="1"/>
          </reference>
          <reference field="5" count="1">
            <x v="8"/>
          </reference>
        </references>
      </pivotArea>
    </format>
    <format dxfId="50716">
      <pivotArea dataOnly="0" labelOnly="1" fieldPosition="0">
        <references count="4">
          <reference field="2" count="1" selected="0">
            <x v="191"/>
          </reference>
          <reference field="3" count="1" selected="0">
            <x v="2"/>
          </reference>
          <reference field="4" count="1" selected="0">
            <x v="1"/>
          </reference>
          <reference field="5" count="1">
            <x v="3"/>
          </reference>
        </references>
      </pivotArea>
    </format>
    <format dxfId="50715">
      <pivotArea dataOnly="0" labelOnly="1" fieldPosition="0">
        <references count="4">
          <reference field="2" count="1" selected="0">
            <x v="192"/>
          </reference>
          <reference field="3" count="1" selected="0">
            <x v="2"/>
          </reference>
          <reference field="4" count="1" selected="0">
            <x v="1"/>
          </reference>
          <reference field="5" count="2">
            <x v="5"/>
            <x v="6"/>
          </reference>
        </references>
      </pivotArea>
    </format>
    <format dxfId="50714">
      <pivotArea dataOnly="0" labelOnly="1" fieldPosition="0">
        <references count="4">
          <reference field="2" count="1" selected="0">
            <x v="193"/>
          </reference>
          <reference field="3" count="1" selected="0">
            <x v="2"/>
          </reference>
          <reference field="4" count="1" selected="0">
            <x v="1"/>
          </reference>
          <reference field="5" count="1">
            <x v="4"/>
          </reference>
        </references>
      </pivotArea>
    </format>
    <format dxfId="50713">
      <pivotArea dataOnly="0" labelOnly="1" fieldPosition="0">
        <references count="4">
          <reference field="2" count="1" selected="0">
            <x v="194"/>
          </reference>
          <reference field="3" count="1" selected="0">
            <x v="2"/>
          </reference>
          <reference field="4" count="1" selected="0">
            <x v="1"/>
          </reference>
          <reference field="5" count="1">
            <x v="3"/>
          </reference>
        </references>
      </pivotArea>
    </format>
    <format dxfId="50712">
      <pivotArea dataOnly="0" labelOnly="1" fieldPosition="0">
        <references count="4">
          <reference field="2" count="1" selected="0">
            <x v="195"/>
          </reference>
          <reference field="3" count="1" selected="0">
            <x v="2"/>
          </reference>
          <reference field="4" count="1" selected="0">
            <x v="1"/>
          </reference>
          <reference field="5" count="1">
            <x v="4"/>
          </reference>
        </references>
      </pivotArea>
    </format>
    <format dxfId="50711">
      <pivotArea dataOnly="0" labelOnly="1" fieldPosition="0">
        <references count="4">
          <reference field="2" count="1" selected="0">
            <x v="196"/>
          </reference>
          <reference field="3" count="1" selected="0">
            <x v="4"/>
          </reference>
          <reference field="4" count="1" selected="0">
            <x v="1"/>
          </reference>
          <reference field="5" count="1">
            <x v="10"/>
          </reference>
        </references>
      </pivotArea>
    </format>
    <format dxfId="50710">
      <pivotArea dataOnly="0" labelOnly="1" fieldPosition="0">
        <references count="4">
          <reference field="2" count="1" selected="0">
            <x v="197"/>
          </reference>
          <reference field="3" count="1" selected="0">
            <x v="4"/>
          </reference>
          <reference field="4" count="1" selected="0">
            <x v="1"/>
          </reference>
          <reference field="5" count="1">
            <x v="8"/>
          </reference>
        </references>
      </pivotArea>
    </format>
    <format dxfId="50709">
      <pivotArea dataOnly="0" labelOnly="1" fieldPosition="0">
        <references count="4">
          <reference field="2" count="1" selected="0">
            <x v="198"/>
          </reference>
          <reference field="3" count="1" selected="0">
            <x v="2"/>
          </reference>
          <reference field="4" count="1" selected="0">
            <x v="1"/>
          </reference>
          <reference field="5" count="1">
            <x v="3"/>
          </reference>
        </references>
      </pivotArea>
    </format>
    <format dxfId="50708">
      <pivotArea dataOnly="0" labelOnly="1" fieldPosition="0">
        <references count="4">
          <reference field="2" count="1" selected="0">
            <x v="199"/>
          </reference>
          <reference field="3" count="1" selected="0">
            <x v="2"/>
          </reference>
          <reference field="4" count="1" selected="0">
            <x v="1"/>
          </reference>
          <reference field="5" count="1">
            <x v="5"/>
          </reference>
        </references>
      </pivotArea>
    </format>
    <format dxfId="50707">
      <pivotArea dataOnly="0" labelOnly="1" fieldPosition="0">
        <references count="4">
          <reference field="2" count="1" selected="0">
            <x v="200"/>
          </reference>
          <reference field="3" count="1" selected="0">
            <x v="2"/>
          </reference>
          <reference field="4" count="1" selected="0">
            <x v="1"/>
          </reference>
          <reference field="5" count="1">
            <x v="3"/>
          </reference>
        </references>
      </pivotArea>
    </format>
    <format dxfId="50706">
      <pivotArea dataOnly="0" labelOnly="1" fieldPosition="0">
        <references count="4">
          <reference field="2" count="1" selected="0">
            <x v="201"/>
          </reference>
          <reference field="3" count="1" selected="0">
            <x v="2"/>
          </reference>
          <reference field="4" count="1" selected="0">
            <x v="1"/>
          </reference>
          <reference field="5" count="1">
            <x v="11"/>
          </reference>
        </references>
      </pivotArea>
    </format>
    <format dxfId="50705">
      <pivotArea dataOnly="0" labelOnly="1" fieldPosition="0">
        <references count="4">
          <reference field="2" count="1" selected="0">
            <x v="202"/>
          </reference>
          <reference field="3" count="1" selected="0">
            <x v="2"/>
          </reference>
          <reference field="4" count="1" selected="0">
            <x v="1"/>
          </reference>
          <reference field="5" count="1">
            <x v="2"/>
          </reference>
        </references>
      </pivotArea>
    </format>
    <format dxfId="50704">
      <pivotArea dataOnly="0" labelOnly="1" fieldPosition="0">
        <references count="4">
          <reference field="2" count="1" selected="0">
            <x v="203"/>
          </reference>
          <reference field="3" count="1" selected="0">
            <x v="4"/>
          </reference>
          <reference field="4" count="1" selected="0">
            <x v="1"/>
          </reference>
          <reference field="5" count="1">
            <x v="7"/>
          </reference>
        </references>
      </pivotArea>
    </format>
    <format dxfId="50703">
      <pivotArea dataOnly="0" labelOnly="1" fieldPosition="0">
        <references count="4">
          <reference field="2" count="1" selected="0">
            <x v="204"/>
          </reference>
          <reference field="3" count="1" selected="0">
            <x v="1"/>
          </reference>
          <reference field="4" count="1" selected="0">
            <x v="8"/>
          </reference>
          <reference field="5" count="1">
            <x v="11"/>
          </reference>
        </references>
      </pivotArea>
    </format>
    <format dxfId="50702">
      <pivotArea dataOnly="0" labelOnly="1" fieldPosition="0">
        <references count="4">
          <reference field="2" count="1" selected="0">
            <x v="205"/>
          </reference>
          <reference field="3" count="1" selected="0">
            <x v="4"/>
          </reference>
          <reference field="4" count="1" selected="0">
            <x v="1"/>
          </reference>
          <reference field="5" count="1">
            <x v="8"/>
          </reference>
        </references>
      </pivotArea>
    </format>
    <format dxfId="50701">
      <pivotArea dataOnly="0" labelOnly="1" fieldPosition="0">
        <references count="4">
          <reference field="2" count="1" selected="0">
            <x v="207"/>
          </reference>
          <reference field="3" count="1" selected="0">
            <x v="6"/>
          </reference>
          <reference field="4" count="1" selected="0">
            <x v="0"/>
          </reference>
          <reference field="5" count="1">
            <x v="11"/>
          </reference>
        </references>
      </pivotArea>
    </format>
    <format dxfId="50700">
      <pivotArea dataOnly="0" labelOnly="1" fieldPosition="0">
        <references count="4">
          <reference field="2" count="1" selected="0">
            <x v="209"/>
          </reference>
          <reference field="3" count="1" selected="0">
            <x v="2"/>
          </reference>
          <reference field="4" count="1" selected="0">
            <x v="1"/>
          </reference>
          <reference field="5" count="1">
            <x v="6"/>
          </reference>
        </references>
      </pivotArea>
    </format>
    <format dxfId="50699">
      <pivotArea dataOnly="0" labelOnly="1" fieldPosition="0">
        <references count="4">
          <reference field="2" count="1" selected="0">
            <x v="209"/>
          </reference>
          <reference field="3" count="1" selected="0">
            <x v="4"/>
          </reference>
          <reference field="4" count="1" selected="0">
            <x v="1"/>
          </reference>
          <reference field="5" count="1">
            <x v="4"/>
          </reference>
        </references>
      </pivotArea>
    </format>
    <format dxfId="50698">
      <pivotArea dataOnly="0" labelOnly="1" fieldPosition="0">
        <references count="4">
          <reference field="2" count="1" selected="0">
            <x v="209"/>
          </reference>
          <reference field="3" count="1" selected="0">
            <x v="6"/>
          </reference>
          <reference field="4" count="1" selected="0">
            <x v="6"/>
          </reference>
          <reference field="5" count="1">
            <x v="6"/>
          </reference>
        </references>
      </pivotArea>
    </format>
    <format dxfId="50697">
      <pivotArea dataOnly="0" labelOnly="1" fieldPosition="0">
        <references count="4">
          <reference field="2" count="1" selected="0">
            <x v="210"/>
          </reference>
          <reference field="3" count="1" selected="0">
            <x v="7"/>
          </reference>
          <reference field="4" count="1" selected="0">
            <x v="6"/>
          </reference>
          <reference field="5" count="1">
            <x v="4"/>
          </reference>
        </references>
      </pivotArea>
    </format>
    <format dxfId="50696">
      <pivotArea dataOnly="0" labelOnly="1" fieldPosition="0">
        <references count="4">
          <reference field="2" count="1" selected="0">
            <x v="211"/>
          </reference>
          <reference field="3" count="1" selected="0">
            <x v="2"/>
          </reference>
          <reference field="4" count="1" selected="0">
            <x v="1"/>
          </reference>
          <reference field="5" count="1">
            <x v="10"/>
          </reference>
        </references>
      </pivotArea>
    </format>
    <format dxfId="50695">
      <pivotArea dataOnly="0" labelOnly="1" fieldPosition="0">
        <references count="4">
          <reference field="2" count="1" selected="0">
            <x v="212"/>
          </reference>
          <reference field="3" count="1" selected="0">
            <x v="2"/>
          </reference>
          <reference field="4" count="1" selected="0">
            <x v="1"/>
          </reference>
          <reference field="5" count="1">
            <x v="2"/>
          </reference>
        </references>
      </pivotArea>
    </format>
    <format dxfId="50694">
      <pivotArea dataOnly="0" labelOnly="1" fieldPosition="0">
        <references count="4">
          <reference field="2" count="1" selected="0">
            <x v="213"/>
          </reference>
          <reference field="3" count="1" selected="0">
            <x v="6"/>
          </reference>
          <reference field="4" count="1" selected="0">
            <x v="6"/>
          </reference>
          <reference field="5" count="1">
            <x v="3"/>
          </reference>
        </references>
      </pivotArea>
    </format>
    <format dxfId="50693">
      <pivotArea dataOnly="0" labelOnly="1" fieldPosition="0">
        <references count="4">
          <reference field="2" count="1" selected="0">
            <x v="214"/>
          </reference>
          <reference field="3" count="1" selected="0">
            <x v="3"/>
          </reference>
          <reference field="4" count="1" selected="0">
            <x v="0"/>
          </reference>
          <reference field="5" count="1">
            <x v="2"/>
          </reference>
        </references>
      </pivotArea>
    </format>
    <format dxfId="50692">
      <pivotArea dataOnly="0" labelOnly="1" fieldPosition="0">
        <references count="4">
          <reference field="2" count="1" selected="0">
            <x v="215"/>
          </reference>
          <reference field="3" count="1" selected="0">
            <x v="3"/>
          </reference>
          <reference field="4" count="1" selected="0">
            <x v="1"/>
          </reference>
          <reference field="5" count="1">
            <x v="3"/>
          </reference>
        </references>
      </pivotArea>
    </format>
    <format dxfId="50691">
      <pivotArea dataOnly="0" labelOnly="1" fieldPosition="0">
        <references count="4">
          <reference field="2" count="1" selected="0">
            <x v="216"/>
          </reference>
          <reference field="3" count="1" selected="0">
            <x v="2"/>
          </reference>
          <reference field="4" count="1" selected="0">
            <x v="0"/>
          </reference>
          <reference field="5" count="1">
            <x v="2"/>
          </reference>
        </references>
      </pivotArea>
    </format>
    <format dxfId="50690">
      <pivotArea dataOnly="0" labelOnly="1" fieldPosition="0">
        <references count="4">
          <reference field="2" count="1" selected="0">
            <x v="217"/>
          </reference>
          <reference field="3" count="1" selected="0">
            <x v="2"/>
          </reference>
          <reference field="4" count="1" selected="0">
            <x v="1"/>
          </reference>
          <reference field="5" count="1">
            <x v="1"/>
          </reference>
        </references>
      </pivotArea>
    </format>
    <format dxfId="50689">
      <pivotArea dataOnly="0" labelOnly="1" fieldPosition="0">
        <references count="4">
          <reference field="2" count="1" selected="0">
            <x v="218"/>
          </reference>
          <reference field="3" count="1" selected="0">
            <x v="3"/>
          </reference>
          <reference field="4" count="1" selected="0">
            <x v="1"/>
          </reference>
          <reference field="5" count="1">
            <x v="3"/>
          </reference>
        </references>
      </pivotArea>
    </format>
    <format dxfId="50688">
      <pivotArea dataOnly="0" labelOnly="1" fieldPosition="0">
        <references count="4">
          <reference field="2" count="1" selected="0">
            <x v="220"/>
          </reference>
          <reference field="3" count="1" selected="0">
            <x v="7"/>
          </reference>
          <reference field="4" count="1" selected="0">
            <x v="6"/>
          </reference>
          <reference field="5" count="1">
            <x v="2"/>
          </reference>
        </references>
      </pivotArea>
    </format>
    <format dxfId="50687">
      <pivotArea dataOnly="0" labelOnly="1" fieldPosition="0">
        <references count="4">
          <reference field="2" count="1" selected="0">
            <x v="221"/>
          </reference>
          <reference field="3" count="1" selected="0">
            <x v="3"/>
          </reference>
          <reference field="4" count="1" selected="0">
            <x v="1"/>
          </reference>
          <reference field="5" count="1">
            <x v="3"/>
          </reference>
        </references>
      </pivotArea>
    </format>
    <format dxfId="50686">
      <pivotArea dataOnly="0" labelOnly="1" fieldPosition="0">
        <references count="4">
          <reference field="2" count="1" selected="0">
            <x v="222"/>
          </reference>
          <reference field="3" count="1" selected="0">
            <x v="7"/>
          </reference>
          <reference field="4" count="1" selected="0">
            <x v="6"/>
          </reference>
          <reference field="5" count="1">
            <x v="8"/>
          </reference>
        </references>
      </pivotArea>
    </format>
    <format dxfId="50685">
      <pivotArea dataOnly="0" labelOnly="1" fieldPosition="0">
        <references count="4">
          <reference field="2" count="1" selected="0">
            <x v="223"/>
          </reference>
          <reference field="3" count="1" selected="0">
            <x v="3"/>
          </reference>
          <reference field="4" count="1" selected="0">
            <x v="1"/>
          </reference>
          <reference field="5" count="1">
            <x v="1"/>
          </reference>
        </references>
      </pivotArea>
    </format>
    <format dxfId="50684">
      <pivotArea dataOnly="0" labelOnly="1" fieldPosition="0">
        <references count="4">
          <reference field="2" count="1" selected="0">
            <x v="224"/>
          </reference>
          <reference field="3" count="1" selected="0">
            <x v="3"/>
          </reference>
          <reference field="4" count="1" selected="0">
            <x v="1"/>
          </reference>
          <reference field="5" count="1">
            <x v="3"/>
          </reference>
        </references>
      </pivotArea>
    </format>
    <format dxfId="50683">
      <pivotArea dataOnly="0" labelOnly="1" fieldPosition="0">
        <references count="4">
          <reference field="2" count="1" selected="0">
            <x v="225"/>
          </reference>
          <reference field="3" count="1" selected="0">
            <x v="3"/>
          </reference>
          <reference field="4" count="1" selected="0">
            <x v="5"/>
          </reference>
          <reference field="5" count="1">
            <x v="9"/>
          </reference>
        </references>
      </pivotArea>
    </format>
    <format dxfId="50682">
      <pivotArea dataOnly="0" labelOnly="1" fieldPosition="0">
        <references count="4">
          <reference field="2" count="1" selected="0">
            <x v="226"/>
          </reference>
          <reference field="3" count="1" selected="0">
            <x v="3"/>
          </reference>
          <reference field="4" count="1" selected="0">
            <x v="1"/>
          </reference>
          <reference field="5" count="1">
            <x v="0"/>
          </reference>
        </references>
      </pivotArea>
    </format>
    <format dxfId="50681">
      <pivotArea dataOnly="0" labelOnly="1" fieldPosition="0">
        <references count="4">
          <reference field="2" count="1" selected="0">
            <x v="227"/>
          </reference>
          <reference field="3" count="1" selected="0">
            <x v="2"/>
          </reference>
          <reference field="4" count="1" selected="0">
            <x v="0"/>
          </reference>
          <reference field="5" count="1">
            <x v="11"/>
          </reference>
        </references>
      </pivotArea>
    </format>
    <format dxfId="50680">
      <pivotArea dataOnly="0" labelOnly="1" fieldPosition="0">
        <references count="4">
          <reference field="2" count="1" selected="0">
            <x v="228"/>
          </reference>
          <reference field="3" count="1" selected="0">
            <x v="4"/>
          </reference>
          <reference field="4" count="1" selected="0">
            <x v="0"/>
          </reference>
          <reference field="5" count="1">
            <x v="1"/>
          </reference>
        </references>
      </pivotArea>
    </format>
    <format dxfId="50679">
      <pivotArea dataOnly="0" labelOnly="1" fieldPosition="0">
        <references count="4">
          <reference field="2" count="1" selected="0">
            <x v="231"/>
          </reference>
          <reference field="3" count="1" selected="0">
            <x v="3"/>
          </reference>
          <reference field="4" count="1" selected="0">
            <x v="1"/>
          </reference>
          <reference field="5" count="1">
            <x v="11"/>
          </reference>
        </references>
      </pivotArea>
    </format>
    <format dxfId="50678">
      <pivotArea dataOnly="0" labelOnly="1" fieldPosition="0">
        <references count="4">
          <reference field="2" count="1" selected="0">
            <x v="233"/>
          </reference>
          <reference field="3" count="1" selected="0">
            <x v="7"/>
          </reference>
          <reference field="4" count="1" selected="0">
            <x v="1"/>
          </reference>
          <reference field="5" count="1">
            <x v="3"/>
          </reference>
        </references>
      </pivotArea>
    </format>
    <format dxfId="50677">
      <pivotArea dataOnly="0" labelOnly="1" fieldPosition="0">
        <references count="4">
          <reference field="2" count="1" selected="0">
            <x v="235"/>
          </reference>
          <reference field="3" count="1" selected="0">
            <x v="9"/>
          </reference>
          <reference field="4" count="1" selected="0">
            <x v="8"/>
          </reference>
          <reference field="5" count="1">
            <x v="4"/>
          </reference>
        </references>
      </pivotArea>
    </format>
    <format dxfId="50676">
      <pivotArea dataOnly="0" labelOnly="1" fieldPosition="0">
        <references count="4">
          <reference field="2" count="1" selected="0">
            <x v="236"/>
          </reference>
          <reference field="3" count="1" selected="0">
            <x v="1"/>
          </reference>
          <reference field="4" count="1" selected="0">
            <x v="1"/>
          </reference>
          <reference field="5" count="1">
            <x v="11"/>
          </reference>
        </references>
      </pivotArea>
    </format>
    <format dxfId="50675">
      <pivotArea dataOnly="0" labelOnly="1" fieldPosition="0">
        <references count="4">
          <reference field="2" count="1" selected="0">
            <x v="239"/>
          </reference>
          <reference field="3" count="1" selected="0">
            <x v="7"/>
          </reference>
          <reference field="4" count="1" selected="0">
            <x v="6"/>
          </reference>
          <reference field="5" count="1">
            <x v="4"/>
          </reference>
        </references>
      </pivotArea>
    </format>
    <format dxfId="50674">
      <pivotArea dataOnly="0" labelOnly="1" fieldPosition="0">
        <references count="4">
          <reference field="2" count="1" selected="0">
            <x v="240"/>
          </reference>
          <reference field="3" count="1" selected="0">
            <x v="9"/>
          </reference>
          <reference field="4" count="1" selected="0">
            <x v="8"/>
          </reference>
          <reference field="5" count="1">
            <x v="5"/>
          </reference>
        </references>
      </pivotArea>
    </format>
    <format dxfId="50673">
      <pivotArea dataOnly="0" labelOnly="1" fieldPosition="0">
        <references count="4">
          <reference field="2" count="1" selected="0">
            <x v="241"/>
          </reference>
          <reference field="3" count="1" selected="0">
            <x v="4"/>
          </reference>
          <reference field="4" count="1" selected="0">
            <x v="3"/>
          </reference>
          <reference field="5" count="1">
            <x v="3"/>
          </reference>
        </references>
      </pivotArea>
    </format>
    <format dxfId="50672">
      <pivotArea dataOnly="0" labelOnly="1" fieldPosition="0">
        <references count="4">
          <reference field="2" count="1" selected="0">
            <x v="242"/>
          </reference>
          <reference field="3" count="1" selected="0">
            <x v="4"/>
          </reference>
          <reference field="4" count="1" selected="0">
            <x v="8"/>
          </reference>
          <reference field="5" count="1">
            <x v="4"/>
          </reference>
        </references>
      </pivotArea>
    </format>
    <format dxfId="50671">
      <pivotArea dataOnly="0" labelOnly="1" fieldPosition="0">
        <references count="4">
          <reference field="2" count="1" selected="0">
            <x v="243"/>
          </reference>
          <reference field="3" count="1" selected="0">
            <x v="3"/>
          </reference>
          <reference field="4" count="1" selected="0">
            <x v="1"/>
          </reference>
          <reference field="5" count="1">
            <x v="2"/>
          </reference>
        </references>
      </pivotArea>
    </format>
    <format dxfId="50670">
      <pivotArea dataOnly="0" labelOnly="1" fieldPosition="0">
        <references count="4">
          <reference field="2" count="1" selected="0">
            <x v="245"/>
          </reference>
          <reference field="3" count="1" selected="0">
            <x v="4"/>
          </reference>
          <reference field="4" count="1" selected="0">
            <x v="0"/>
          </reference>
          <reference field="5" count="1">
            <x v="4"/>
          </reference>
        </references>
      </pivotArea>
    </format>
    <format dxfId="50669">
      <pivotArea dataOnly="0" labelOnly="1" fieldPosition="0">
        <references count="4">
          <reference field="2" count="1" selected="0">
            <x v="247"/>
          </reference>
          <reference field="3" count="1" selected="0">
            <x v="3"/>
          </reference>
          <reference field="4" count="1" selected="0">
            <x v="1"/>
          </reference>
          <reference field="5" count="1">
            <x v="3"/>
          </reference>
        </references>
      </pivotArea>
    </format>
    <format dxfId="50668">
      <pivotArea dataOnly="0" labelOnly="1" fieldPosition="0">
        <references count="4">
          <reference field="2" count="1" selected="0">
            <x v="248"/>
          </reference>
          <reference field="3" count="1" selected="0">
            <x v="3"/>
          </reference>
          <reference field="4" count="1" selected="0">
            <x v="1"/>
          </reference>
          <reference field="5" count="1">
            <x v="11"/>
          </reference>
        </references>
      </pivotArea>
    </format>
    <format dxfId="50667">
      <pivotArea dataOnly="0" labelOnly="1" fieldPosition="0">
        <references count="4">
          <reference field="2" count="1" selected="0">
            <x v="249"/>
          </reference>
          <reference field="3" count="1" selected="0">
            <x v="2"/>
          </reference>
          <reference field="4" count="1" selected="0">
            <x v="1"/>
          </reference>
          <reference field="5" count="1">
            <x v="3"/>
          </reference>
        </references>
      </pivotArea>
    </format>
    <format dxfId="50666">
      <pivotArea dataOnly="0" labelOnly="1" fieldPosition="0">
        <references count="4">
          <reference field="2" count="1" selected="0">
            <x v="249"/>
          </reference>
          <reference field="3" count="1" selected="0">
            <x v="6"/>
          </reference>
          <reference field="4" count="1" selected="0">
            <x v="1"/>
          </reference>
          <reference field="5" count="1">
            <x v="11"/>
          </reference>
        </references>
      </pivotArea>
    </format>
    <format dxfId="50665">
      <pivotArea dataOnly="0" labelOnly="1" fieldPosition="0">
        <references count="4">
          <reference field="2" count="1" selected="0">
            <x v="250"/>
          </reference>
          <reference field="3" count="1" selected="0">
            <x v="2"/>
          </reference>
          <reference field="4" count="1" selected="0">
            <x v="1"/>
          </reference>
          <reference field="5" count="1">
            <x v="10"/>
          </reference>
        </references>
      </pivotArea>
    </format>
    <format dxfId="50664">
      <pivotArea dataOnly="0" labelOnly="1" fieldPosition="0">
        <references count="4">
          <reference field="2" count="1" selected="0">
            <x v="251"/>
          </reference>
          <reference field="3" count="1" selected="0">
            <x v="8"/>
          </reference>
          <reference field="4" count="1" selected="0">
            <x v="6"/>
          </reference>
          <reference field="5" count="1">
            <x v="3"/>
          </reference>
        </references>
      </pivotArea>
    </format>
    <format dxfId="50663">
      <pivotArea dataOnly="0" labelOnly="1" fieldPosition="0">
        <references count="4">
          <reference field="2" count="1" selected="0">
            <x v="252"/>
          </reference>
          <reference field="3" count="1" selected="0">
            <x v="3"/>
          </reference>
          <reference field="4" count="1" selected="0">
            <x v="1"/>
          </reference>
          <reference field="5" count="1">
            <x v="11"/>
          </reference>
        </references>
      </pivotArea>
    </format>
    <format dxfId="50662">
      <pivotArea dataOnly="0" labelOnly="1" fieldPosition="0">
        <references count="4">
          <reference field="2" count="1" selected="0">
            <x v="253"/>
          </reference>
          <reference field="3" count="1" selected="0">
            <x v="3"/>
          </reference>
          <reference field="4" count="1" selected="0">
            <x v="7"/>
          </reference>
          <reference field="5" count="1">
            <x v="2"/>
          </reference>
        </references>
      </pivotArea>
    </format>
    <format dxfId="50661">
      <pivotArea dataOnly="0" labelOnly="1" fieldPosition="0">
        <references count="4">
          <reference field="2" count="1" selected="0">
            <x v="254"/>
          </reference>
          <reference field="3" count="1" selected="0">
            <x v="2"/>
          </reference>
          <reference field="4" count="1" selected="0">
            <x v="1"/>
          </reference>
          <reference field="5" count="1">
            <x v="3"/>
          </reference>
        </references>
      </pivotArea>
    </format>
    <format dxfId="50660">
      <pivotArea dataOnly="0" labelOnly="1" fieldPosition="0">
        <references count="4">
          <reference field="2" count="1" selected="0">
            <x v="256"/>
          </reference>
          <reference field="3" count="1" selected="0">
            <x v="2"/>
          </reference>
          <reference field="4" count="1" selected="0">
            <x v="1"/>
          </reference>
          <reference field="5" count="1">
            <x v="4"/>
          </reference>
        </references>
      </pivotArea>
    </format>
    <format dxfId="50659">
      <pivotArea dataOnly="0" labelOnly="1" fieldPosition="0">
        <references count="4">
          <reference field="2" count="1" selected="0">
            <x v="257"/>
          </reference>
          <reference field="3" count="1" selected="0">
            <x v="9"/>
          </reference>
          <reference field="4" count="1" selected="0">
            <x v="8"/>
          </reference>
          <reference field="5" count="1">
            <x v="3"/>
          </reference>
        </references>
      </pivotArea>
    </format>
    <format dxfId="50658">
      <pivotArea dataOnly="0" labelOnly="1" fieldPosition="0">
        <references count="4">
          <reference field="2" count="1" selected="0">
            <x v="258"/>
          </reference>
          <reference field="3" count="1" selected="0">
            <x v="9"/>
          </reference>
          <reference field="4" count="1" selected="0">
            <x v="8"/>
          </reference>
          <reference field="5" count="1">
            <x v="11"/>
          </reference>
        </references>
      </pivotArea>
    </format>
    <format dxfId="50657">
      <pivotArea dataOnly="0" labelOnly="1" fieldPosition="0">
        <references count="4">
          <reference field="2" count="1" selected="0">
            <x v="259"/>
          </reference>
          <reference field="3" count="1" selected="0">
            <x v="2"/>
          </reference>
          <reference field="4" count="1" selected="0">
            <x v="1"/>
          </reference>
          <reference field="5" count="1">
            <x v="2"/>
          </reference>
        </references>
      </pivotArea>
    </format>
    <format dxfId="50656">
      <pivotArea dataOnly="0" labelOnly="1" fieldPosition="0">
        <references count="4">
          <reference field="2" count="1" selected="0">
            <x v="261"/>
          </reference>
          <reference field="3" count="1" selected="0">
            <x v="4"/>
          </reference>
          <reference field="4" count="1" selected="0">
            <x v="3"/>
          </reference>
          <reference field="5" count="1">
            <x v="1"/>
          </reference>
        </references>
      </pivotArea>
    </format>
    <format dxfId="50655">
      <pivotArea dataOnly="0" labelOnly="1" fieldPosition="0">
        <references count="4">
          <reference field="2" count="1" selected="0">
            <x v="262"/>
          </reference>
          <reference field="3" count="1" selected="0">
            <x v="4"/>
          </reference>
          <reference field="4" count="1" selected="0">
            <x v="1"/>
          </reference>
          <reference field="5" count="1">
            <x v="5"/>
          </reference>
        </references>
      </pivotArea>
    </format>
    <format dxfId="50654">
      <pivotArea dataOnly="0" labelOnly="1" fieldPosition="0">
        <references count="4">
          <reference field="2" count="1" selected="0">
            <x v="263"/>
          </reference>
          <reference field="3" count="1" selected="0">
            <x v="4"/>
          </reference>
          <reference field="4" count="1" selected="0">
            <x v="1"/>
          </reference>
          <reference field="5" count="1">
            <x v="6"/>
          </reference>
        </references>
      </pivotArea>
    </format>
    <format dxfId="50653">
      <pivotArea dataOnly="0" labelOnly="1" fieldPosition="0">
        <references count="4">
          <reference field="2" count="1" selected="0">
            <x v="265"/>
          </reference>
          <reference field="3" count="1" selected="0">
            <x v="4"/>
          </reference>
          <reference field="4" count="1" selected="0">
            <x v="1"/>
          </reference>
          <reference field="5" count="1">
            <x v="7"/>
          </reference>
        </references>
      </pivotArea>
    </format>
    <format dxfId="50652">
      <pivotArea dataOnly="0" labelOnly="1" fieldPosition="0">
        <references count="4">
          <reference field="2" count="1" selected="0">
            <x v="266"/>
          </reference>
          <reference field="3" count="1" selected="0">
            <x v="8"/>
          </reference>
          <reference field="4" count="1" selected="0">
            <x v="0"/>
          </reference>
          <reference field="5" count="1">
            <x v="3"/>
          </reference>
        </references>
      </pivotArea>
    </format>
    <format dxfId="50651">
      <pivotArea dataOnly="0" labelOnly="1" fieldPosition="0">
        <references count="4">
          <reference field="2" count="1" selected="0">
            <x v="269"/>
          </reference>
          <reference field="3" count="1" selected="0">
            <x v="4"/>
          </reference>
          <reference field="4" count="1" selected="0">
            <x v="1"/>
          </reference>
          <reference field="5" count="1">
            <x v="5"/>
          </reference>
        </references>
      </pivotArea>
    </format>
    <format dxfId="50650">
      <pivotArea dataOnly="0" labelOnly="1" fieldPosition="0">
        <references count="4">
          <reference field="2" count="1" selected="0">
            <x v="270"/>
          </reference>
          <reference field="3" count="1" selected="0">
            <x v="4"/>
          </reference>
          <reference field="4" count="1" selected="0">
            <x v="1"/>
          </reference>
          <reference field="5" count="1">
            <x v="5"/>
          </reference>
        </references>
      </pivotArea>
    </format>
    <format dxfId="50649">
      <pivotArea dataOnly="0" labelOnly="1" fieldPosition="0">
        <references count="4">
          <reference field="2" count="1" selected="0">
            <x v="271"/>
          </reference>
          <reference field="3" count="1" selected="0">
            <x v="4"/>
          </reference>
          <reference field="4" count="1" selected="0">
            <x v="7"/>
          </reference>
          <reference field="5" count="1">
            <x v="4"/>
          </reference>
        </references>
      </pivotArea>
    </format>
    <format dxfId="50648">
      <pivotArea dataOnly="0" labelOnly="1" fieldPosition="0">
        <references count="4">
          <reference field="2" count="1" selected="0">
            <x v="272"/>
          </reference>
          <reference field="3" count="1" selected="0">
            <x v="4"/>
          </reference>
          <reference field="4" count="1" selected="0">
            <x v="1"/>
          </reference>
          <reference field="5" count="1">
            <x v="5"/>
          </reference>
        </references>
      </pivotArea>
    </format>
    <format dxfId="50647">
      <pivotArea dataOnly="0" labelOnly="1" fieldPosition="0">
        <references count="4">
          <reference field="2" count="1" selected="0">
            <x v="273"/>
          </reference>
          <reference field="3" count="1" selected="0">
            <x v="6"/>
          </reference>
          <reference field="4" count="1" selected="0">
            <x v="0"/>
          </reference>
          <reference field="5" count="1">
            <x v="6"/>
          </reference>
        </references>
      </pivotArea>
    </format>
    <format dxfId="50646">
      <pivotArea dataOnly="0" labelOnly="1" fieldPosition="0">
        <references count="4">
          <reference field="2" count="1" selected="0">
            <x v="274"/>
          </reference>
          <reference field="3" count="1" selected="0">
            <x v="2"/>
          </reference>
          <reference field="4" count="1" selected="0">
            <x v="1"/>
          </reference>
          <reference field="5" count="1">
            <x v="11"/>
          </reference>
        </references>
      </pivotArea>
    </format>
    <format dxfId="50645">
      <pivotArea dataOnly="0" labelOnly="1" fieldPosition="0">
        <references count="4">
          <reference field="2" count="1" selected="0">
            <x v="275"/>
          </reference>
          <reference field="3" count="1" selected="0">
            <x v="3"/>
          </reference>
          <reference field="4" count="1" selected="0">
            <x v="1"/>
          </reference>
          <reference field="5" count="1">
            <x v="3"/>
          </reference>
        </references>
      </pivotArea>
    </format>
    <format dxfId="50644">
      <pivotArea dataOnly="0" labelOnly="1" fieldPosition="0">
        <references count="4">
          <reference field="2" count="1" selected="0">
            <x v="276"/>
          </reference>
          <reference field="3" count="1" selected="0">
            <x v="6"/>
          </reference>
          <reference field="4" count="1" selected="0">
            <x v="0"/>
          </reference>
          <reference field="5" count="1">
            <x v="2"/>
          </reference>
        </references>
      </pivotArea>
    </format>
    <format dxfId="50643">
      <pivotArea dataOnly="0" labelOnly="1" fieldPosition="0">
        <references count="4">
          <reference field="2" count="1" selected="0">
            <x v="279"/>
          </reference>
          <reference field="3" count="1" selected="0">
            <x v="2"/>
          </reference>
          <reference field="4" count="1" selected="0">
            <x v="3"/>
          </reference>
          <reference field="5" count="1">
            <x v="9"/>
          </reference>
        </references>
      </pivotArea>
    </format>
    <format dxfId="50642">
      <pivotArea dataOnly="0" labelOnly="1" fieldPosition="0">
        <references count="4">
          <reference field="2" count="1" selected="0">
            <x v="280"/>
          </reference>
          <reference field="3" count="1" selected="0">
            <x v="3"/>
          </reference>
          <reference field="4" count="1" selected="0">
            <x v="0"/>
          </reference>
          <reference field="5" count="1">
            <x v="1"/>
          </reference>
        </references>
      </pivotArea>
    </format>
    <format dxfId="50641">
      <pivotArea dataOnly="0" labelOnly="1" fieldPosition="0">
        <references count="4">
          <reference field="2" count="1" selected="0">
            <x v="281"/>
          </reference>
          <reference field="3" count="1" selected="0">
            <x v="1"/>
          </reference>
          <reference field="4" count="1" selected="0">
            <x v="1"/>
          </reference>
          <reference field="5" count="1">
            <x v="2"/>
          </reference>
        </references>
      </pivotArea>
    </format>
    <format dxfId="50640">
      <pivotArea dataOnly="0" labelOnly="1" fieldPosition="0">
        <references count="4">
          <reference field="2" count="1" selected="0">
            <x v="282"/>
          </reference>
          <reference field="3" count="1" selected="0">
            <x v="2"/>
          </reference>
          <reference field="4" count="1" selected="0">
            <x v="1"/>
          </reference>
          <reference field="5" count="1">
            <x v="6"/>
          </reference>
        </references>
      </pivotArea>
    </format>
    <format dxfId="50639">
      <pivotArea dataOnly="0" labelOnly="1" fieldPosition="0">
        <references count="4">
          <reference field="2" count="1" selected="0">
            <x v="283"/>
          </reference>
          <reference field="3" count="1" selected="0">
            <x v="7"/>
          </reference>
          <reference field="4" count="1" selected="0">
            <x v="6"/>
          </reference>
          <reference field="5" count="1">
            <x v="2"/>
          </reference>
        </references>
      </pivotArea>
    </format>
    <format dxfId="50638">
      <pivotArea dataOnly="0" labelOnly="1" fieldPosition="0">
        <references count="4">
          <reference field="2" count="1" selected="0">
            <x v="284"/>
          </reference>
          <reference field="3" count="1" selected="0">
            <x v="2"/>
          </reference>
          <reference field="4" count="1" selected="0">
            <x v="1"/>
          </reference>
          <reference field="5" count="1">
            <x v="4"/>
          </reference>
        </references>
      </pivotArea>
    </format>
    <format dxfId="50637">
      <pivotArea dataOnly="0" labelOnly="1" fieldPosition="0">
        <references count="4">
          <reference field="2" count="1" selected="0">
            <x v="285"/>
          </reference>
          <reference field="3" count="1" selected="0">
            <x v="3"/>
          </reference>
          <reference field="4" count="1" selected="0">
            <x v="1"/>
          </reference>
          <reference field="5" count="1">
            <x v="10"/>
          </reference>
        </references>
      </pivotArea>
    </format>
    <format dxfId="50636">
      <pivotArea dataOnly="0" labelOnly="1" fieldPosition="0">
        <references count="4">
          <reference field="2" count="1" selected="0">
            <x v="286"/>
          </reference>
          <reference field="3" count="1" selected="0">
            <x v="2"/>
          </reference>
          <reference field="4" count="1" selected="0">
            <x v="7"/>
          </reference>
          <reference field="5" count="1">
            <x v="4"/>
          </reference>
        </references>
      </pivotArea>
    </format>
    <format dxfId="50635">
      <pivotArea dataOnly="0" labelOnly="1" fieldPosition="0">
        <references count="4">
          <reference field="2" count="1" selected="0">
            <x v="288"/>
          </reference>
          <reference field="3" count="1" selected="0">
            <x v="2"/>
          </reference>
          <reference field="4" count="1" selected="0">
            <x v="1"/>
          </reference>
          <reference field="5" count="1">
            <x v="6"/>
          </reference>
        </references>
      </pivotArea>
    </format>
    <format dxfId="50634">
      <pivotArea dataOnly="0" labelOnly="1" fieldPosition="0">
        <references count="4">
          <reference field="2" count="1" selected="0">
            <x v="289"/>
          </reference>
          <reference field="3" count="1" selected="0">
            <x v="2"/>
          </reference>
          <reference field="4" count="1" selected="0">
            <x v="1"/>
          </reference>
          <reference field="5" count="2">
            <x v="5"/>
            <x v="10"/>
          </reference>
        </references>
      </pivotArea>
    </format>
    <format dxfId="50633">
      <pivotArea dataOnly="0" labelOnly="1" fieldPosition="0">
        <references count="4">
          <reference field="2" count="1" selected="0">
            <x v="290"/>
          </reference>
          <reference field="3" count="1" selected="0">
            <x v="2"/>
          </reference>
          <reference field="4" count="1" selected="0">
            <x v="1"/>
          </reference>
          <reference field="5" count="1">
            <x v="5"/>
          </reference>
        </references>
      </pivotArea>
    </format>
    <format dxfId="50632">
      <pivotArea dataOnly="0" labelOnly="1" fieldPosition="0">
        <references count="4">
          <reference field="2" count="1" selected="0">
            <x v="292"/>
          </reference>
          <reference field="3" count="1" selected="0">
            <x v="3"/>
          </reference>
          <reference field="4" count="1" selected="0">
            <x v="1"/>
          </reference>
          <reference field="5" count="1">
            <x v="1"/>
          </reference>
        </references>
      </pivotArea>
    </format>
    <format dxfId="50631">
      <pivotArea dataOnly="0" labelOnly="1" fieldPosition="0">
        <references count="4">
          <reference field="2" count="1" selected="0">
            <x v="294"/>
          </reference>
          <reference field="3" count="1" selected="0">
            <x v="4"/>
          </reference>
          <reference field="4" count="1" selected="0">
            <x v="1"/>
          </reference>
          <reference field="5" count="1">
            <x v="5"/>
          </reference>
        </references>
      </pivotArea>
    </format>
    <format dxfId="50630">
      <pivotArea dataOnly="0" labelOnly="1" fieldPosition="0">
        <references count="4">
          <reference field="2" count="1" selected="0">
            <x v="295"/>
          </reference>
          <reference field="3" count="1" selected="0">
            <x v="2"/>
          </reference>
          <reference field="4" count="1" selected="0">
            <x v="1"/>
          </reference>
          <reference field="5" count="1">
            <x v="11"/>
          </reference>
        </references>
      </pivotArea>
    </format>
    <format dxfId="50629">
      <pivotArea dataOnly="0" labelOnly="1" fieldPosition="0">
        <references count="4">
          <reference field="2" count="1" selected="0">
            <x v="296"/>
          </reference>
          <reference field="3" count="1" selected="0">
            <x v="4"/>
          </reference>
          <reference field="4" count="1" selected="0">
            <x v="0"/>
          </reference>
          <reference field="5" count="1">
            <x v="10"/>
          </reference>
        </references>
      </pivotArea>
    </format>
    <format dxfId="50628">
      <pivotArea dataOnly="0" labelOnly="1" fieldPosition="0">
        <references count="4">
          <reference field="2" count="1" selected="0">
            <x v="299"/>
          </reference>
          <reference field="3" count="1" selected="0">
            <x v="2"/>
          </reference>
          <reference field="4" count="1" selected="0">
            <x v="1"/>
          </reference>
          <reference field="5" count="1">
            <x v="0"/>
          </reference>
        </references>
      </pivotArea>
    </format>
    <format dxfId="50627">
      <pivotArea dataOnly="0" labelOnly="1" fieldPosition="0">
        <references count="4">
          <reference field="2" count="1" selected="0">
            <x v="301"/>
          </reference>
          <reference field="3" count="1" selected="0">
            <x v="4"/>
          </reference>
          <reference field="4" count="1" selected="0">
            <x v="1"/>
          </reference>
          <reference field="5" count="1">
            <x v="11"/>
          </reference>
        </references>
      </pivotArea>
    </format>
    <format dxfId="50626">
      <pivotArea dataOnly="0" labelOnly="1" fieldPosition="0">
        <references count="4">
          <reference field="2" count="1" selected="0">
            <x v="302"/>
          </reference>
          <reference field="3" count="1" selected="0">
            <x v="2"/>
          </reference>
          <reference field="4" count="1" selected="0">
            <x v="7"/>
          </reference>
          <reference field="5" count="1">
            <x v="4"/>
          </reference>
        </references>
      </pivotArea>
    </format>
    <format dxfId="50625">
      <pivotArea dataOnly="0" labelOnly="1" fieldPosition="0">
        <references count="4">
          <reference field="2" count="1" selected="0">
            <x v="303"/>
          </reference>
          <reference field="3" count="1" selected="0">
            <x v="3"/>
          </reference>
          <reference field="4" count="1" selected="0">
            <x v="1"/>
          </reference>
          <reference field="5" count="1">
            <x v="9"/>
          </reference>
        </references>
      </pivotArea>
    </format>
    <format dxfId="50624">
      <pivotArea dataOnly="0" labelOnly="1" fieldPosition="0">
        <references count="4">
          <reference field="2" count="1" selected="0">
            <x v="306"/>
          </reference>
          <reference field="3" count="1" selected="0">
            <x v="2"/>
          </reference>
          <reference field="4" count="1" selected="0">
            <x v="1"/>
          </reference>
          <reference field="5" count="1">
            <x v="2"/>
          </reference>
        </references>
      </pivotArea>
    </format>
    <format dxfId="50623">
      <pivotArea dataOnly="0" labelOnly="1" fieldPosition="0">
        <references count="4">
          <reference field="2" count="1" selected="0">
            <x v="307"/>
          </reference>
          <reference field="3" count="1" selected="0">
            <x v="2"/>
          </reference>
          <reference field="4" count="1" selected="0">
            <x v="1"/>
          </reference>
          <reference field="5" count="1">
            <x v="3"/>
          </reference>
        </references>
      </pivotArea>
    </format>
    <format dxfId="50622">
      <pivotArea dataOnly="0" labelOnly="1" fieldPosition="0">
        <references count="4">
          <reference field="2" count="1" selected="0">
            <x v="308"/>
          </reference>
          <reference field="3" count="1" selected="0">
            <x v="2"/>
          </reference>
          <reference field="4" count="1" selected="0">
            <x v="1"/>
          </reference>
          <reference field="5" count="1">
            <x v="10"/>
          </reference>
        </references>
      </pivotArea>
    </format>
    <format dxfId="50621">
      <pivotArea dataOnly="0" labelOnly="1" fieldPosition="0">
        <references count="4">
          <reference field="2" count="1" selected="0">
            <x v="311"/>
          </reference>
          <reference field="3" count="1" selected="0">
            <x v="2"/>
          </reference>
          <reference field="4" count="1" selected="0">
            <x v="1"/>
          </reference>
          <reference field="5" count="1">
            <x v="5"/>
          </reference>
        </references>
      </pivotArea>
    </format>
    <format dxfId="50620">
      <pivotArea dataOnly="0" labelOnly="1" fieldPosition="0">
        <references count="4">
          <reference field="2" count="1" selected="0">
            <x v="312"/>
          </reference>
          <reference field="3" count="1" selected="0">
            <x v="2"/>
          </reference>
          <reference field="4" count="1" selected="0">
            <x v="1"/>
          </reference>
          <reference field="5" count="1">
            <x v="10"/>
          </reference>
        </references>
      </pivotArea>
    </format>
    <format dxfId="50619">
      <pivotArea dataOnly="0" labelOnly="1" fieldPosition="0">
        <references count="4">
          <reference field="2" count="1" selected="0">
            <x v="314"/>
          </reference>
          <reference field="3" count="1" selected="0">
            <x v="4"/>
          </reference>
          <reference field="4" count="1" selected="0">
            <x v="1"/>
          </reference>
          <reference field="5" count="1">
            <x v="10"/>
          </reference>
        </references>
      </pivotArea>
    </format>
    <format dxfId="50618">
      <pivotArea dataOnly="0" labelOnly="1" fieldPosition="0">
        <references count="4">
          <reference field="2" count="1" selected="0">
            <x v="315"/>
          </reference>
          <reference field="3" count="1" selected="0">
            <x v="2"/>
          </reference>
          <reference field="4" count="1" selected="0">
            <x v="1"/>
          </reference>
          <reference field="5" count="1">
            <x v="5"/>
          </reference>
        </references>
      </pivotArea>
    </format>
    <format dxfId="50617">
      <pivotArea dataOnly="0" labelOnly="1" fieldPosition="0">
        <references count="4">
          <reference field="2" count="1" selected="0">
            <x v="317"/>
          </reference>
          <reference field="3" count="1" selected="0">
            <x v="2"/>
          </reference>
          <reference field="4" count="1" selected="0">
            <x v="1"/>
          </reference>
          <reference field="5" count="1">
            <x v="4"/>
          </reference>
        </references>
      </pivotArea>
    </format>
    <format dxfId="50616">
      <pivotArea dataOnly="0" labelOnly="1" fieldPosition="0">
        <references count="4">
          <reference field="2" count="1" selected="0">
            <x v="318"/>
          </reference>
          <reference field="3" count="1" selected="0">
            <x v="3"/>
          </reference>
          <reference field="4" count="1" selected="0">
            <x v="1"/>
          </reference>
          <reference field="5" count="1">
            <x v="3"/>
          </reference>
        </references>
      </pivotArea>
    </format>
    <format dxfId="50615">
      <pivotArea dataOnly="0" labelOnly="1" fieldPosition="0">
        <references count="4">
          <reference field="2" count="1" selected="0">
            <x v="320"/>
          </reference>
          <reference field="3" count="1" selected="0">
            <x v="3"/>
          </reference>
          <reference field="4" count="1" selected="0">
            <x v="1"/>
          </reference>
          <reference field="5" count="1">
            <x v="11"/>
          </reference>
        </references>
      </pivotArea>
    </format>
    <format dxfId="50614">
      <pivotArea dataOnly="0" labelOnly="1" fieldPosition="0">
        <references count="4">
          <reference field="2" count="1" selected="0">
            <x v="321"/>
          </reference>
          <reference field="3" count="1" selected="0">
            <x v="2"/>
          </reference>
          <reference field="4" count="1" selected="0">
            <x v="1"/>
          </reference>
          <reference field="5" count="1">
            <x v="4"/>
          </reference>
        </references>
      </pivotArea>
    </format>
    <format dxfId="50613">
      <pivotArea dataOnly="0" labelOnly="1" fieldPosition="0">
        <references count="4">
          <reference field="2" count="1" selected="0">
            <x v="322"/>
          </reference>
          <reference field="3" count="1" selected="0">
            <x v="2"/>
          </reference>
          <reference field="4" count="1" selected="0">
            <x v="0"/>
          </reference>
          <reference field="5" count="1">
            <x v="2"/>
          </reference>
        </references>
      </pivotArea>
    </format>
    <format dxfId="50612">
      <pivotArea dataOnly="0" labelOnly="1" fieldPosition="0">
        <references count="4">
          <reference field="2" count="1" selected="0">
            <x v="323"/>
          </reference>
          <reference field="3" count="1" selected="0">
            <x v="4"/>
          </reference>
          <reference field="4" count="1" selected="0">
            <x v="1"/>
          </reference>
          <reference field="5" count="1">
            <x v="6"/>
          </reference>
        </references>
      </pivotArea>
    </format>
    <format dxfId="50611">
      <pivotArea dataOnly="0" labelOnly="1" fieldPosition="0">
        <references count="4">
          <reference field="2" count="1" selected="0">
            <x v="324"/>
          </reference>
          <reference field="3" count="1" selected="0">
            <x v="4"/>
          </reference>
          <reference field="4" count="1" selected="0">
            <x v="1"/>
          </reference>
          <reference field="5" count="1">
            <x v="8"/>
          </reference>
        </references>
      </pivotArea>
    </format>
    <format dxfId="50610">
      <pivotArea dataOnly="0" labelOnly="1" fieldPosition="0">
        <references count="4">
          <reference field="2" count="1" selected="0">
            <x v="325"/>
          </reference>
          <reference field="3" count="1" selected="0">
            <x v="8"/>
          </reference>
          <reference field="4" count="1" selected="0">
            <x v="0"/>
          </reference>
          <reference field="5" count="1">
            <x v="6"/>
          </reference>
        </references>
      </pivotArea>
    </format>
    <format dxfId="50609">
      <pivotArea dataOnly="0" labelOnly="1" fieldPosition="0">
        <references count="4">
          <reference field="2" count="1" selected="0">
            <x v="326"/>
          </reference>
          <reference field="3" count="1" selected="0">
            <x v="3"/>
          </reference>
          <reference field="4" count="1" selected="0">
            <x v="1"/>
          </reference>
          <reference field="5" count="1">
            <x v="1"/>
          </reference>
        </references>
      </pivotArea>
    </format>
    <format dxfId="50608">
      <pivotArea dataOnly="0" labelOnly="1" fieldPosition="0">
        <references count="4">
          <reference field="2" count="1" selected="0">
            <x v="328"/>
          </reference>
          <reference field="3" count="1" selected="0">
            <x v="2"/>
          </reference>
          <reference field="4" count="1" selected="0">
            <x v="1"/>
          </reference>
          <reference field="5" count="1">
            <x v="11"/>
          </reference>
        </references>
      </pivotArea>
    </format>
    <format dxfId="50607">
      <pivotArea dataOnly="0" labelOnly="1" fieldPosition="0">
        <references count="4">
          <reference field="2" count="1" selected="0">
            <x v="330"/>
          </reference>
          <reference field="3" count="1" selected="0">
            <x v="2"/>
          </reference>
          <reference field="4" count="1" selected="0">
            <x v="1"/>
          </reference>
          <reference field="5" count="1">
            <x v="11"/>
          </reference>
        </references>
      </pivotArea>
    </format>
    <format dxfId="50606">
      <pivotArea dataOnly="0" labelOnly="1" fieldPosition="0">
        <references count="4">
          <reference field="2" count="1" selected="0">
            <x v="331"/>
          </reference>
          <reference field="3" count="1" selected="0">
            <x v="2"/>
          </reference>
          <reference field="4" count="1" selected="0">
            <x v="1"/>
          </reference>
          <reference field="5" count="1">
            <x v="7"/>
          </reference>
        </references>
      </pivotArea>
    </format>
    <format dxfId="50605">
      <pivotArea dataOnly="0" labelOnly="1" fieldPosition="0">
        <references count="4">
          <reference field="2" count="1" selected="0">
            <x v="332"/>
          </reference>
          <reference field="3" count="1" selected="0">
            <x v="2"/>
          </reference>
          <reference field="4" count="1" selected="0">
            <x v="1"/>
          </reference>
          <reference field="5" count="1">
            <x v="3"/>
          </reference>
        </references>
      </pivotArea>
    </format>
    <format dxfId="50604">
      <pivotArea dataOnly="0" labelOnly="1" fieldPosition="0">
        <references count="4">
          <reference field="2" count="1" selected="0">
            <x v="333"/>
          </reference>
          <reference field="3" count="1" selected="0">
            <x v="2"/>
          </reference>
          <reference field="4" count="1" selected="0">
            <x v="1"/>
          </reference>
          <reference field="5" count="1">
            <x v="7"/>
          </reference>
        </references>
      </pivotArea>
    </format>
    <format dxfId="50603">
      <pivotArea dataOnly="0" labelOnly="1" fieldPosition="0">
        <references count="4">
          <reference field="2" count="1" selected="0">
            <x v="334"/>
          </reference>
          <reference field="3" count="1" selected="0">
            <x v="4"/>
          </reference>
          <reference field="4" count="1" selected="0">
            <x v="1"/>
          </reference>
          <reference field="5" count="1">
            <x v="11"/>
          </reference>
        </references>
      </pivotArea>
    </format>
    <format dxfId="50602">
      <pivotArea dataOnly="0" labelOnly="1" fieldPosition="0">
        <references count="4">
          <reference field="2" count="1" selected="0">
            <x v="335"/>
          </reference>
          <reference field="3" count="1" selected="0">
            <x v="2"/>
          </reference>
          <reference field="4" count="1" selected="0">
            <x v="1"/>
          </reference>
          <reference field="5" count="1">
            <x v="6"/>
          </reference>
        </references>
      </pivotArea>
    </format>
    <format dxfId="50601">
      <pivotArea dataOnly="0" labelOnly="1" fieldPosition="0">
        <references count="4">
          <reference field="2" count="1" selected="0">
            <x v="337"/>
          </reference>
          <reference field="3" count="1" selected="0">
            <x v="4"/>
          </reference>
          <reference field="4" count="1" selected="0">
            <x v="1"/>
          </reference>
          <reference field="5" count="1">
            <x v="4"/>
          </reference>
        </references>
      </pivotArea>
    </format>
    <format dxfId="50600">
      <pivotArea dataOnly="0" labelOnly="1" fieldPosition="0">
        <references count="4">
          <reference field="2" count="1" selected="0">
            <x v="338"/>
          </reference>
          <reference field="3" count="1" selected="0">
            <x v="4"/>
          </reference>
          <reference field="4" count="1" selected="0">
            <x v="1"/>
          </reference>
          <reference field="5" count="1">
            <x v="6"/>
          </reference>
        </references>
      </pivotArea>
    </format>
    <format dxfId="50599">
      <pivotArea dataOnly="0" labelOnly="1" fieldPosition="0">
        <references count="4">
          <reference field="2" count="1" selected="0">
            <x v="339"/>
          </reference>
          <reference field="3" count="1" selected="0">
            <x v="2"/>
          </reference>
          <reference field="4" count="1" selected="0">
            <x v="1"/>
          </reference>
          <reference field="5" count="2">
            <x v="3"/>
            <x v="11"/>
          </reference>
        </references>
      </pivotArea>
    </format>
    <format dxfId="50598">
      <pivotArea dataOnly="0" labelOnly="1" fieldPosition="0">
        <references count="4">
          <reference field="2" count="1" selected="0">
            <x v="340"/>
          </reference>
          <reference field="3" count="1" selected="0">
            <x v="7"/>
          </reference>
          <reference field="4" count="1" selected="0">
            <x v="0"/>
          </reference>
          <reference field="5" count="1">
            <x v="5"/>
          </reference>
        </references>
      </pivotArea>
    </format>
    <format dxfId="50597">
      <pivotArea dataOnly="0" labelOnly="1" fieldPosition="0">
        <references count="4">
          <reference field="2" count="1" selected="0">
            <x v="341"/>
          </reference>
          <reference field="3" count="1" selected="0">
            <x v="2"/>
          </reference>
          <reference field="4" count="1" selected="0">
            <x v="1"/>
          </reference>
          <reference field="5" count="1">
            <x v="7"/>
          </reference>
        </references>
      </pivotArea>
    </format>
    <format dxfId="50596">
      <pivotArea dataOnly="0" labelOnly="1" fieldPosition="0">
        <references count="4">
          <reference field="2" count="1" selected="0">
            <x v="347"/>
          </reference>
          <reference field="3" count="1" selected="0">
            <x v="2"/>
          </reference>
          <reference field="4" count="1" selected="0">
            <x v="1"/>
          </reference>
          <reference field="5" count="1">
            <x v="11"/>
          </reference>
        </references>
      </pivotArea>
    </format>
    <format dxfId="50595">
      <pivotArea dataOnly="0" labelOnly="1" fieldPosition="0">
        <references count="4">
          <reference field="2" count="1" selected="0">
            <x v="348"/>
          </reference>
          <reference field="3" count="1" selected="0">
            <x v="2"/>
          </reference>
          <reference field="4" count="1" selected="0">
            <x v="1"/>
          </reference>
          <reference field="5" count="1">
            <x v="10"/>
          </reference>
        </references>
      </pivotArea>
    </format>
    <format dxfId="50594">
      <pivotArea dataOnly="0" labelOnly="1" fieldPosition="0">
        <references count="4">
          <reference field="2" count="1" selected="0">
            <x v="349"/>
          </reference>
          <reference field="3" count="1" selected="0">
            <x v="3"/>
          </reference>
          <reference field="4" count="1" selected="0">
            <x v="3"/>
          </reference>
          <reference field="5" count="1">
            <x v="9"/>
          </reference>
        </references>
      </pivotArea>
    </format>
    <format dxfId="50593">
      <pivotArea dataOnly="0" labelOnly="1" fieldPosition="0">
        <references count="4">
          <reference field="2" count="1" selected="0">
            <x v="350"/>
          </reference>
          <reference field="3" count="1" selected="0">
            <x v="4"/>
          </reference>
          <reference field="4" count="1" selected="0">
            <x v="0"/>
          </reference>
          <reference field="5" count="1">
            <x v="6"/>
          </reference>
        </references>
      </pivotArea>
    </format>
    <format dxfId="50592">
      <pivotArea dataOnly="0" labelOnly="1" fieldPosition="0">
        <references count="4">
          <reference field="2" count="1" selected="0">
            <x v="351"/>
          </reference>
          <reference field="3" count="1" selected="0">
            <x v="4"/>
          </reference>
          <reference field="4" count="1" selected="0">
            <x v="1"/>
          </reference>
          <reference field="5" count="1">
            <x v="10"/>
          </reference>
        </references>
      </pivotArea>
    </format>
    <format dxfId="50591">
      <pivotArea dataOnly="0" labelOnly="1" fieldPosition="0">
        <references count="4">
          <reference field="2" count="1" selected="0">
            <x v="352"/>
          </reference>
          <reference field="3" count="1" selected="0">
            <x v="3"/>
          </reference>
          <reference field="4" count="1" selected="0">
            <x v="1"/>
          </reference>
          <reference field="5" count="1">
            <x v="1"/>
          </reference>
        </references>
      </pivotArea>
    </format>
    <format dxfId="50590">
      <pivotArea dataOnly="0" labelOnly="1" fieldPosition="0">
        <references count="4">
          <reference field="2" count="1" selected="0">
            <x v="353"/>
          </reference>
          <reference field="3" count="1" selected="0">
            <x v="2"/>
          </reference>
          <reference field="4" count="1" selected="0">
            <x v="7"/>
          </reference>
          <reference field="5" count="1">
            <x v="6"/>
          </reference>
        </references>
      </pivotArea>
    </format>
    <format dxfId="50589">
      <pivotArea dataOnly="0" labelOnly="1" fieldPosition="0">
        <references count="4">
          <reference field="2" count="1" selected="0">
            <x v="354"/>
          </reference>
          <reference field="3" count="1" selected="0">
            <x v="2"/>
          </reference>
          <reference field="4" count="1" selected="0">
            <x v="1"/>
          </reference>
          <reference field="5" count="1">
            <x v="4"/>
          </reference>
        </references>
      </pivotArea>
    </format>
    <format dxfId="50588">
      <pivotArea dataOnly="0" labelOnly="1" fieldPosition="0">
        <references count="4">
          <reference field="2" count="1" selected="0">
            <x v="356"/>
          </reference>
          <reference field="3" count="1" selected="0">
            <x v="2"/>
          </reference>
          <reference field="4" count="1" selected="0">
            <x v="1"/>
          </reference>
          <reference field="5" count="1">
            <x v="6"/>
          </reference>
        </references>
      </pivotArea>
    </format>
    <format dxfId="50587">
      <pivotArea dataOnly="0" labelOnly="1" fieldPosition="0">
        <references count="4">
          <reference field="2" count="1" selected="0">
            <x v="357"/>
          </reference>
          <reference field="3" count="1" selected="0">
            <x v="2"/>
          </reference>
          <reference field="4" count="1" selected="0">
            <x v="1"/>
          </reference>
          <reference field="5" count="1">
            <x v="3"/>
          </reference>
        </references>
      </pivotArea>
    </format>
    <format dxfId="50586">
      <pivotArea dataOnly="0" labelOnly="1" fieldPosition="0">
        <references count="4">
          <reference field="2" count="1" selected="0">
            <x v="358"/>
          </reference>
          <reference field="3" count="1" selected="0">
            <x v="2"/>
          </reference>
          <reference field="4" count="1" selected="0">
            <x v="1"/>
          </reference>
          <reference field="5" count="1">
            <x v="4"/>
          </reference>
        </references>
      </pivotArea>
    </format>
    <format dxfId="50585">
      <pivotArea dataOnly="0" labelOnly="1" fieldPosition="0">
        <references count="4">
          <reference field="2" count="1" selected="0">
            <x v="359"/>
          </reference>
          <reference field="3" count="1" selected="0">
            <x v="2"/>
          </reference>
          <reference field="4" count="1" selected="0">
            <x v="7"/>
          </reference>
          <reference field="5" count="1">
            <x v="6"/>
          </reference>
        </references>
      </pivotArea>
    </format>
    <format dxfId="50584">
      <pivotArea dataOnly="0" labelOnly="1" fieldPosition="0">
        <references count="4">
          <reference field="2" count="1" selected="0">
            <x v="360"/>
          </reference>
          <reference field="3" count="1" selected="0">
            <x v="2"/>
          </reference>
          <reference field="4" count="1" selected="0">
            <x v="1"/>
          </reference>
          <reference field="5" count="1">
            <x v="8"/>
          </reference>
        </references>
      </pivotArea>
    </format>
    <format dxfId="50583">
      <pivotArea dataOnly="0" labelOnly="1" fieldPosition="0">
        <references count="4">
          <reference field="2" count="1" selected="0">
            <x v="361"/>
          </reference>
          <reference field="3" count="1" selected="0">
            <x v="2"/>
          </reference>
          <reference field="4" count="1" selected="0">
            <x v="1"/>
          </reference>
          <reference field="5" count="1">
            <x v="6"/>
          </reference>
        </references>
      </pivotArea>
    </format>
    <format dxfId="50582">
      <pivotArea dataOnly="0" labelOnly="1" fieldPosition="0">
        <references count="4">
          <reference field="2" count="1" selected="0">
            <x v="362"/>
          </reference>
          <reference field="3" count="1" selected="0">
            <x v="6"/>
          </reference>
          <reference field="4" count="1" selected="0">
            <x v="1"/>
          </reference>
          <reference field="5" count="1">
            <x v="3"/>
          </reference>
        </references>
      </pivotArea>
    </format>
    <format dxfId="50581">
      <pivotArea dataOnly="0" labelOnly="1" fieldPosition="0">
        <references count="4">
          <reference field="2" count="1" selected="0">
            <x v="363"/>
          </reference>
          <reference field="3" count="1" selected="0">
            <x v="6"/>
          </reference>
          <reference field="4" count="1" selected="0">
            <x v="0"/>
          </reference>
          <reference field="5" count="1">
            <x v="4"/>
          </reference>
        </references>
      </pivotArea>
    </format>
    <format dxfId="50580">
      <pivotArea dataOnly="0" labelOnly="1" fieldPosition="0">
        <references count="4">
          <reference field="2" count="1" selected="0">
            <x v="368"/>
          </reference>
          <reference field="3" count="1" selected="0">
            <x v="2"/>
          </reference>
          <reference field="4" count="1" selected="0">
            <x v="1"/>
          </reference>
          <reference field="5" count="1">
            <x v="6"/>
          </reference>
        </references>
      </pivotArea>
    </format>
    <format dxfId="50579">
      <pivotArea dataOnly="0" labelOnly="1" fieldPosition="0">
        <references count="4">
          <reference field="2" count="1" selected="0">
            <x v="369"/>
          </reference>
          <reference field="3" count="1" selected="0">
            <x v="2"/>
          </reference>
          <reference field="4" count="1" selected="0">
            <x v="0"/>
          </reference>
          <reference field="5" count="1">
            <x v="3"/>
          </reference>
        </references>
      </pivotArea>
    </format>
    <format dxfId="50578">
      <pivotArea dataOnly="0" labelOnly="1" fieldPosition="0">
        <references count="4">
          <reference field="2" count="1" selected="0">
            <x v="370"/>
          </reference>
          <reference field="3" count="1" selected="0">
            <x v="2"/>
          </reference>
          <reference field="4" count="1" selected="0">
            <x v="1"/>
          </reference>
          <reference field="5" count="1">
            <x v="5"/>
          </reference>
        </references>
      </pivotArea>
    </format>
    <format dxfId="50577">
      <pivotArea dataOnly="0" labelOnly="1" fieldPosition="0">
        <references count="4">
          <reference field="2" count="1" selected="0">
            <x v="371"/>
          </reference>
          <reference field="3" count="1" selected="0">
            <x v="2"/>
          </reference>
          <reference field="4" count="1" selected="0">
            <x v="1"/>
          </reference>
          <reference field="5" count="1">
            <x v="2"/>
          </reference>
        </references>
      </pivotArea>
    </format>
    <format dxfId="50576">
      <pivotArea dataOnly="0" labelOnly="1" fieldPosition="0">
        <references count="4">
          <reference field="2" count="1" selected="0">
            <x v="373"/>
          </reference>
          <reference field="3" count="1" selected="0">
            <x v="4"/>
          </reference>
          <reference field="4" count="1" selected="0">
            <x v="0"/>
          </reference>
          <reference field="5" count="1">
            <x v="5"/>
          </reference>
        </references>
      </pivotArea>
    </format>
    <format dxfId="50575">
      <pivotArea dataOnly="0" labelOnly="1" fieldPosition="0">
        <references count="4">
          <reference field="2" count="1" selected="0">
            <x v="374"/>
          </reference>
          <reference field="3" count="1" selected="0">
            <x v="2"/>
          </reference>
          <reference field="4" count="1" selected="0">
            <x v="1"/>
          </reference>
          <reference field="5" count="2">
            <x v="3"/>
            <x v="10"/>
          </reference>
        </references>
      </pivotArea>
    </format>
    <format dxfId="50574">
      <pivotArea dataOnly="0" labelOnly="1" fieldPosition="0">
        <references count="4">
          <reference field="2" count="1" selected="0">
            <x v="375"/>
          </reference>
          <reference field="3" count="1" selected="0">
            <x v="2"/>
          </reference>
          <reference field="4" count="1" selected="0">
            <x v="1"/>
          </reference>
          <reference field="5" count="1">
            <x v="3"/>
          </reference>
        </references>
      </pivotArea>
    </format>
    <format dxfId="50573">
      <pivotArea dataOnly="0" labelOnly="1" fieldPosition="0">
        <references count="4">
          <reference field="2" count="1" selected="0">
            <x v="376"/>
          </reference>
          <reference field="3" count="1" selected="0">
            <x v="2"/>
          </reference>
          <reference field="4" count="1" selected="0">
            <x v="1"/>
          </reference>
          <reference field="5" count="1">
            <x v="5"/>
          </reference>
        </references>
      </pivotArea>
    </format>
    <format dxfId="50572">
      <pivotArea dataOnly="0" labelOnly="1" fieldPosition="0">
        <references count="4">
          <reference field="2" count="1" selected="0">
            <x v="377"/>
          </reference>
          <reference field="3" count="1" selected="0">
            <x v="7"/>
          </reference>
          <reference field="4" count="1" selected="0">
            <x v="6"/>
          </reference>
          <reference field="5" count="1">
            <x v="7"/>
          </reference>
        </references>
      </pivotArea>
    </format>
    <format dxfId="50571">
      <pivotArea dataOnly="0" labelOnly="1" fieldPosition="0">
        <references count="4">
          <reference field="2" count="1" selected="0">
            <x v="378"/>
          </reference>
          <reference field="3" count="1" selected="0">
            <x v="7"/>
          </reference>
          <reference field="4" count="1" selected="0">
            <x v="0"/>
          </reference>
          <reference field="5" count="1">
            <x v="2"/>
          </reference>
        </references>
      </pivotArea>
    </format>
    <format dxfId="50570">
      <pivotArea dataOnly="0" labelOnly="1" fieldPosition="0">
        <references count="4">
          <reference field="2" count="1" selected="0">
            <x v="380"/>
          </reference>
          <reference field="3" count="1" selected="0">
            <x v="2"/>
          </reference>
          <reference field="4" count="1" selected="0">
            <x v="1"/>
          </reference>
          <reference field="5" count="1">
            <x v="3"/>
          </reference>
        </references>
      </pivotArea>
    </format>
    <format dxfId="50569">
      <pivotArea dataOnly="0" labelOnly="1" fieldPosition="0">
        <references count="4">
          <reference field="2" count="1" selected="0">
            <x v="382"/>
          </reference>
          <reference field="3" count="1" selected="0">
            <x v="2"/>
          </reference>
          <reference field="4" count="1" selected="0">
            <x v="0"/>
          </reference>
          <reference field="5" count="1">
            <x v="6"/>
          </reference>
        </references>
      </pivotArea>
    </format>
    <format dxfId="50568">
      <pivotArea dataOnly="0" labelOnly="1" fieldPosition="0">
        <references count="4">
          <reference field="2" count="1" selected="0">
            <x v="384"/>
          </reference>
          <reference field="3" count="1" selected="0">
            <x v="2"/>
          </reference>
          <reference field="4" count="1" selected="0">
            <x v="1"/>
          </reference>
          <reference field="5" count="1">
            <x v="4"/>
          </reference>
        </references>
      </pivotArea>
    </format>
    <format dxfId="50567">
      <pivotArea dataOnly="0" labelOnly="1" fieldPosition="0">
        <references count="4">
          <reference field="2" count="1" selected="0">
            <x v="385"/>
          </reference>
          <reference field="3" count="1" selected="0">
            <x v="2"/>
          </reference>
          <reference field="4" count="1" selected="0">
            <x v="1"/>
          </reference>
          <reference field="5" count="1">
            <x v="5"/>
          </reference>
        </references>
      </pivotArea>
    </format>
    <format dxfId="50566">
      <pivotArea dataOnly="0" labelOnly="1" fieldPosition="0">
        <references count="4">
          <reference field="2" count="1" selected="0">
            <x v="386"/>
          </reference>
          <reference field="3" count="1" selected="0">
            <x v="2"/>
          </reference>
          <reference field="4" count="1" selected="0">
            <x v="1"/>
          </reference>
          <reference field="5" count="1">
            <x v="11"/>
          </reference>
        </references>
      </pivotArea>
    </format>
    <format dxfId="50565">
      <pivotArea dataOnly="0" labelOnly="1" fieldPosition="0">
        <references count="4">
          <reference field="2" count="1" selected="0">
            <x v="387"/>
          </reference>
          <reference field="3" count="1" selected="0">
            <x v="3"/>
          </reference>
          <reference field="4" count="1" selected="0">
            <x v="1"/>
          </reference>
          <reference field="5" count="1">
            <x v="4"/>
          </reference>
        </references>
      </pivotArea>
    </format>
    <format dxfId="50564">
      <pivotArea dataOnly="0" labelOnly="1" fieldPosition="0">
        <references count="4">
          <reference field="2" count="1" selected="0">
            <x v="388"/>
          </reference>
          <reference field="3" count="1" selected="0">
            <x v="2"/>
          </reference>
          <reference field="4" count="1" selected="0">
            <x v="1"/>
          </reference>
          <reference field="5" count="1">
            <x v="6"/>
          </reference>
        </references>
      </pivotArea>
    </format>
    <format dxfId="50563">
      <pivotArea dataOnly="0" labelOnly="1" fieldPosition="0">
        <references count="4">
          <reference field="2" count="1" selected="0">
            <x v="389"/>
          </reference>
          <reference field="3" count="1" selected="0">
            <x v="2"/>
          </reference>
          <reference field="4" count="1" selected="0">
            <x v="7"/>
          </reference>
          <reference field="5" count="1">
            <x v="11"/>
          </reference>
        </references>
      </pivotArea>
    </format>
    <format dxfId="50562">
      <pivotArea dataOnly="0" labelOnly="1" fieldPosition="0">
        <references count="4">
          <reference field="2" count="1" selected="0">
            <x v="390"/>
          </reference>
          <reference field="3" count="1" selected="0">
            <x v="2"/>
          </reference>
          <reference field="4" count="1" selected="0">
            <x v="1"/>
          </reference>
          <reference field="5" count="2">
            <x v="3"/>
            <x v="5"/>
          </reference>
        </references>
      </pivotArea>
    </format>
    <format dxfId="50561">
      <pivotArea dataOnly="0" labelOnly="1" fieldPosition="0">
        <references count="4">
          <reference field="2" count="1" selected="0">
            <x v="391"/>
          </reference>
          <reference field="3" count="1" selected="0">
            <x v="2"/>
          </reference>
          <reference field="4" count="1" selected="0">
            <x v="1"/>
          </reference>
          <reference field="5" count="1">
            <x v="11"/>
          </reference>
        </references>
      </pivotArea>
    </format>
    <format dxfId="50560">
      <pivotArea dataOnly="0" labelOnly="1" fieldPosition="0">
        <references count="4">
          <reference field="2" count="1" selected="0">
            <x v="392"/>
          </reference>
          <reference field="3" count="1" selected="0">
            <x v="2"/>
          </reference>
          <reference field="4" count="1" selected="0">
            <x v="1"/>
          </reference>
          <reference field="5" count="1">
            <x v="3"/>
          </reference>
        </references>
      </pivotArea>
    </format>
    <format dxfId="50559">
      <pivotArea dataOnly="0" labelOnly="1" fieldPosition="0">
        <references count="4">
          <reference field="2" count="1" selected="0">
            <x v="396"/>
          </reference>
          <reference field="3" count="1" selected="0">
            <x v="2"/>
          </reference>
          <reference field="4" count="1" selected="0">
            <x v="0"/>
          </reference>
          <reference field="5" count="1">
            <x v="10"/>
          </reference>
        </references>
      </pivotArea>
    </format>
    <format dxfId="50558">
      <pivotArea dataOnly="0" labelOnly="1" fieldPosition="0">
        <references count="4">
          <reference field="2" count="1" selected="0">
            <x v="397"/>
          </reference>
          <reference field="3" count="1" selected="0">
            <x v="2"/>
          </reference>
          <reference field="4" count="1" selected="0">
            <x v="1"/>
          </reference>
          <reference field="5" count="1">
            <x v="2"/>
          </reference>
        </references>
      </pivotArea>
    </format>
    <format dxfId="50557">
      <pivotArea dataOnly="0" labelOnly="1" fieldPosition="0">
        <references count="4">
          <reference field="2" count="1" selected="0">
            <x v="399"/>
          </reference>
          <reference field="3" count="1" selected="0">
            <x v="2"/>
          </reference>
          <reference field="4" count="1" selected="0">
            <x v="1"/>
          </reference>
          <reference field="5" count="3">
            <x v="2"/>
            <x v="3"/>
            <x v="11"/>
          </reference>
        </references>
      </pivotArea>
    </format>
    <format dxfId="50556">
      <pivotArea dataOnly="0" labelOnly="1" fieldPosition="0">
        <references count="4">
          <reference field="2" count="1" selected="0">
            <x v="400"/>
          </reference>
          <reference field="3" count="1" selected="0">
            <x v="8"/>
          </reference>
          <reference field="4" count="1" selected="0">
            <x v="1"/>
          </reference>
          <reference field="5" count="1">
            <x v="2"/>
          </reference>
        </references>
      </pivotArea>
    </format>
    <format dxfId="50555">
      <pivotArea dataOnly="0" labelOnly="1" fieldPosition="0">
        <references count="4">
          <reference field="2" count="1" selected="0">
            <x v="401"/>
          </reference>
          <reference field="3" count="1" selected="0">
            <x v="2"/>
          </reference>
          <reference field="4" count="1" selected="0">
            <x v="1"/>
          </reference>
          <reference field="5" count="1">
            <x v="11"/>
          </reference>
        </references>
      </pivotArea>
    </format>
    <format dxfId="50554">
      <pivotArea dataOnly="0" labelOnly="1" fieldPosition="0">
        <references count="4">
          <reference field="2" count="1" selected="0">
            <x v="402"/>
          </reference>
          <reference field="3" count="1" selected="0">
            <x v="2"/>
          </reference>
          <reference field="4" count="1" selected="0">
            <x v="0"/>
          </reference>
          <reference field="5" count="1">
            <x v="2"/>
          </reference>
        </references>
      </pivotArea>
    </format>
    <format dxfId="50553">
      <pivotArea dataOnly="0" labelOnly="1" fieldPosition="0">
        <references count="4">
          <reference field="2" count="1" selected="0">
            <x v="404"/>
          </reference>
          <reference field="3" count="1" selected="0">
            <x v="2"/>
          </reference>
          <reference field="4" count="1" selected="0">
            <x v="1"/>
          </reference>
          <reference field="5" count="1">
            <x v="1"/>
          </reference>
        </references>
      </pivotArea>
    </format>
    <format dxfId="50552">
      <pivotArea dataOnly="0" labelOnly="1" fieldPosition="0">
        <references count="4">
          <reference field="2" count="1" selected="0">
            <x v="405"/>
          </reference>
          <reference field="3" count="1" selected="0">
            <x v="2"/>
          </reference>
          <reference field="4" count="1" selected="0">
            <x v="1"/>
          </reference>
          <reference field="5" count="1">
            <x v="3"/>
          </reference>
        </references>
      </pivotArea>
    </format>
    <format dxfId="50551">
      <pivotArea dataOnly="0" labelOnly="1" fieldPosition="0">
        <references count="4">
          <reference field="2" count="1" selected="0">
            <x v="409"/>
          </reference>
          <reference field="3" count="1" selected="0">
            <x v="2"/>
          </reference>
          <reference field="4" count="1" selected="0">
            <x v="1"/>
          </reference>
          <reference field="5" count="2">
            <x v="2"/>
            <x v="3"/>
          </reference>
        </references>
      </pivotArea>
    </format>
    <format dxfId="50550">
      <pivotArea dataOnly="0" labelOnly="1" fieldPosition="0">
        <references count="4">
          <reference field="2" count="1" selected="0">
            <x v="410"/>
          </reference>
          <reference field="3" count="1" selected="0">
            <x v="2"/>
          </reference>
          <reference field="4" count="1" selected="0">
            <x v="7"/>
          </reference>
          <reference field="5" count="1">
            <x v="7"/>
          </reference>
        </references>
      </pivotArea>
    </format>
    <format dxfId="50549">
      <pivotArea dataOnly="0" labelOnly="1" fieldPosition="0">
        <references count="4">
          <reference field="2" count="1" selected="0">
            <x v="411"/>
          </reference>
          <reference field="3" count="1" selected="0">
            <x v="2"/>
          </reference>
          <reference field="4" count="1" selected="0">
            <x v="1"/>
          </reference>
          <reference field="5" count="1">
            <x v="5"/>
          </reference>
        </references>
      </pivotArea>
    </format>
    <format dxfId="50548">
      <pivotArea dataOnly="0" labelOnly="1" fieldPosition="0">
        <references count="4">
          <reference field="2" count="1" selected="0">
            <x v="412"/>
          </reference>
          <reference field="3" count="1" selected="0">
            <x v="2"/>
          </reference>
          <reference field="4" count="1" selected="0">
            <x v="1"/>
          </reference>
          <reference field="5" count="1">
            <x v="3"/>
          </reference>
        </references>
      </pivotArea>
    </format>
    <format dxfId="50547">
      <pivotArea dataOnly="0" labelOnly="1" fieldPosition="0">
        <references count="4">
          <reference field="2" count="1" selected="0">
            <x v="413"/>
          </reference>
          <reference field="3" count="1" selected="0">
            <x v="2"/>
          </reference>
          <reference field="4" count="1" selected="0">
            <x v="0"/>
          </reference>
          <reference field="5" count="1">
            <x v="2"/>
          </reference>
        </references>
      </pivotArea>
    </format>
    <format dxfId="50546">
      <pivotArea dataOnly="0" labelOnly="1" fieldPosition="0">
        <references count="4">
          <reference field="2" count="1" selected="0">
            <x v="414"/>
          </reference>
          <reference field="3" count="1" selected="0">
            <x v="2"/>
          </reference>
          <reference field="4" count="1" selected="0">
            <x v="0"/>
          </reference>
          <reference field="5" count="1">
            <x v="3"/>
          </reference>
        </references>
      </pivotArea>
    </format>
    <format dxfId="50545">
      <pivotArea dataOnly="0" labelOnly="1" fieldPosition="0">
        <references count="4">
          <reference field="2" count="1" selected="0">
            <x v="415"/>
          </reference>
          <reference field="3" count="1" selected="0">
            <x v="3"/>
          </reference>
          <reference field="4" count="1" selected="0">
            <x v="1"/>
          </reference>
          <reference field="5" count="1">
            <x v="5"/>
          </reference>
        </references>
      </pivotArea>
    </format>
    <format dxfId="50544">
      <pivotArea dataOnly="0" labelOnly="1" fieldPosition="0">
        <references count="4">
          <reference field="2" count="1" selected="0">
            <x v="416"/>
          </reference>
          <reference field="3" count="1" selected="0">
            <x v="2"/>
          </reference>
          <reference field="4" count="1" selected="0">
            <x v="1"/>
          </reference>
          <reference field="5" count="1">
            <x v="11"/>
          </reference>
        </references>
      </pivotArea>
    </format>
    <format dxfId="50543">
      <pivotArea dataOnly="0" labelOnly="1" fieldPosition="0">
        <references count="4">
          <reference field="2" count="1" selected="0">
            <x v="417"/>
          </reference>
          <reference field="3" count="1" selected="0">
            <x v="2"/>
          </reference>
          <reference field="4" count="1" selected="0">
            <x v="1"/>
          </reference>
          <reference field="5" count="1">
            <x v="3"/>
          </reference>
        </references>
      </pivotArea>
    </format>
    <format dxfId="50542">
      <pivotArea dataOnly="0" labelOnly="1" fieldPosition="0">
        <references count="4">
          <reference field="2" count="1" selected="0">
            <x v="418"/>
          </reference>
          <reference field="3" count="1" selected="0">
            <x v="2"/>
          </reference>
          <reference field="4" count="1" selected="0">
            <x v="0"/>
          </reference>
          <reference field="5" count="1">
            <x v="11"/>
          </reference>
        </references>
      </pivotArea>
    </format>
    <format dxfId="50541">
      <pivotArea dataOnly="0" labelOnly="1" fieldPosition="0">
        <references count="4">
          <reference field="2" count="1" selected="0">
            <x v="420"/>
          </reference>
          <reference field="3" count="1" selected="0">
            <x v="7"/>
          </reference>
          <reference field="4" count="1" selected="0">
            <x v="6"/>
          </reference>
          <reference field="5" count="1">
            <x v="5"/>
          </reference>
        </references>
      </pivotArea>
    </format>
    <format dxfId="50540">
      <pivotArea dataOnly="0" labelOnly="1" fieldPosition="0">
        <references count="4">
          <reference field="2" count="1" selected="0">
            <x v="421"/>
          </reference>
          <reference field="3" count="1" selected="0">
            <x v="2"/>
          </reference>
          <reference field="4" count="1" selected="0">
            <x v="1"/>
          </reference>
          <reference field="5" count="1">
            <x v="3"/>
          </reference>
        </references>
      </pivotArea>
    </format>
    <format dxfId="50539">
      <pivotArea dataOnly="0" labelOnly="1" fieldPosition="0">
        <references count="4">
          <reference field="2" count="1" selected="0">
            <x v="422"/>
          </reference>
          <reference field="3" count="1" selected="0">
            <x v="3"/>
          </reference>
          <reference field="4" count="1" selected="0">
            <x v="0"/>
          </reference>
          <reference field="5" count="1">
            <x v="2"/>
          </reference>
        </references>
      </pivotArea>
    </format>
    <format dxfId="50538">
      <pivotArea dataOnly="0" labelOnly="1" fieldPosition="0">
        <references count="4">
          <reference field="2" count="1" selected="0">
            <x v="423"/>
          </reference>
          <reference field="3" count="1" selected="0">
            <x v="3"/>
          </reference>
          <reference field="4" count="1" selected="0">
            <x v="0"/>
          </reference>
          <reference field="5" count="1">
            <x v="1"/>
          </reference>
        </references>
      </pivotArea>
    </format>
    <format dxfId="50537">
      <pivotArea dataOnly="0" labelOnly="1" fieldPosition="0">
        <references count="4">
          <reference field="2" count="1" selected="0">
            <x v="425"/>
          </reference>
          <reference field="3" count="1" selected="0">
            <x v="2"/>
          </reference>
          <reference field="4" count="1" selected="0">
            <x v="3"/>
          </reference>
          <reference field="5" count="1">
            <x v="1"/>
          </reference>
        </references>
      </pivotArea>
    </format>
    <format dxfId="50536">
      <pivotArea dataOnly="0" labelOnly="1" fieldPosition="0">
        <references count="4">
          <reference field="2" count="1" selected="0">
            <x v="426"/>
          </reference>
          <reference field="3" count="1" selected="0">
            <x v="10"/>
          </reference>
          <reference field="4" count="1" selected="0">
            <x v="10"/>
          </reference>
          <reference field="5" count="1">
            <x v="11"/>
          </reference>
        </references>
      </pivotArea>
    </format>
    <format dxfId="50535">
      <pivotArea dataOnly="0" labelOnly="1" fieldPosition="0">
        <references count="5">
          <reference field="2" count="1" selected="0">
            <x v="0"/>
          </reference>
          <reference field="3" count="1" selected="0">
            <x v="2"/>
          </reference>
          <reference field="4" count="1" selected="0">
            <x v="2"/>
          </reference>
          <reference field="5" count="1" selected="0">
            <x v="4"/>
          </reference>
          <reference field="6" count="1">
            <x v="2"/>
          </reference>
        </references>
      </pivotArea>
    </format>
    <format dxfId="50534">
      <pivotArea dataOnly="0" labelOnly="1" fieldPosition="0">
        <references count="5">
          <reference field="2" count="1" selected="0">
            <x v="1"/>
          </reference>
          <reference field="3" count="1" selected="0">
            <x v="7"/>
          </reference>
          <reference field="4" count="1" selected="0">
            <x v="1"/>
          </reference>
          <reference field="5" count="1" selected="0">
            <x v="5"/>
          </reference>
          <reference field="6" count="1">
            <x v="0"/>
          </reference>
        </references>
      </pivotArea>
    </format>
    <format dxfId="50533">
      <pivotArea dataOnly="0" labelOnly="1" fieldPosition="0">
        <references count="5">
          <reference field="2" count="1" selected="0">
            <x v="2"/>
          </reference>
          <reference field="3" count="1" selected="0">
            <x v="2"/>
          </reference>
          <reference field="4" count="1" selected="0">
            <x v="1"/>
          </reference>
          <reference field="5" count="1" selected="0">
            <x v="3"/>
          </reference>
          <reference field="6" count="1">
            <x v="1"/>
          </reference>
        </references>
      </pivotArea>
    </format>
    <format dxfId="50532">
      <pivotArea dataOnly="0" labelOnly="1" fieldPosition="0">
        <references count="5">
          <reference field="2" count="1" selected="0">
            <x v="3"/>
          </reference>
          <reference field="3" count="1" selected="0">
            <x v="2"/>
          </reference>
          <reference field="4" count="1" selected="0">
            <x v="1"/>
          </reference>
          <reference field="5" count="1" selected="0">
            <x v="5"/>
          </reference>
          <reference field="6" count="1">
            <x v="2"/>
          </reference>
        </references>
      </pivotArea>
    </format>
    <format dxfId="50531">
      <pivotArea dataOnly="0" labelOnly="1" fieldPosition="0">
        <references count="5">
          <reference field="2" count="1" selected="0">
            <x v="4"/>
          </reference>
          <reference field="3" count="1" selected="0">
            <x v="8"/>
          </reference>
          <reference field="4" count="1" selected="0">
            <x v="6"/>
          </reference>
          <reference field="5" count="1" selected="0">
            <x v="2"/>
          </reference>
          <reference field="6" count="1">
            <x v="0"/>
          </reference>
        </references>
      </pivotArea>
    </format>
    <format dxfId="50530">
      <pivotArea dataOnly="0" labelOnly="1" fieldPosition="0">
        <references count="5">
          <reference field="2" count="1" selected="0">
            <x v="5"/>
          </reference>
          <reference field="3" count="1" selected="0">
            <x v="3"/>
          </reference>
          <reference field="4" count="1" selected="0">
            <x v="3"/>
          </reference>
          <reference field="5" count="1" selected="0">
            <x v="3"/>
          </reference>
          <reference field="6" count="1">
            <x v="2"/>
          </reference>
        </references>
      </pivotArea>
    </format>
    <format dxfId="50529">
      <pivotArea dataOnly="0" labelOnly="1" fieldPosition="0">
        <references count="5">
          <reference field="2" count="1" selected="0">
            <x v="7"/>
          </reference>
          <reference field="3" count="1" selected="0">
            <x v="8"/>
          </reference>
          <reference field="4" count="1" selected="0">
            <x v="0"/>
          </reference>
          <reference field="5" count="1" selected="0">
            <x v="3"/>
          </reference>
          <reference field="6" count="1">
            <x v="0"/>
          </reference>
        </references>
      </pivotArea>
    </format>
    <format dxfId="50528">
      <pivotArea dataOnly="0" labelOnly="1" fieldPosition="0">
        <references count="5">
          <reference field="2" count="1" selected="0">
            <x v="9"/>
          </reference>
          <reference field="3" count="1" selected="0">
            <x v="2"/>
          </reference>
          <reference field="4" count="1" selected="0">
            <x v="0"/>
          </reference>
          <reference field="5" count="1" selected="0">
            <x v="1"/>
          </reference>
          <reference field="6" count="1">
            <x v="3"/>
          </reference>
        </references>
      </pivotArea>
    </format>
    <format dxfId="50527">
      <pivotArea dataOnly="0" labelOnly="1" fieldPosition="0">
        <references count="5">
          <reference field="2" count="1" selected="0">
            <x v="10"/>
          </reference>
          <reference field="3" count="1" selected="0">
            <x v="8"/>
          </reference>
          <reference field="4" count="1" selected="0">
            <x v="0"/>
          </reference>
          <reference field="5" count="1" selected="0">
            <x v="1"/>
          </reference>
          <reference field="6" count="1">
            <x v="0"/>
          </reference>
        </references>
      </pivotArea>
    </format>
    <format dxfId="50526">
      <pivotArea dataOnly="0" labelOnly="1" fieldPosition="0">
        <references count="5">
          <reference field="2" count="1" selected="0">
            <x v="14"/>
          </reference>
          <reference field="3" count="1" selected="0">
            <x v="8"/>
          </reference>
          <reference field="4" count="1" selected="0">
            <x v="0"/>
          </reference>
          <reference field="5" count="1" selected="0">
            <x v="1"/>
          </reference>
          <reference field="6" count="1">
            <x v="0"/>
          </reference>
        </references>
      </pivotArea>
    </format>
    <format dxfId="50525">
      <pivotArea dataOnly="0" labelOnly="1" fieldPosition="0">
        <references count="5">
          <reference field="2" count="1" selected="0">
            <x v="15"/>
          </reference>
          <reference field="3" count="1" selected="0">
            <x v="2"/>
          </reference>
          <reference field="4" count="1" selected="0">
            <x v="1"/>
          </reference>
          <reference field="5" count="1" selected="0">
            <x v="4"/>
          </reference>
          <reference field="6" count="1">
            <x v="2"/>
          </reference>
        </references>
      </pivotArea>
    </format>
    <format dxfId="50524">
      <pivotArea dataOnly="0" labelOnly="1" fieldPosition="0">
        <references count="5">
          <reference field="2" count="1" selected="0">
            <x v="16"/>
          </reference>
          <reference field="3" count="1" selected="0">
            <x v="4"/>
          </reference>
          <reference field="4" count="1" selected="0">
            <x v="3"/>
          </reference>
          <reference field="5" count="1" selected="0">
            <x v="1"/>
          </reference>
          <reference field="6" count="1">
            <x v="0"/>
          </reference>
        </references>
      </pivotArea>
    </format>
    <format dxfId="50523">
      <pivotArea dataOnly="0" labelOnly="1" fieldPosition="0">
        <references count="5">
          <reference field="2" count="1" selected="0">
            <x v="17"/>
          </reference>
          <reference field="3" count="1" selected="0">
            <x v="5"/>
          </reference>
          <reference field="4" count="1" selected="0">
            <x v="0"/>
          </reference>
          <reference field="5" count="1" selected="0">
            <x v="3"/>
          </reference>
          <reference field="6" count="1">
            <x v="2"/>
          </reference>
        </references>
      </pivotArea>
    </format>
    <format dxfId="50522">
      <pivotArea dataOnly="0" labelOnly="1" fieldPosition="0">
        <references count="5">
          <reference field="2" count="1" selected="0">
            <x v="18"/>
          </reference>
          <reference field="3" count="1" selected="0">
            <x v="8"/>
          </reference>
          <reference field="4" count="1" selected="0">
            <x v="0"/>
          </reference>
          <reference field="5" count="1" selected="0">
            <x v="2"/>
          </reference>
          <reference field="6" count="1">
            <x v="0"/>
          </reference>
        </references>
      </pivotArea>
    </format>
    <format dxfId="50521">
      <pivotArea dataOnly="0" labelOnly="1" fieldPosition="0">
        <references count="5">
          <reference field="2" count="1" selected="0">
            <x v="20"/>
          </reference>
          <reference field="3" count="1" selected="0">
            <x v="4"/>
          </reference>
          <reference field="4" count="1" selected="0">
            <x v="1"/>
          </reference>
          <reference field="5" count="1" selected="0">
            <x v="6"/>
          </reference>
          <reference field="6" count="1">
            <x v="2"/>
          </reference>
        </references>
      </pivotArea>
    </format>
    <format dxfId="50520">
      <pivotArea dataOnly="0" labelOnly="1" fieldPosition="0">
        <references count="5">
          <reference field="2" count="1" selected="0">
            <x v="23"/>
          </reference>
          <reference field="3" count="1" selected="0">
            <x v="2"/>
          </reference>
          <reference field="4" count="1" selected="0">
            <x v="0"/>
          </reference>
          <reference field="5" count="1" selected="0">
            <x v="10"/>
          </reference>
          <reference field="6" count="1">
            <x v="2"/>
          </reference>
        </references>
      </pivotArea>
    </format>
    <format dxfId="50519">
      <pivotArea dataOnly="0" labelOnly="1" fieldPosition="0">
        <references count="5">
          <reference field="2" count="1" selected="0">
            <x v="24"/>
          </reference>
          <reference field="3" count="1" selected="0">
            <x v="3"/>
          </reference>
          <reference field="4" count="1" selected="0">
            <x v="0"/>
          </reference>
          <reference field="5" count="1" selected="0">
            <x v="9"/>
          </reference>
          <reference field="6" count="1">
            <x v="1"/>
          </reference>
        </references>
      </pivotArea>
    </format>
    <format dxfId="50518">
      <pivotArea dataOnly="0" labelOnly="1" fieldPosition="0">
        <references count="5">
          <reference field="2" count="1" selected="0">
            <x v="27"/>
          </reference>
          <reference field="3" count="1" selected="0">
            <x v="2"/>
          </reference>
          <reference field="4" count="1" selected="0">
            <x v="1"/>
          </reference>
          <reference field="5" count="1" selected="0">
            <x v="4"/>
          </reference>
          <reference field="6" count="1">
            <x v="2"/>
          </reference>
        </references>
      </pivotArea>
    </format>
    <format dxfId="50517">
      <pivotArea dataOnly="0" labelOnly="1" fieldPosition="0">
        <references count="5">
          <reference field="2" count="1" selected="0">
            <x v="32"/>
          </reference>
          <reference field="3" count="1" selected="0">
            <x v="4"/>
          </reference>
          <reference field="4" count="1" selected="0">
            <x v="3"/>
          </reference>
          <reference field="5" count="1" selected="0">
            <x v="3"/>
          </reference>
          <reference field="6" count="1">
            <x v="0"/>
          </reference>
        </references>
      </pivotArea>
    </format>
    <format dxfId="50516">
      <pivotArea dataOnly="0" labelOnly="1" fieldPosition="0">
        <references count="5">
          <reference field="2" count="1" selected="0">
            <x v="39"/>
          </reference>
          <reference field="3" count="1" selected="0">
            <x v="6"/>
          </reference>
          <reference field="4" count="1" selected="0">
            <x v="3"/>
          </reference>
          <reference field="5" count="1" selected="0">
            <x v="4"/>
          </reference>
          <reference field="6" count="1">
            <x v="0"/>
          </reference>
        </references>
      </pivotArea>
    </format>
    <format dxfId="50515">
      <pivotArea dataOnly="0" labelOnly="1" fieldPosition="0">
        <references count="5">
          <reference field="2" count="1" selected="0">
            <x v="40"/>
          </reference>
          <reference field="3" count="1" selected="0">
            <x v="3"/>
          </reference>
          <reference field="4" count="1" selected="0">
            <x v="3"/>
          </reference>
          <reference field="5" count="1" selected="0">
            <x v="0"/>
          </reference>
          <reference field="6" count="1">
            <x v="2"/>
          </reference>
        </references>
      </pivotArea>
    </format>
    <format dxfId="50514">
      <pivotArea dataOnly="0" labelOnly="1" fieldPosition="0">
        <references count="5">
          <reference field="2" count="1" selected="0">
            <x v="43"/>
          </reference>
          <reference field="3" count="1" selected="0">
            <x v="1"/>
          </reference>
          <reference field="4" count="1" selected="0">
            <x v="8"/>
          </reference>
          <reference field="5" count="1" selected="0">
            <x v="11"/>
          </reference>
          <reference field="6" count="1">
            <x v="5"/>
          </reference>
        </references>
      </pivotArea>
    </format>
    <format dxfId="50513">
      <pivotArea dataOnly="0" labelOnly="1" fieldPosition="0">
        <references count="5">
          <reference field="2" count="1" selected="0">
            <x v="44"/>
          </reference>
          <reference field="3" count="1" selected="0">
            <x v="2"/>
          </reference>
          <reference field="4" count="1" selected="0">
            <x v="1"/>
          </reference>
          <reference field="5" count="1" selected="0">
            <x v="10"/>
          </reference>
          <reference field="6" count="1">
            <x v="4"/>
          </reference>
        </references>
      </pivotArea>
    </format>
    <format dxfId="50512">
      <pivotArea dataOnly="0" labelOnly="1" fieldPosition="0">
        <references count="5">
          <reference field="2" count="1" selected="0">
            <x v="45"/>
          </reference>
          <reference field="3" count="1" selected="0">
            <x v="2"/>
          </reference>
          <reference field="4" count="1" selected="0">
            <x v="7"/>
          </reference>
          <reference field="5" count="1" selected="0">
            <x v="7"/>
          </reference>
          <reference field="6" count="1">
            <x v="2"/>
          </reference>
        </references>
      </pivotArea>
    </format>
    <format dxfId="50511">
      <pivotArea dataOnly="0" labelOnly="1" fieldPosition="0">
        <references count="5">
          <reference field="2" count="1" selected="0">
            <x v="48"/>
          </reference>
          <reference field="3" count="1" selected="0">
            <x v="2"/>
          </reference>
          <reference field="4" count="1" selected="0">
            <x v="3"/>
          </reference>
          <reference field="5" count="1" selected="0">
            <x v="0"/>
          </reference>
          <reference field="6" count="1">
            <x v="2"/>
          </reference>
        </references>
      </pivotArea>
    </format>
    <format dxfId="50510">
      <pivotArea dataOnly="0" labelOnly="1" fieldPosition="0">
        <references count="5">
          <reference field="2" count="1" selected="0">
            <x v="49"/>
          </reference>
          <reference field="3" count="1" selected="0">
            <x v="2"/>
          </reference>
          <reference field="4" count="1" selected="0">
            <x v="1"/>
          </reference>
          <reference field="5" count="1" selected="0">
            <x v="6"/>
          </reference>
          <reference field="6" count="1">
            <x v="3"/>
          </reference>
        </references>
      </pivotArea>
    </format>
    <format dxfId="50509">
      <pivotArea dataOnly="0" labelOnly="1" fieldPosition="0">
        <references count="5">
          <reference field="2" count="1" selected="0">
            <x v="50"/>
          </reference>
          <reference field="3" count="1" selected="0">
            <x v="2"/>
          </reference>
          <reference field="4" count="1" selected="0">
            <x v="1"/>
          </reference>
          <reference field="5" count="1" selected="0">
            <x v="3"/>
          </reference>
          <reference field="6" count="1">
            <x v="2"/>
          </reference>
        </references>
      </pivotArea>
    </format>
    <format dxfId="50508">
      <pivotArea dataOnly="0" labelOnly="1" fieldPosition="0">
        <references count="5">
          <reference field="2" count="1" selected="0">
            <x v="56"/>
          </reference>
          <reference field="3" count="1" selected="0">
            <x v="2"/>
          </reference>
          <reference field="4" count="1" selected="0">
            <x v="0"/>
          </reference>
          <reference field="5" count="1" selected="0">
            <x v="1"/>
          </reference>
          <reference field="6" count="1">
            <x v="2"/>
          </reference>
        </references>
      </pivotArea>
    </format>
    <format dxfId="50507">
      <pivotArea dataOnly="0" labelOnly="1" fieldPosition="0">
        <references count="5">
          <reference field="2" count="1" selected="0">
            <x v="64"/>
          </reference>
          <reference field="3" count="1" selected="0">
            <x v="3"/>
          </reference>
          <reference field="4" count="1" selected="0">
            <x v="0"/>
          </reference>
          <reference field="5" count="1" selected="0">
            <x v="9"/>
          </reference>
          <reference field="6" count="1">
            <x v="0"/>
          </reference>
        </references>
      </pivotArea>
    </format>
    <format dxfId="50506">
      <pivotArea dataOnly="0" labelOnly="1" fieldPosition="0">
        <references count="5">
          <reference field="2" count="1" selected="0">
            <x v="65"/>
          </reference>
          <reference field="3" count="1" selected="0">
            <x v="2"/>
          </reference>
          <reference field="4" count="1" selected="0">
            <x v="1"/>
          </reference>
          <reference field="5" count="1" selected="0">
            <x v="0"/>
          </reference>
          <reference field="6" count="1">
            <x v="1"/>
          </reference>
        </references>
      </pivotArea>
    </format>
    <format dxfId="50505">
      <pivotArea dataOnly="0" labelOnly="1" fieldPosition="0">
        <references count="5">
          <reference field="2" count="1" selected="0">
            <x v="66"/>
          </reference>
          <reference field="3" count="1" selected="0">
            <x v="4"/>
          </reference>
          <reference field="4" count="1" selected="0">
            <x v="1"/>
          </reference>
          <reference field="5" count="1" selected="0">
            <x v="4"/>
          </reference>
          <reference field="6" count="1">
            <x v="2"/>
          </reference>
        </references>
      </pivotArea>
    </format>
    <format dxfId="50504">
      <pivotArea dataOnly="0" labelOnly="1" fieldPosition="0">
        <references count="5">
          <reference field="2" count="1" selected="0">
            <x v="71"/>
          </reference>
          <reference field="3" count="1" selected="0">
            <x v="3"/>
          </reference>
          <reference field="4" count="1" selected="0">
            <x v="5"/>
          </reference>
          <reference field="5" count="1" selected="0">
            <x v="1"/>
          </reference>
          <reference field="6" count="1">
            <x v="1"/>
          </reference>
        </references>
      </pivotArea>
    </format>
    <format dxfId="50503">
      <pivotArea dataOnly="0" labelOnly="1" fieldPosition="0">
        <references count="5">
          <reference field="2" count="1" selected="0">
            <x v="72"/>
          </reference>
          <reference field="3" count="1" selected="0">
            <x v="4"/>
          </reference>
          <reference field="4" count="1" selected="0">
            <x v="1"/>
          </reference>
          <reference field="5" count="1" selected="0">
            <x v="6"/>
          </reference>
          <reference field="6" count="1">
            <x v="2"/>
          </reference>
        </references>
      </pivotArea>
    </format>
    <format dxfId="50502">
      <pivotArea dataOnly="0" labelOnly="1" fieldPosition="0">
        <references count="5">
          <reference field="2" count="1" selected="0">
            <x v="80"/>
          </reference>
          <reference field="3" count="1" selected="0">
            <x v="3"/>
          </reference>
          <reference field="4" count="1" selected="0">
            <x v="1"/>
          </reference>
          <reference field="5" count="1" selected="0">
            <x v="11"/>
          </reference>
          <reference field="6" count="1">
            <x v="6"/>
          </reference>
        </references>
      </pivotArea>
    </format>
    <format dxfId="50501">
      <pivotArea dataOnly="0" labelOnly="1" fieldPosition="0">
        <references count="5">
          <reference field="2" count="1" selected="0">
            <x v="81"/>
          </reference>
          <reference field="3" count="1" selected="0">
            <x v="2"/>
          </reference>
          <reference field="4" count="1" selected="0">
            <x v="1"/>
          </reference>
          <reference field="5" count="1" selected="0">
            <x v="3"/>
          </reference>
          <reference field="6" count="1">
            <x v="2"/>
          </reference>
        </references>
      </pivotArea>
    </format>
    <format dxfId="50500">
      <pivotArea dataOnly="0" labelOnly="1" fieldPosition="0">
        <references count="5">
          <reference field="2" count="1" selected="0">
            <x v="85"/>
          </reference>
          <reference field="3" count="1" selected="0">
            <x v="3"/>
          </reference>
          <reference field="4" count="1" selected="0">
            <x v="0"/>
          </reference>
          <reference field="5" count="1" selected="0">
            <x v="1"/>
          </reference>
          <reference field="6" count="1">
            <x v="1"/>
          </reference>
        </references>
      </pivotArea>
    </format>
    <format dxfId="50499">
      <pivotArea dataOnly="0" labelOnly="1" fieldPosition="0">
        <references count="5">
          <reference field="2" count="1" selected="0">
            <x v="86"/>
          </reference>
          <reference field="3" count="1" selected="0">
            <x v="2"/>
          </reference>
          <reference field="4" count="1" selected="0">
            <x v="1"/>
          </reference>
          <reference field="5" count="1" selected="0">
            <x v="6"/>
          </reference>
          <reference field="6" count="1">
            <x v="2"/>
          </reference>
        </references>
      </pivotArea>
    </format>
    <format dxfId="50498">
      <pivotArea dataOnly="0" labelOnly="1" fieldPosition="0">
        <references count="5">
          <reference field="2" count="1" selected="0">
            <x v="92"/>
          </reference>
          <reference field="3" count="1" selected="0">
            <x v="4"/>
          </reference>
          <reference field="4" count="1" selected="0">
            <x v="0"/>
          </reference>
          <reference field="5" count="1" selected="0">
            <x v="3"/>
          </reference>
          <reference field="6" count="1">
            <x v="1"/>
          </reference>
        </references>
      </pivotArea>
    </format>
    <format dxfId="50497">
      <pivotArea dataOnly="0" labelOnly="1" fieldPosition="0">
        <references count="5">
          <reference field="2" count="1" selected="0">
            <x v="97"/>
          </reference>
          <reference field="3" count="1" selected="0">
            <x v="2"/>
          </reference>
          <reference field="4" count="1" selected="0">
            <x v="1"/>
          </reference>
          <reference field="5" count="1" selected="0">
            <x v="1"/>
          </reference>
          <reference field="6" count="1">
            <x v="2"/>
          </reference>
        </references>
      </pivotArea>
    </format>
    <format dxfId="50496">
      <pivotArea dataOnly="0" labelOnly="1" fieldPosition="0">
        <references count="5">
          <reference field="2" count="1" selected="0">
            <x v="99"/>
          </reference>
          <reference field="3" count="1" selected="0">
            <x v="2"/>
          </reference>
          <reference field="4" count="1" selected="0">
            <x v="1"/>
          </reference>
          <reference field="5" count="1" selected="0">
            <x v="7"/>
          </reference>
          <reference field="6" count="1">
            <x v="1"/>
          </reference>
        </references>
      </pivotArea>
    </format>
    <format dxfId="50495">
      <pivotArea dataOnly="0" labelOnly="1" fieldPosition="0">
        <references count="5">
          <reference field="2" count="1" selected="0">
            <x v="101"/>
          </reference>
          <reference field="3" count="1" selected="0">
            <x v="4"/>
          </reference>
          <reference field="4" count="1" selected="0">
            <x v="0"/>
          </reference>
          <reference field="5" count="1" selected="0">
            <x v="7"/>
          </reference>
          <reference field="6" count="1">
            <x v="2"/>
          </reference>
        </references>
      </pivotArea>
    </format>
    <format dxfId="50494">
      <pivotArea dataOnly="0" labelOnly="1" fieldPosition="0">
        <references count="5">
          <reference field="2" count="1" selected="0">
            <x v="102"/>
          </reference>
          <reference field="3" count="1" selected="0">
            <x v="3"/>
          </reference>
          <reference field="4" count="1" selected="0">
            <x v="1"/>
          </reference>
          <reference field="5" count="1" selected="0">
            <x v="2"/>
          </reference>
          <reference field="6" count="1">
            <x v="1"/>
          </reference>
        </references>
      </pivotArea>
    </format>
    <format dxfId="50493">
      <pivotArea dataOnly="0" labelOnly="1" fieldPosition="0">
        <references count="5">
          <reference field="2" count="1" selected="0">
            <x v="103"/>
          </reference>
          <reference field="3" count="1" selected="0">
            <x v="4"/>
          </reference>
          <reference field="4" count="1" selected="0">
            <x v="1"/>
          </reference>
          <reference field="5" count="1" selected="0">
            <x v="5"/>
          </reference>
          <reference field="6" count="1">
            <x v="2"/>
          </reference>
        </references>
      </pivotArea>
    </format>
    <format dxfId="50492">
      <pivotArea dataOnly="0" labelOnly="1" fieldPosition="0">
        <references count="5">
          <reference field="2" count="1" selected="0">
            <x v="104"/>
          </reference>
          <reference field="3" count="1" selected="0">
            <x v="4"/>
          </reference>
          <reference field="4" count="1" selected="0">
            <x v="1"/>
          </reference>
          <reference field="5" count="1" selected="0">
            <x v="3"/>
          </reference>
          <reference field="6" count="1">
            <x v="1"/>
          </reference>
        </references>
      </pivotArea>
    </format>
    <format dxfId="50491">
      <pivotArea dataOnly="0" labelOnly="1" fieldPosition="0">
        <references count="5">
          <reference field="2" count="1" selected="0">
            <x v="105"/>
          </reference>
          <reference field="3" count="1" selected="0">
            <x v="2"/>
          </reference>
          <reference field="4" count="1" selected="0">
            <x v="1"/>
          </reference>
          <reference field="5" count="1" selected="0">
            <x v="2"/>
          </reference>
          <reference field="6" count="1">
            <x v="0"/>
          </reference>
        </references>
      </pivotArea>
    </format>
    <format dxfId="50490">
      <pivotArea dataOnly="0" labelOnly="1" fieldPosition="0">
        <references count="5">
          <reference field="2" count="1" selected="0">
            <x v="106"/>
          </reference>
          <reference field="3" count="1" selected="0">
            <x v="2"/>
          </reference>
          <reference field="4" count="1" selected="0">
            <x v="1"/>
          </reference>
          <reference field="5" count="1" selected="0">
            <x v="5"/>
          </reference>
          <reference field="6" count="1">
            <x v="2"/>
          </reference>
        </references>
      </pivotArea>
    </format>
    <format dxfId="50489">
      <pivotArea dataOnly="0" labelOnly="1" fieldPosition="0">
        <references count="5">
          <reference field="2" count="1" selected="0">
            <x v="109"/>
          </reference>
          <reference field="3" count="1" selected="0">
            <x v="4"/>
          </reference>
          <reference field="4" count="1" selected="0">
            <x v="1"/>
          </reference>
          <reference field="5" count="1" selected="0">
            <x v="7"/>
          </reference>
          <reference field="6" count="1">
            <x v="1"/>
          </reference>
        </references>
      </pivotArea>
    </format>
    <format dxfId="50488">
      <pivotArea dataOnly="0" labelOnly="1" fieldPosition="0">
        <references count="5">
          <reference field="2" count="1" selected="0">
            <x v="110"/>
          </reference>
          <reference field="3" count="1" selected="0">
            <x v="3"/>
          </reference>
          <reference field="4" count="1" selected="0">
            <x v="7"/>
          </reference>
          <reference field="5" count="1" selected="0">
            <x v="9"/>
          </reference>
          <reference field="6" count="1">
            <x v="3"/>
          </reference>
        </references>
      </pivotArea>
    </format>
    <format dxfId="50487">
      <pivotArea dataOnly="0" labelOnly="1" fieldPosition="0">
        <references count="5">
          <reference field="2" count="1" selected="0">
            <x v="111"/>
          </reference>
          <reference field="3" count="1" selected="0">
            <x v="4"/>
          </reference>
          <reference field="4" count="1" selected="0">
            <x v="1"/>
          </reference>
          <reference field="5" count="1" selected="0">
            <x v="6"/>
          </reference>
          <reference field="6" count="1">
            <x v="2"/>
          </reference>
        </references>
      </pivotArea>
    </format>
    <format dxfId="50486">
      <pivotArea dataOnly="0" labelOnly="1" fieldPosition="0">
        <references count="5">
          <reference field="2" count="1" selected="0">
            <x v="118"/>
          </reference>
          <reference field="3" count="1" selected="0">
            <x v="2"/>
          </reference>
          <reference field="4" count="1" selected="0">
            <x v="0"/>
          </reference>
          <reference field="5" count="1" selected="0">
            <x v="3"/>
          </reference>
          <reference field="6" count="1">
            <x v="1"/>
          </reference>
        </references>
      </pivotArea>
    </format>
    <format dxfId="50485">
      <pivotArea dataOnly="0" labelOnly="1" fieldPosition="0">
        <references count="5">
          <reference field="2" count="1" selected="0">
            <x v="118"/>
          </reference>
          <reference field="3" count="1" selected="0">
            <x v="2"/>
          </reference>
          <reference field="4" count="1" selected="0">
            <x v="1"/>
          </reference>
          <reference field="5" count="1" selected="0">
            <x v="2"/>
          </reference>
          <reference field="6" count="1">
            <x v="2"/>
          </reference>
        </references>
      </pivotArea>
    </format>
    <format dxfId="50484">
      <pivotArea dataOnly="0" labelOnly="1" fieldPosition="0">
        <references count="5">
          <reference field="2" count="1" selected="0">
            <x v="118"/>
          </reference>
          <reference field="3" count="1" selected="0">
            <x v="2"/>
          </reference>
          <reference field="4" count="1" selected="0">
            <x v="3"/>
          </reference>
          <reference field="5" count="1" selected="0">
            <x v="3"/>
          </reference>
          <reference field="6" count="1">
            <x v="1"/>
          </reference>
        </references>
      </pivotArea>
    </format>
    <format dxfId="50483">
      <pivotArea dataOnly="0" labelOnly="1" fieldPosition="0">
        <references count="5">
          <reference field="2" count="1" selected="0">
            <x v="118"/>
          </reference>
          <reference field="3" count="1" selected="0">
            <x v="3"/>
          </reference>
          <reference field="4" count="1" selected="0">
            <x v="0"/>
          </reference>
          <reference field="5" count="1" selected="0">
            <x v="1"/>
          </reference>
          <reference field="6" count="1">
            <x v="2"/>
          </reference>
        </references>
      </pivotArea>
    </format>
    <format dxfId="50482">
      <pivotArea dataOnly="0" labelOnly="1" fieldPosition="0">
        <references count="5">
          <reference field="2" count="1" selected="0">
            <x v="119"/>
          </reference>
          <reference field="3" count="1" selected="0">
            <x v="2"/>
          </reference>
          <reference field="4" count="1" selected="0">
            <x v="0"/>
          </reference>
          <reference field="5" count="1" selected="0">
            <x v="2"/>
          </reference>
          <reference field="6" count="1">
            <x v="1"/>
          </reference>
        </references>
      </pivotArea>
    </format>
    <format dxfId="50481">
      <pivotArea dataOnly="0" labelOnly="1" fieldPosition="0">
        <references count="5">
          <reference field="2" count="1" selected="0">
            <x v="120"/>
          </reference>
          <reference field="3" count="1" selected="0">
            <x v="4"/>
          </reference>
          <reference field="4" count="1" selected="0">
            <x v="1"/>
          </reference>
          <reference field="5" count="1" selected="0">
            <x v="10"/>
          </reference>
          <reference field="6" count="1">
            <x v="2"/>
          </reference>
        </references>
      </pivotArea>
    </format>
    <format dxfId="50480">
      <pivotArea dataOnly="0" labelOnly="1" fieldPosition="0">
        <references count="5">
          <reference field="2" count="1" selected="0">
            <x v="122"/>
          </reference>
          <reference field="3" count="1" selected="0">
            <x v="6"/>
          </reference>
          <reference field="4" count="1" selected="0">
            <x v="6"/>
          </reference>
          <reference field="5" count="1" selected="0">
            <x v="2"/>
          </reference>
          <reference field="6" count="1">
            <x v="0"/>
          </reference>
        </references>
      </pivotArea>
    </format>
    <format dxfId="50479">
      <pivotArea dataOnly="0" labelOnly="1" fieldPosition="0">
        <references count="5">
          <reference field="2" count="1" selected="0">
            <x v="123"/>
          </reference>
          <reference field="3" count="1" selected="0">
            <x v="2"/>
          </reference>
          <reference field="4" count="1" selected="0">
            <x v="1"/>
          </reference>
          <reference field="5" count="1" selected="0">
            <x v="4"/>
          </reference>
          <reference field="6" count="1">
            <x v="1"/>
          </reference>
        </references>
      </pivotArea>
    </format>
    <format dxfId="50478">
      <pivotArea dataOnly="0" labelOnly="1" fieldPosition="0">
        <references count="5">
          <reference field="2" count="1" selected="0">
            <x v="124"/>
          </reference>
          <reference field="3" count="1" selected="0">
            <x v="4"/>
          </reference>
          <reference field="4" count="1" selected="0">
            <x v="1"/>
          </reference>
          <reference field="5" count="1" selected="0">
            <x v="2"/>
          </reference>
          <reference field="6" count="1">
            <x v="2"/>
          </reference>
        </references>
      </pivotArea>
    </format>
    <format dxfId="50477">
      <pivotArea dataOnly="0" labelOnly="1" fieldPosition="0">
        <references count="5">
          <reference field="2" count="1" selected="0">
            <x v="125"/>
          </reference>
          <reference field="3" count="1" selected="0">
            <x v="7"/>
          </reference>
          <reference field="4" count="1" selected="0">
            <x v="0"/>
          </reference>
          <reference field="5" count="1" selected="0">
            <x v="3"/>
          </reference>
          <reference field="6" count="1">
            <x v="0"/>
          </reference>
        </references>
      </pivotArea>
    </format>
    <format dxfId="50476">
      <pivotArea dataOnly="0" labelOnly="1" fieldPosition="0">
        <references count="5">
          <reference field="2" count="1" selected="0">
            <x v="126"/>
          </reference>
          <reference field="3" count="1" selected="0">
            <x v="2"/>
          </reference>
          <reference field="4" count="1" selected="0">
            <x v="1"/>
          </reference>
          <reference field="5" count="1" selected="0">
            <x v="3"/>
          </reference>
          <reference field="6" count="1">
            <x v="1"/>
          </reference>
        </references>
      </pivotArea>
    </format>
    <format dxfId="50475">
      <pivotArea dataOnly="0" labelOnly="1" fieldPosition="0">
        <references count="5">
          <reference field="2" count="1" selected="0">
            <x v="127"/>
          </reference>
          <reference field="3" count="1" selected="0">
            <x v="2"/>
          </reference>
          <reference field="4" count="1" selected="0">
            <x v="1"/>
          </reference>
          <reference field="5" count="1" selected="0">
            <x v="4"/>
          </reference>
          <reference field="6" count="1">
            <x v="2"/>
          </reference>
        </references>
      </pivotArea>
    </format>
    <format dxfId="50474">
      <pivotArea dataOnly="0" labelOnly="1" fieldPosition="0">
        <references count="5">
          <reference field="2" count="1" selected="0">
            <x v="128"/>
          </reference>
          <reference field="3" count="1" selected="0">
            <x v="2"/>
          </reference>
          <reference field="4" count="1" selected="0">
            <x v="3"/>
          </reference>
          <reference field="5" count="1" selected="0">
            <x v="0"/>
          </reference>
          <reference field="6" count="1">
            <x v="1"/>
          </reference>
        </references>
      </pivotArea>
    </format>
    <format dxfId="50473">
      <pivotArea dataOnly="0" labelOnly="1" fieldPosition="0">
        <references count="5">
          <reference field="2" count="1" selected="0">
            <x v="129"/>
          </reference>
          <reference field="3" count="1" selected="0">
            <x v="4"/>
          </reference>
          <reference field="4" count="1" selected="0">
            <x v="1"/>
          </reference>
          <reference field="5" count="1" selected="0">
            <x v="4"/>
          </reference>
          <reference field="6" count="1">
            <x v="2"/>
          </reference>
        </references>
      </pivotArea>
    </format>
    <format dxfId="50472">
      <pivotArea dataOnly="0" labelOnly="1" fieldPosition="0">
        <references count="5">
          <reference field="2" count="1" selected="0">
            <x v="131"/>
          </reference>
          <reference field="3" count="1" selected="0">
            <x v="4"/>
          </reference>
          <reference field="4" count="1" selected="0">
            <x v="0"/>
          </reference>
          <reference field="5" count="1" selected="0">
            <x v="3"/>
          </reference>
          <reference field="6" count="1">
            <x v="3"/>
          </reference>
        </references>
      </pivotArea>
    </format>
    <format dxfId="50471">
      <pivotArea dataOnly="0" labelOnly="1" fieldPosition="0">
        <references count="5">
          <reference field="2" count="1" selected="0">
            <x v="132"/>
          </reference>
          <reference field="3" count="1" selected="0">
            <x v="2"/>
          </reference>
          <reference field="4" count="1" selected="0">
            <x v="1"/>
          </reference>
          <reference field="5" count="1" selected="0">
            <x v="3"/>
          </reference>
          <reference field="6" count="1">
            <x v="2"/>
          </reference>
        </references>
      </pivotArea>
    </format>
    <format dxfId="50470">
      <pivotArea dataOnly="0" labelOnly="1" fieldPosition="0">
        <references count="5">
          <reference field="2" count="1" selected="0">
            <x v="148"/>
          </reference>
          <reference field="3" count="1" selected="0">
            <x v="6"/>
          </reference>
          <reference field="4" count="1" selected="0">
            <x v="0"/>
          </reference>
          <reference field="5" count="1" selected="0">
            <x v="6"/>
          </reference>
          <reference field="6" count="1">
            <x v="0"/>
          </reference>
        </references>
      </pivotArea>
    </format>
    <format dxfId="50469">
      <pivotArea dataOnly="0" labelOnly="1" fieldPosition="0">
        <references count="5">
          <reference field="2" count="1" selected="0">
            <x v="152"/>
          </reference>
          <reference field="3" count="1" selected="0">
            <x v="9"/>
          </reference>
          <reference field="4" count="1" selected="0">
            <x v="8"/>
          </reference>
          <reference field="5" count="1" selected="0">
            <x v="11"/>
          </reference>
          <reference field="6" count="1">
            <x v="5"/>
          </reference>
        </references>
      </pivotArea>
    </format>
    <format dxfId="50468">
      <pivotArea dataOnly="0" labelOnly="1" fieldPosition="0">
        <references count="5">
          <reference field="2" count="1" selected="0">
            <x v="153"/>
          </reference>
          <reference field="3" count="1" selected="0">
            <x v="2"/>
          </reference>
          <reference field="4" count="1" selected="0">
            <x v="0"/>
          </reference>
          <reference field="5" count="1" selected="0">
            <x v="4"/>
          </reference>
          <reference field="6" count="1">
            <x v="4"/>
          </reference>
        </references>
      </pivotArea>
    </format>
    <format dxfId="50467">
      <pivotArea dataOnly="0" labelOnly="1" fieldPosition="0">
        <references count="5">
          <reference field="2" count="1" selected="0">
            <x v="153"/>
          </reference>
          <reference field="3" count="1" selected="0">
            <x v="3"/>
          </reference>
          <reference field="4" count="1" selected="0">
            <x v="0"/>
          </reference>
          <reference field="5" count="1" selected="0">
            <x v="11"/>
          </reference>
          <reference field="6" count="1">
            <x v="2"/>
          </reference>
        </references>
      </pivotArea>
    </format>
    <format dxfId="50466">
      <pivotArea dataOnly="0" labelOnly="1" fieldPosition="0">
        <references count="5">
          <reference field="2" count="1" selected="0">
            <x v="154"/>
          </reference>
          <reference field="3" count="1" selected="0">
            <x v="3"/>
          </reference>
          <reference field="4" count="1" selected="0">
            <x v="1"/>
          </reference>
          <reference field="5" count="1" selected="0">
            <x v="11"/>
          </reference>
          <reference field="6" count="1">
            <x v="3"/>
          </reference>
        </references>
      </pivotArea>
    </format>
    <format dxfId="50465">
      <pivotArea dataOnly="0" labelOnly="1" fieldPosition="0">
        <references count="5">
          <reference field="2" count="1" selected="0">
            <x v="155"/>
          </reference>
          <reference field="3" count="1" selected="0">
            <x v="4"/>
          </reference>
          <reference field="4" count="1" selected="0">
            <x v="1"/>
          </reference>
          <reference field="5" count="1" selected="0">
            <x v="6"/>
          </reference>
          <reference field="6" count="1">
            <x v="2"/>
          </reference>
        </references>
      </pivotArea>
    </format>
    <format dxfId="50464">
      <pivotArea dataOnly="0" labelOnly="1" fieldPosition="0">
        <references count="5">
          <reference field="2" count="1" selected="0">
            <x v="156"/>
          </reference>
          <reference field="3" count="1" selected="0">
            <x v="6"/>
          </reference>
          <reference field="4" count="1" selected="0">
            <x v="0"/>
          </reference>
          <reference field="5" count="1" selected="0">
            <x v="2"/>
          </reference>
          <reference field="6" count="1">
            <x v="3"/>
          </reference>
        </references>
      </pivotArea>
    </format>
    <format dxfId="50463">
      <pivotArea dataOnly="0" labelOnly="1" fieldPosition="0">
        <references count="5">
          <reference field="2" count="1" selected="0">
            <x v="157"/>
          </reference>
          <reference field="3" count="1" selected="0">
            <x v="3"/>
          </reference>
          <reference field="4" count="1" selected="0">
            <x v="1"/>
          </reference>
          <reference field="5" count="1" selected="0">
            <x v="5"/>
          </reference>
          <reference field="6" count="1">
            <x v="2"/>
          </reference>
        </references>
      </pivotArea>
    </format>
    <format dxfId="50462">
      <pivotArea dataOnly="0" labelOnly="1" fieldPosition="0">
        <references count="5">
          <reference field="2" count="1" selected="0">
            <x v="159"/>
          </reference>
          <reference field="3" count="1" selected="0">
            <x v="4"/>
          </reference>
          <reference field="4" count="1" selected="0">
            <x v="1"/>
          </reference>
          <reference field="5" count="1" selected="0">
            <x v="6"/>
          </reference>
          <reference field="6" count="1">
            <x v="3"/>
          </reference>
        </references>
      </pivotArea>
    </format>
    <format dxfId="50461">
      <pivotArea dataOnly="0" labelOnly="1" fieldPosition="0">
        <references count="5">
          <reference field="2" count="1" selected="0">
            <x v="159"/>
          </reference>
          <reference field="3" count="1" selected="0">
            <x v="5"/>
          </reference>
          <reference field="4" count="1" selected="0">
            <x v="1"/>
          </reference>
          <reference field="5" count="1" selected="0">
            <x v="4"/>
          </reference>
          <reference field="6" count="1">
            <x v="2"/>
          </reference>
        </references>
      </pivotArea>
    </format>
    <format dxfId="50460">
      <pivotArea dataOnly="0" labelOnly="1" fieldPosition="0">
        <references count="5">
          <reference field="2" count="1" selected="0">
            <x v="165"/>
          </reference>
          <reference field="3" count="1" selected="0">
            <x v="2"/>
          </reference>
          <reference field="4" count="1" selected="0">
            <x v="1"/>
          </reference>
          <reference field="5" count="1" selected="0">
            <x v="1"/>
          </reference>
          <reference field="6" count="1">
            <x v="3"/>
          </reference>
        </references>
      </pivotArea>
    </format>
    <format dxfId="50459">
      <pivotArea dataOnly="0" labelOnly="1" fieldPosition="0">
        <references count="5">
          <reference field="2" count="1" selected="0">
            <x v="166"/>
          </reference>
          <reference field="3" count="1" selected="0">
            <x v="3"/>
          </reference>
          <reference field="4" count="1" selected="0">
            <x v="1"/>
          </reference>
          <reference field="5" count="1" selected="0">
            <x v="2"/>
          </reference>
          <reference field="6" count="1">
            <x v="2"/>
          </reference>
        </references>
      </pivotArea>
    </format>
    <format dxfId="50458">
      <pivotArea dataOnly="0" labelOnly="1" fieldPosition="0">
        <references count="5">
          <reference field="2" count="1" selected="0">
            <x v="169"/>
          </reference>
          <reference field="3" count="1" selected="0">
            <x v="8"/>
          </reference>
          <reference field="4" count="1" selected="0">
            <x v="0"/>
          </reference>
          <reference field="5" count="1" selected="0">
            <x v="3"/>
          </reference>
          <reference field="6" count="1">
            <x v="0"/>
          </reference>
        </references>
      </pivotArea>
    </format>
    <format dxfId="50457">
      <pivotArea dataOnly="0" labelOnly="1" fieldPosition="0">
        <references count="5">
          <reference field="2" count="1" selected="0">
            <x v="170"/>
          </reference>
          <reference field="3" count="1" selected="0">
            <x v="2"/>
          </reference>
          <reference field="4" count="1" selected="0">
            <x v="1"/>
          </reference>
          <reference field="5" count="1" selected="0">
            <x v="2"/>
          </reference>
          <reference field="6" count="1">
            <x v="2"/>
          </reference>
        </references>
      </pivotArea>
    </format>
    <format dxfId="50456">
      <pivotArea dataOnly="0" labelOnly="1" fieldPosition="0">
        <references count="5">
          <reference field="2" count="1" selected="0">
            <x v="171"/>
          </reference>
          <reference field="3" count="1" selected="0">
            <x v="9"/>
          </reference>
          <reference field="4" count="1" selected="0">
            <x v="8"/>
          </reference>
          <reference field="5" count="1" selected="0">
            <x v="10"/>
          </reference>
          <reference field="6" count="1">
            <x v="5"/>
          </reference>
        </references>
      </pivotArea>
    </format>
    <format dxfId="50455">
      <pivotArea dataOnly="0" labelOnly="1" fieldPosition="0">
        <references count="5">
          <reference field="2" count="1" selected="0">
            <x v="173"/>
          </reference>
          <reference field="3" count="1" selected="0">
            <x v="2"/>
          </reference>
          <reference field="4" count="1" selected="0">
            <x v="1"/>
          </reference>
          <reference field="5" count="1" selected="0">
            <x v="3"/>
          </reference>
          <reference field="6" count="1">
            <x v="3"/>
          </reference>
        </references>
      </pivotArea>
    </format>
    <format dxfId="50454">
      <pivotArea dataOnly="0" labelOnly="1" fieldPosition="0">
        <references count="5">
          <reference field="2" count="1" selected="0">
            <x v="174"/>
          </reference>
          <reference field="3" count="1" selected="0">
            <x v="4"/>
          </reference>
          <reference field="4" count="1" selected="0">
            <x v="0"/>
          </reference>
          <reference field="5" count="1" selected="0">
            <x v="5"/>
          </reference>
          <reference field="6" count="1">
            <x v="1"/>
          </reference>
        </references>
      </pivotArea>
    </format>
    <format dxfId="50453">
      <pivotArea dataOnly="0" labelOnly="1" fieldPosition="0">
        <references count="5">
          <reference field="2" count="1" selected="0">
            <x v="175"/>
          </reference>
          <reference field="3" count="1" selected="0">
            <x v="2"/>
          </reference>
          <reference field="4" count="1" selected="0">
            <x v="0"/>
          </reference>
          <reference field="5" count="1" selected="0">
            <x v="5"/>
          </reference>
          <reference field="6" count="1">
            <x v="3"/>
          </reference>
        </references>
      </pivotArea>
    </format>
    <format dxfId="50452">
      <pivotArea dataOnly="0" labelOnly="1" fieldPosition="0">
        <references count="5">
          <reference field="2" count="1" selected="0">
            <x v="176"/>
          </reference>
          <reference field="3" count="1" selected="0">
            <x v="3"/>
          </reference>
          <reference field="4" count="1" selected="0">
            <x v="1"/>
          </reference>
          <reference field="5" count="1" selected="0">
            <x v="2"/>
          </reference>
          <reference field="6" count="1">
            <x v="1"/>
          </reference>
        </references>
      </pivotArea>
    </format>
    <format dxfId="50451">
      <pivotArea dataOnly="0" labelOnly="1" fieldPosition="0">
        <references count="5">
          <reference field="2" count="1" selected="0">
            <x v="178"/>
          </reference>
          <reference field="3" count="1" selected="0">
            <x v="4"/>
          </reference>
          <reference field="4" count="1" selected="0">
            <x v="1"/>
          </reference>
          <reference field="5" count="1" selected="0">
            <x v="5"/>
          </reference>
          <reference field="6" count="1">
            <x v="2"/>
          </reference>
        </references>
      </pivotArea>
    </format>
    <format dxfId="50450">
      <pivotArea dataOnly="0" labelOnly="1" fieldPosition="0">
        <references count="5">
          <reference field="2" count="1" selected="0">
            <x v="181"/>
          </reference>
          <reference field="3" count="1" selected="0">
            <x v="4"/>
          </reference>
          <reference field="4" count="1" selected="0">
            <x v="1"/>
          </reference>
          <reference field="5" count="1" selected="0">
            <x v="11"/>
          </reference>
          <reference field="6" count="1">
            <x v="6"/>
          </reference>
        </references>
      </pivotArea>
    </format>
    <format dxfId="50449">
      <pivotArea dataOnly="0" labelOnly="1" fieldPosition="0">
        <references count="5">
          <reference field="2" count="1" selected="0">
            <x v="183"/>
          </reference>
          <reference field="3" count="1" selected="0">
            <x v="4"/>
          </reference>
          <reference field="4" count="1" selected="0">
            <x v="1"/>
          </reference>
          <reference field="5" count="1" selected="0">
            <x v="6"/>
          </reference>
          <reference field="6" count="1">
            <x v="2"/>
          </reference>
        </references>
      </pivotArea>
    </format>
    <format dxfId="50448">
      <pivotArea dataOnly="0" labelOnly="1" fieldPosition="0">
        <references count="5">
          <reference field="2" count="1" selected="0">
            <x v="185"/>
          </reference>
          <reference field="3" count="1" selected="0">
            <x v="4"/>
          </reference>
          <reference field="4" count="1" selected="0">
            <x v="7"/>
          </reference>
          <reference field="5" count="1" selected="0">
            <x v="6"/>
          </reference>
          <reference field="6" count="1">
            <x v="3"/>
          </reference>
        </references>
      </pivotArea>
    </format>
    <format dxfId="50447">
      <pivotArea dataOnly="0" labelOnly="1" fieldPosition="0">
        <references count="5">
          <reference field="2" count="1" selected="0">
            <x v="186"/>
          </reference>
          <reference field="3" count="1" selected="0">
            <x v="2"/>
          </reference>
          <reference field="4" count="1" selected="0">
            <x v="1"/>
          </reference>
          <reference field="5" count="1" selected="0">
            <x v="3"/>
          </reference>
          <reference field="6" count="1">
            <x v="2"/>
          </reference>
        </references>
      </pivotArea>
    </format>
    <format dxfId="50446">
      <pivotArea dataOnly="0" labelOnly="1" fieldPosition="0">
        <references count="5">
          <reference field="2" count="1" selected="0">
            <x v="189"/>
          </reference>
          <reference field="3" count="1" selected="0">
            <x v="2"/>
          </reference>
          <reference field="4" count="1" selected="0">
            <x v="8"/>
          </reference>
          <reference field="5" count="1" selected="0">
            <x v="11"/>
          </reference>
          <reference field="6" count="1">
            <x v="6"/>
          </reference>
        </references>
      </pivotArea>
    </format>
    <format dxfId="50445">
      <pivotArea dataOnly="0" labelOnly="1" fieldPosition="0">
        <references count="5">
          <reference field="2" count="1" selected="0">
            <x v="190"/>
          </reference>
          <reference field="3" count="1" selected="0">
            <x v="3"/>
          </reference>
          <reference field="4" count="1" selected="0">
            <x v="1"/>
          </reference>
          <reference field="5" count="1" selected="0">
            <x v="8"/>
          </reference>
          <reference field="6" count="1">
            <x v="2"/>
          </reference>
        </references>
      </pivotArea>
    </format>
    <format dxfId="50444">
      <pivotArea dataOnly="0" labelOnly="1" fieldPosition="0">
        <references count="5">
          <reference field="2" count="1" selected="0">
            <x v="203"/>
          </reference>
          <reference field="3" count="1" selected="0">
            <x v="4"/>
          </reference>
          <reference field="4" count="1" selected="0">
            <x v="1"/>
          </reference>
          <reference field="5" count="1" selected="0">
            <x v="7"/>
          </reference>
          <reference field="6" count="1">
            <x v="1"/>
          </reference>
        </references>
      </pivotArea>
    </format>
    <format dxfId="50443">
      <pivotArea dataOnly="0" labelOnly="1" fieldPosition="0">
        <references count="5">
          <reference field="2" count="1" selected="0">
            <x v="204"/>
          </reference>
          <reference field="3" count="1" selected="0">
            <x v="1"/>
          </reference>
          <reference field="4" count="1" selected="0">
            <x v="8"/>
          </reference>
          <reference field="5" count="1" selected="0">
            <x v="11"/>
          </reference>
          <reference field="6" count="1">
            <x v="6"/>
          </reference>
        </references>
      </pivotArea>
    </format>
    <format dxfId="50442">
      <pivotArea dataOnly="0" labelOnly="1" fieldPosition="0">
        <references count="5">
          <reference field="2" count="1" selected="0">
            <x v="205"/>
          </reference>
          <reference field="3" count="1" selected="0">
            <x v="4"/>
          </reference>
          <reference field="4" count="1" selected="0">
            <x v="1"/>
          </reference>
          <reference field="5" count="1" selected="0">
            <x v="8"/>
          </reference>
          <reference field="6" count="1">
            <x v="2"/>
          </reference>
        </references>
      </pivotArea>
    </format>
    <format dxfId="50441">
      <pivotArea dataOnly="0" labelOnly="1" fieldPosition="0">
        <references count="5">
          <reference field="2" count="1" selected="0">
            <x v="206"/>
          </reference>
          <reference field="3" count="1" selected="0">
            <x v="4"/>
          </reference>
          <reference field="4" count="1" selected="0">
            <x v="0"/>
          </reference>
          <reference field="5" count="1" selected="0">
            <x v="6"/>
          </reference>
          <reference field="6" count="1">
            <x v="1"/>
          </reference>
        </references>
      </pivotArea>
    </format>
    <format dxfId="50440">
      <pivotArea dataOnly="0" labelOnly="1" fieldPosition="0">
        <references count="5">
          <reference field="2" count="1" selected="0">
            <x v="207"/>
          </reference>
          <reference field="3" count="1" selected="0">
            <x v="6"/>
          </reference>
          <reference field="4" count="1" selected="0">
            <x v="0"/>
          </reference>
          <reference field="5" count="1" selected="0">
            <x v="11"/>
          </reference>
          <reference field="6" count="1">
            <x v="0"/>
          </reference>
        </references>
      </pivotArea>
    </format>
    <format dxfId="50439">
      <pivotArea dataOnly="0" labelOnly="1" fieldPosition="0">
        <references count="5">
          <reference field="2" count="1" selected="0">
            <x v="209"/>
          </reference>
          <reference field="3" count="1" selected="0">
            <x v="2"/>
          </reference>
          <reference field="4" count="1" selected="0">
            <x v="1"/>
          </reference>
          <reference field="5" count="1" selected="0">
            <x v="6"/>
          </reference>
          <reference field="6" count="1">
            <x v="1"/>
          </reference>
        </references>
      </pivotArea>
    </format>
    <format dxfId="50438">
      <pivotArea dataOnly="0" labelOnly="1" fieldPosition="0">
        <references count="5">
          <reference field="2" count="1" selected="0">
            <x v="209"/>
          </reference>
          <reference field="3" count="1" selected="0">
            <x v="4"/>
          </reference>
          <reference field="4" count="1" selected="0">
            <x v="1"/>
          </reference>
          <reference field="5" count="1" selected="0">
            <x v="4"/>
          </reference>
          <reference field="6" count="1">
            <x v="0"/>
          </reference>
        </references>
      </pivotArea>
    </format>
    <format dxfId="50437">
      <pivotArea dataOnly="0" labelOnly="1" fieldPosition="0">
        <references count="5">
          <reference field="2" count="1" selected="0">
            <x v="210"/>
          </reference>
          <reference field="3" count="1" selected="0">
            <x v="2"/>
          </reference>
          <reference field="4" count="1" selected="0">
            <x v="1"/>
          </reference>
          <reference field="5" count="1" selected="0">
            <x v="6"/>
          </reference>
          <reference field="6" count="1">
            <x v="2"/>
          </reference>
        </references>
      </pivotArea>
    </format>
    <format dxfId="50436">
      <pivotArea dataOnly="0" labelOnly="1" fieldPosition="0">
        <references count="5">
          <reference field="2" count="1" selected="0">
            <x v="210"/>
          </reference>
          <reference field="3" count="1" selected="0">
            <x v="7"/>
          </reference>
          <reference field="4" count="1" selected="0">
            <x v="6"/>
          </reference>
          <reference field="5" count="1" selected="0">
            <x v="4"/>
          </reference>
          <reference field="6" count="1">
            <x v="0"/>
          </reference>
        </references>
      </pivotArea>
    </format>
    <format dxfId="50435">
      <pivotArea dataOnly="0" labelOnly="1" fieldPosition="0">
        <references count="5">
          <reference field="2" count="1" selected="0">
            <x v="211"/>
          </reference>
          <reference field="3" count="1" selected="0">
            <x v="2"/>
          </reference>
          <reference field="4" count="1" selected="0">
            <x v="1"/>
          </reference>
          <reference field="5" count="1" selected="0">
            <x v="10"/>
          </reference>
          <reference field="6" count="1">
            <x v="2"/>
          </reference>
        </references>
      </pivotArea>
    </format>
    <format dxfId="50434">
      <pivotArea dataOnly="0" labelOnly="1" fieldPosition="0">
        <references count="5">
          <reference field="2" count="1" selected="0">
            <x v="213"/>
          </reference>
          <reference field="3" count="1" selected="0">
            <x v="6"/>
          </reference>
          <reference field="4" count="1" selected="0">
            <x v="6"/>
          </reference>
          <reference field="5" count="1" selected="0">
            <x v="3"/>
          </reference>
          <reference field="6" count="1">
            <x v="0"/>
          </reference>
        </references>
      </pivotArea>
    </format>
    <format dxfId="50433">
      <pivotArea dataOnly="0" labelOnly="1" fieldPosition="0">
        <references count="5">
          <reference field="2" count="1" selected="0">
            <x v="214"/>
          </reference>
          <reference field="3" count="1" selected="0">
            <x v="3"/>
          </reference>
          <reference field="4" count="1" selected="0">
            <x v="0"/>
          </reference>
          <reference field="5" count="1" selected="0">
            <x v="2"/>
          </reference>
          <reference field="6" count="1">
            <x v="3"/>
          </reference>
        </references>
      </pivotArea>
    </format>
    <format dxfId="50432">
      <pivotArea dataOnly="0" labelOnly="1" fieldPosition="0">
        <references count="5">
          <reference field="2" count="1" selected="0">
            <x v="215"/>
          </reference>
          <reference field="3" count="1" selected="0">
            <x v="3"/>
          </reference>
          <reference field="4" count="1" selected="0">
            <x v="1"/>
          </reference>
          <reference field="5" count="1" selected="0">
            <x v="3"/>
          </reference>
          <reference field="6" count="1">
            <x v="1"/>
          </reference>
        </references>
      </pivotArea>
    </format>
    <format dxfId="50431">
      <pivotArea dataOnly="0" labelOnly="1" fieldPosition="0">
        <references count="5">
          <reference field="2" count="1" selected="0">
            <x v="220"/>
          </reference>
          <reference field="3" count="1" selected="0">
            <x v="7"/>
          </reference>
          <reference field="4" count="1" selected="0">
            <x v="6"/>
          </reference>
          <reference field="5" count="1" selected="0">
            <x v="2"/>
          </reference>
          <reference field="6" count="1">
            <x v="0"/>
          </reference>
        </references>
      </pivotArea>
    </format>
    <format dxfId="50430">
      <pivotArea dataOnly="0" labelOnly="1" fieldPosition="0">
        <references count="5">
          <reference field="2" count="1" selected="0">
            <x v="221"/>
          </reference>
          <reference field="3" count="1" selected="0">
            <x v="3"/>
          </reference>
          <reference field="4" count="1" selected="0">
            <x v="1"/>
          </reference>
          <reference field="5" count="1" selected="0">
            <x v="3"/>
          </reference>
          <reference field="6" count="1">
            <x v="1"/>
          </reference>
        </references>
      </pivotArea>
    </format>
    <format dxfId="50429">
      <pivotArea dataOnly="0" labelOnly="1" fieldPosition="0">
        <references count="5">
          <reference field="2" count="1" selected="0">
            <x v="222"/>
          </reference>
          <reference field="3" count="1" selected="0">
            <x v="7"/>
          </reference>
          <reference field="4" count="1" selected="0">
            <x v="6"/>
          </reference>
          <reference field="5" count="1" selected="0">
            <x v="8"/>
          </reference>
          <reference field="6" count="1">
            <x v="0"/>
          </reference>
        </references>
      </pivotArea>
    </format>
    <format dxfId="50428">
      <pivotArea dataOnly="0" labelOnly="1" fieldPosition="0">
        <references count="5">
          <reference field="2" count="1" selected="0">
            <x v="223"/>
          </reference>
          <reference field="3" count="1" selected="0">
            <x v="3"/>
          </reference>
          <reference field="4" count="1" selected="0">
            <x v="1"/>
          </reference>
          <reference field="5" count="1" selected="0">
            <x v="1"/>
          </reference>
          <reference field="6" count="1">
            <x v="2"/>
          </reference>
        </references>
      </pivotArea>
    </format>
    <format dxfId="50427">
      <pivotArea dataOnly="0" labelOnly="1" fieldPosition="0">
        <references count="5">
          <reference field="2" count="1" selected="0">
            <x v="228"/>
          </reference>
          <reference field="3" count="1" selected="0">
            <x v="4"/>
          </reference>
          <reference field="4" count="1" selected="0">
            <x v="0"/>
          </reference>
          <reference field="5" count="1" selected="0">
            <x v="1"/>
          </reference>
          <reference field="6" count="1">
            <x v="0"/>
          </reference>
        </references>
      </pivotArea>
    </format>
    <format dxfId="50426">
      <pivotArea dataOnly="0" labelOnly="1" fieldPosition="0">
        <references count="5">
          <reference field="2" count="1" selected="0">
            <x v="231"/>
          </reference>
          <reference field="3" count="1" selected="0">
            <x v="3"/>
          </reference>
          <reference field="4" count="1" selected="0">
            <x v="1"/>
          </reference>
          <reference field="5" count="1" selected="0">
            <x v="11"/>
          </reference>
          <reference field="6" count="1">
            <x v="3"/>
          </reference>
        </references>
      </pivotArea>
    </format>
    <format dxfId="50425">
      <pivotArea dataOnly="0" labelOnly="1" fieldPosition="0">
        <references count="5">
          <reference field="2" count="1" selected="0">
            <x v="234"/>
          </reference>
          <reference field="3" count="1" selected="0">
            <x v="2"/>
          </reference>
          <reference field="4" count="1" selected="0">
            <x v="1"/>
          </reference>
          <reference field="5" count="1" selected="0">
            <x v="2"/>
          </reference>
          <reference field="6" count="1">
            <x v="1"/>
          </reference>
        </references>
      </pivotArea>
    </format>
    <format dxfId="50424">
      <pivotArea dataOnly="0" labelOnly="1" fieldPosition="0">
        <references count="5">
          <reference field="2" count="1" selected="0">
            <x v="235"/>
          </reference>
          <reference field="3" count="1" selected="0">
            <x v="9"/>
          </reference>
          <reference field="4" count="1" selected="0">
            <x v="8"/>
          </reference>
          <reference field="5" count="1" selected="0">
            <x v="4"/>
          </reference>
          <reference field="6" count="1">
            <x v="5"/>
          </reference>
        </references>
      </pivotArea>
    </format>
    <format dxfId="50423">
      <pivotArea dataOnly="0" labelOnly="1" fieldPosition="0">
        <references count="5">
          <reference field="2" count="1" selected="0">
            <x v="239"/>
          </reference>
          <reference field="3" count="1" selected="0">
            <x v="7"/>
          </reference>
          <reference field="4" count="1" selected="0">
            <x v="6"/>
          </reference>
          <reference field="5" count="1" selected="0">
            <x v="4"/>
          </reference>
          <reference field="6" count="1">
            <x v="0"/>
          </reference>
        </references>
      </pivotArea>
    </format>
    <format dxfId="50422">
      <pivotArea dataOnly="0" labelOnly="1" fieldPosition="0">
        <references count="5">
          <reference field="2" count="1" selected="0">
            <x v="240"/>
          </reference>
          <reference field="3" count="1" selected="0">
            <x v="9"/>
          </reference>
          <reference field="4" count="1" selected="0">
            <x v="8"/>
          </reference>
          <reference field="5" count="1" selected="0">
            <x v="5"/>
          </reference>
          <reference field="6" count="1">
            <x v="5"/>
          </reference>
        </references>
      </pivotArea>
    </format>
    <format dxfId="50421">
      <pivotArea dataOnly="0" labelOnly="1" fieldPosition="0">
        <references count="5">
          <reference field="2" count="1" selected="0">
            <x v="241"/>
          </reference>
          <reference field="3" count="1" selected="0">
            <x v="4"/>
          </reference>
          <reference field="4" count="1" selected="0">
            <x v="3"/>
          </reference>
          <reference field="5" count="1" selected="0">
            <x v="3"/>
          </reference>
          <reference field="6" count="1">
            <x v="2"/>
          </reference>
        </references>
      </pivotArea>
    </format>
    <format dxfId="50420">
      <pivotArea dataOnly="0" labelOnly="1" fieldPosition="0">
        <references count="5">
          <reference field="2" count="1" selected="0">
            <x v="242"/>
          </reference>
          <reference field="3" count="1" selected="0">
            <x v="4"/>
          </reference>
          <reference field="4" count="1" selected="0">
            <x v="8"/>
          </reference>
          <reference field="5" count="1" selected="0">
            <x v="4"/>
          </reference>
          <reference field="6" count="1">
            <x v="5"/>
          </reference>
        </references>
      </pivotArea>
    </format>
    <format dxfId="50419">
      <pivotArea dataOnly="0" labelOnly="1" fieldPosition="0">
        <references count="5">
          <reference field="2" count="1" selected="0">
            <x v="243"/>
          </reference>
          <reference field="3" count="1" selected="0">
            <x v="3"/>
          </reference>
          <reference field="4" count="1" selected="0">
            <x v="1"/>
          </reference>
          <reference field="5" count="1" selected="0">
            <x v="2"/>
          </reference>
          <reference field="6" count="1">
            <x v="2"/>
          </reference>
        </references>
      </pivotArea>
    </format>
    <format dxfId="50418">
      <pivotArea dataOnly="0" labelOnly="1" fieldPosition="0">
        <references count="5">
          <reference field="2" count="1" selected="0">
            <x v="247"/>
          </reference>
          <reference field="3" count="1" selected="0">
            <x v="3"/>
          </reference>
          <reference field="4" count="1" selected="0">
            <x v="1"/>
          </reference>
          <reference field="5" count="1" selected="0">
            <x v="3"/>
          </reference>
          <reference field="6" count="1">
            <x v="2"/>
          </reference>
        </references>
      </pivotArea>
    </format>
    <format dxfId="50417">
      <pivotArea dataOnly="0" labelOnly="1" fieldPosition="0">
        <references count="5">
          <reference field="2" count="1" selected="0">
            <x v="251"/>
          </reference>
          <reference field="3" count="1" selected="0">
            <x v="8"/>
          </reference>
          <reference field="4" count="1" selected="0">
            <x v="6"/>
          </reference>
          <reference field="5" count="1" selected="0">
            <x v="3"/>
          </reference>
          <reference field="6" count="1">
            <x v="0"/>
          </reference>
        </references>
      </pivotArea>
    </format>
    <format dxfId="50416">
      <pivotArea dataOnly="0" labelOnly="1" fieldPosition="0">
        <references count="5">
          <reference field="2" count="1" selected="0">
            <x v="252"/>
          </reference>
          <reference field="3" count="1" selected="0">
            <x v="3"/>
          </reference>
          <reference field="4" count="1" selected="0">
            <x v="1"/>
          </reference>
          <reference field="5" count="1" selected="0">
            <x v="11"/>
          </reference>
          <reference field="6" count="1">
            <x v="2"/>
          </reference>
        </references>
      </pivotArea>
    </format>
    <format dxfId="50415">
      <pivotArea dataOnly="0" labelOnly="1" fieldPosition="0">
        <references count="5">
          <reference field="2" count="1" selected="0">
            <x v="257"/>
          </reference>
          <reference field="3" count="1" selected="0">
            <x v="9"/>
          </reference>
          <reference field="4" count="1" selected="0">
            <x v="8"/>
          </reference>
          <reference field="5" count="1" selected="0">
            <x v="3"/>
          </reference>
          <reference field="6" count="1">
            <x v="5"/>
          </reference>
        </references>
      </pivotArea>
    </format>
    <format dxfId="50414">
      <pivotArea dataOnly="0" labelOnly="1" fieldPosition="0">
        <references count="5">
          <reference field="2" count="1" selected="0">
            <x v="259"/>
          </reference>
          <reference field="3" count="1" selected="0">
            <x v="2"/>
          </reference>
          <reference field="4" count="1" selected="0">
            <x v="1"/>
          </reference>
          <reference field="5" count="1" selected="0">
            <x v="2"/>
          </reference>
          <reference field="6" count="1">
            <x v="2"/>
          </reference>
        </references>
      </pivotArea>
    </format>
    <format dxfId="50413">
      <pivotArea dataOnly="0" labelOnly="1" fieldPosition="0">
        <references count="5">
          <reference field="2" count="1" selected="0">
            <x v="266"/>
          </reference>
          <reference field="3" count="1" selected="0">
            <x v="8"/>
          </reference>
          <reference field="4" count="1" selected="0">
            <x v="0"/>
          </reference>
          <reference field="5" count="1" selected="0">
            <x v="3"/>
          </reference>
          <reference field="6" count="1">
            <x v="0"/>
          </reference>
        </references>
      </pivotArea>
    </format>
    <format dxfId="50412">
      <pivotArea dataOnly="0" labelOnly="1" fieldPosition="0">
        <references count="5">
          <reference field="2" count="1" selected="0">
            <x v="267"/>
          </reference>
          <reference field="3" count="1" selected="0">
            <x v="4"/>
          </reference>
          <reference field="4" count="1" selected="0">
            <x v="3"/>
          </reference>
          <reference field="5" count="1" selected="0">
            <x v="3"/>
          </reference>
          <reference field="6" count="1">
            <x v="2"/>
          </reference>
        </references>
      </pivotArea>
    </format>
    <format dxfId="50411">
      <pivotArea dataOnly="0" labelOnly="1" fieldPosition="0">
        <references count="5">
          <reference field="2" count="1" selected="0">
            <x v="273"/>
          </reference>
          <reference field="3" count="1" selected="0">
            <x v="6"/>
          </reference>
          <reference field="4" count="1" selected="0">
            <x v="0"/>
          </reference>
          <reference field="5" count="1" selected="0">
            <x v="6"/>
          </reference>
          <reference field="6" count="1">
            <x v="0"/>
          </reference>
        </references>
      </pivotArea>
    </format>
    <format dxfId="50410">
      <pivotArea dataOnly="0" labelOnly="1" fieldPosition="0">
        <references count="5">
          <reference field="2" count="1" selected="0">
            <x v="274"/>
          </reference>
          <reference field="3" count="1" selected="0">
            <x v="2"/>
          </reference>
          <reference field="4" count="1" selected="0">
            <x v="1"/>
          </reference>
          <reference field="5" count="1" selected="0">
            <x v="11"/>
          </reference>
          <reference field="6" count="1">
            <x v="2"/>
          </reference>
        </references>
      </pivotArea>
    </format>
    <format dxfId="50409">
      <pivotArea dataOnly="0" labelOnly="1" fieldPosition="0">
        <references count="5">
          <reference field="2" count="1" selected="0">
            <x v="275"/>
          </reference>
          <reference field="3" count="1" selected="0">
            <x v="3"/>
          </reference>
          <reference field="4" count="1" selected="0">
            <x v="1"/>
          </reference>
          <reference field="5" count="1" selected="0">
            <x v="3"/>
          </reference>
          <reference field="6" count="1">
            <x v="1"/>
          </reference>
        </references>
      </pivotArea>
    </format>
    <format dxfId="50408">
      <pivotArea dataOnly="0" labelOnly="1" fieldPosition="0">
        <references count="5">
          <reference field="2" count="1" selected="0">
            <x v="276"/>
          </reference>
          <reference field="3" count="1" selected="0">
            <x v="6"/>
          </reference>
          <reference field="4" count="1" selected="0">
            <x v="0"/>
          </reference>
          <reference field="5" count="1" selected="0">
            <x v="2"/>
          </reference>
          <reference field="6" count="1">
            <x v="0"/>
          </reference>
        </references>
      </pivotArea>
    </format>
    <format dxfId="50407">
      <pivotArea dataOnly="0" labelOnly="1" fieldPosition="0">
        <references count="5">
          <reference field="2" count="1" selected="0">
            <x v="277"/>
          </reference>
          <reference field="3" count="1" selected="0">
            <x v="2"/>
          </reference>
          <reference field="4" count="1" selected="0">
            <x v="1"/>
          </reference>
          <reference field="5" count="1" selected="0">
            <x v="11"/>
          </reference>
          <reference field="6" count="1">
            <x v="1"/>
          </reference>
        </references>
      </pivotArea>
    </format>
    <format dxfId="50406">
      <pivotArea dataOnly="0" labelOnly="1" fieldPosition="0">
        <references count="5">
          <reference field="2" count="1" selected="0">
            <x v="278"/>
          </reference>
          <reference field="3" count="1" selected="0">
            <x v="2"/>
          </reference>
          <reference field="4" count="1" selected="0">
            <x v="1"/>
          </reference>
          <reference field="5" count="1" selected="0">
            <x v="7"/>
          </reference>
          <reference field="6" count="1">
            <x v="2"/>
          </reference>
        </references>
      </pivotArea>
    </format>
    <format dxfId="50405">
      <pivotArea dataOnly="0" labelOnly="1" fieldPosition="0">
        <references count="5">
          <reference field="2" count="1" selected="0">
            <x v="280"/>
          </reference>
          <reference field="3" count="1" selected="0">
            <x v="3"/>
          </reference>
          <reference field="4" count="1" selected="0">
            <x v="0"/>
          </reference>
          <reference field="5" count="1" selected="0">
            <x v="1"/>
          </reference>
          <reference field="6" count="1">
            <x v="1"/>
          </reference>
        </references>
      </pivotArea>
    </format>
    <format dxfId="50404">
      <pivotArea dataOnly="0" labelOnly="1" fieldPosition="0">
        <references count="5">
          <reference field="2" count="1" selected="0">
            <x v="281"/>
          </reference>
          <reference field="3" count="1" selected="0">
            <x v="1"/>
          </reference>
          <reference field="4" count="1" selected="0">
            <x v="1"/>
          </reference>
          <reference field="5" count="1" selected="0">
            <x v="2"/>
          </reference>
          <reference field="6" count="1">
            <x v="2"/>
          </reference>
        </references>
      </pivotArea>
    </format>
    <format dxfId="50403">
      <pivotArea dataOnly="0" labelOnly="1" fieldPosition="0">
        <references count="5">
          <reference field="2" count="1" selected="0">
            <x v="283"/>
          </reference>
          <reference field="3" count="1" selected="0">
            <x v="7"/>
          </reference>
          <reference field="4" count="1" selected="0">
            <x v="6"/>
          </reference>
          <reference field="5" count="1" selected="0">
            <x v="2"/>
          </reference>
          <reference field="6" count="1">
            <x v="0"/>
          </reference>
        </references>
      </pivotArea>
    </format>
    <format dxfId="50402">
      <pivotArea dataOnly="0" labelOnly="1" fieldPosition="0">
        <references count="5">
          <reference field="2" count="1" selected="0">
            <x v="284"/>
          </reference>
          <reference field="3" count="1" selected="0">
            <x v="2"/>
          </reference>
          <reference field="4" count="1" selected="0">
            <x v="1"/>
          </reference>
          <reference field="5" count="1" selected="0">
            <x v="4"/>
          </reference>
          <reference field="6" count="1">
            <x v="2"/>
          </reference>
        </references>
      </pivotArea>
    </format>
    <format dxfId="50401">
      <pivotArea dataOnly="0" labelOnly="1" fieldPosition="0">
        <references count="5">
          <reference field="2" count="1" selected="0">
            <x v="294"/>
          </reference>
          <reference field="3" count="1" selected="0">
            <x v="4"/>
          </reference>
          <reference field="4" count="1" selected="0">
            <x v="1"/>
          </reference>
          <reference field="5" count="1" selected="0">
            <x v="5"/>
          </reference>
          <reference field="6" count="1">
            <x v="2"/>
          </reference>
        </references>
      </pivotArea>
    </format>
    <format dxfId="50400">
      <pivotArea dataOnly="0" labelOnly="1" fieldPosition="0">
        <references count="5">
          <reference field="2" count="1" selected="0">
            <x v="299"/>
          </reference>
          <reference field="3" count="1" selected="0">
            <x v="2"/>
          </reference>
          <reference field="4" count="1" selected="0">
            <x v="1"/>
          </reference>
          <reference field="5" count="1" selected="0">
            <x v="0"/>
          </reference>
          <reference field="6" count="1">
            <x v="2"/>
          </reference>
        </references>
      </pivotArea>
    </format>
    <format dxfId="50399">
      <pivotArea dataOnly="0" labelOnly="1" fieldPosition="0">
        <references count="5">
          <reference field="2" count="1" selected="0">
            <x v="301"/>
          </reference>
          <reference field="3" count="1" selected="0">
            <x v="4"/>
          </reference>
          <reference field="4" count="1" selected="0">
            <x v="1"/>
          </reference>
          <reference field="5" count="1" selected="0">
            <x v="11"/>
          </reference>
          <reference field="6" count="1">
            <x v="1"/>
          </reference>
        </references>
      </pivotArea>
    </format>
    <format dxfId="50398">
      <pivotArea dataOnly="0" labelOnly="1" fieldPosition="0">
        <references count="5">
          <reference field="2" count="1" selected="0">
            <x v="302"/>
          </reference>
          <reference field="3" count="1" selected="0">
            <x v="2"/>
          </reference>
          <reference field="4" count="1" selected="0">
            <x v="7"/>
          </reference>
          <reference field="5" count="1" selected="0">
            <x v="4"/>
          </reference>
          <reference field="6" count="1">
            <x v="2"/>
          </reference>
        </references>
      </pivotArea>
    </format>
    <format dxfId="50397">
      <pivotArea dataOnly="0" labelOnly="1" fieldPosition="0">
        <references count="5">
          <reference field="2" count="1" selected="0">
            <x v="303"/>
          </reference>
          <reference field="3" count="1" selected="0">
            <x v="3"/>
          </reference>
          <reference field="4" count="1" selected="0">
            <x v="1"/>
          </reference>
          <reference field="5" count="1" selected="0">
            <x v="9"/>
          </reference>
          <reference field="6" count="1">
            <x v="6"/>
          </reference>
        </references>
      </pivotArea>
    </format>
    <format dxfId="50396">
      <pivotArea dataOnly="0" labelOnly="1" fieldPosition="0">
        <references count="5">
          <reference field="2" count="1" selected="0">
            <x v="304"/>
          </reference>
          <reference field="3" count="1" selected="0">
            <x v="2"/>
          </reference>
          <reference field="4" count="1" selected="0">
            <x v="1"/>
          </reference>
          <reference field="5" count="1" selected="0">
            <x v="1"/>
          </reference>
          <reference field="6" count="1">
            <x v="2"/>
          </reference>
        </references>
      </pivotArea>
    </format>
    <format dxfId="50395">
      <pivotArea dataOnly="0" labelOnly="1" fieldPosition="0">
        <references count="5">
          <reference field="2" count="1" selected="0">
            <x v="305"/>
          </reference>
          <reference field="3" count="1" selected="0">
            <x v="4"/>
          </reference>
          <reference field="4" count="1" selected="0">
            <x v="0"/>
          </reference>
          <reference field="5" count="1" selected="0">
            <x v="3"/>
          </reference>
          <reference field="6" count="1">
            <x v="0"/>
          </reference>
        </references>
      </pivotArea>
    </format>
    <format dxfId="50394">
      <pivotArea dataOnly="0" labelOnly="1" fieldPosition="0">
        <references count="5">
          <reference field="2" count="1" selected="0">
            <x v="306"/>
          </reference>
          <reference field="3" count="1" selected="0">
            <x v="2"/>
          </reference>
          <reference field="4" count="1" selected="0">
            <x v="1"/>
          </reference>
          <reference field="5" count="1" selected="0">
            <x v="2"/>
          </reference>
          <reference field="6" count="1">
            <x v="1"/>
          </reference>
        </references>
      </pivotArea>
    </format>
    <format dxfId="50393">
      <pivotArea dataOnly="0" labelOnly="1" fieldPosition="0">
        <references count="5">
          <reference field="2" count="1" selected="0">
            <x v="308"/>
          </reference>
          <reference field="3" count="1" selected="0">
            <x v="2"/>
          </reference>
          <reference field="4" count="1" selected="0">
            <x v="1"/>
          </reference>
          <reference field="5" count="1" selected="0">
            <x v="10"/>
          </reference>
          <reference field="6" count="1">
            <x v="2"/>
          </reference>
        </references>
      </pivotArea>
    </format>
    <format dxfId="50392">
      <pivotArea dataOnly="0" labelOnly="1" fieldPosition="0">
        <references count="5">
          <reference field="2" count="1" selected="0">
            <x v="316"/>
          </reference>
          <reference field="3" count="1" selected="0">
            <x v="8"/>
          </reference>
          <reference field="4" count="1" selected="0">
            <x v="0"/>
          </reference>
          <reference field="5" count="1" selected="0">
            <x v="2"/>
          </reference>
          <reference field="6" count="1">
            <x v="0"/>
          </reference>
        </references>
      </pivotArea>
    </format>
    <format dxfId="50391">
      <pivotArea dataOnly="0" labelOnly="1" fieldPosition="0">
        <references count="5">
          <reference field="2" count="1" selected="0">
            <x v="317"/>
          </reference>
          <reference field="3" count="1" selected="0">
            <x v="2"/>
          </reference>
          <reference field="4" count="1" selected="0">
            <x v="1"/>
          </reference>
          <reference field="5" count="1" selected="0">
            <x v="4"/>
          </reference>
          <reference field="6" count="1">
            <x v="2"/>
          </reference>
        </references>
      </pivotArea>
    </format>
    <format dxfId="50390">
      <pivotArea dataOnly="0" labelOnly="1" fieldPosition="0">
        <references count="5">
          <reference field="2" count="1" selected="0">
            <x v="321"/>
          </reference>
          <reference field="3" count="1" selected="0">
            <x v="2"/>
          </reference>
          <reference field="4" count="1" selected="0">
            <x v="1"/>
          </reference>
          <reference field="5" count="1" selected="0">
            <x v="4"/>
          </reference>
          <reference field="6" count="1">
            <x v="1"/>
          </reference>
        </references>
      </pivotArea>
    </format>
    <format dxfId="50389">
      <pivotArea dataOnly="0" labelOnly="1" fieldPosition="0">
        <references count="5">
          <reference field="2" count="1" selected="0">
            <x v="322"/>
          </reference>
          <reference field="3" count="1" selected="0">
            <x v="2"/>
          </reference>
          <reference field="4" count="1" selected="0">
            <x v="0"/>
          </reference>
          <reference field="5" count="1" selected="0">
            <x v="2"/>
          </reference>
          <reference field="6" count="1">
            <x v="2"/>
          </reference>
        </references>
      </pivotArea>
    </format>
    <format dxfId="50388">
      <pivotArea dataOnly="0" labelOnly="1" fieldPosition="0">
        <references count="5">
          <reference field="2" count="1" selected="0">
            <x v="325"/>
          </reference>
          <reference field="3" count="1" selected="0">
            <x v="8"/>
          </reference>
          <reference field="4" count="1" selected="0">
            <x v="0"/>
          </reference>
          <reference field="5" count="1" selected="0">
            <x v="6"/>
          </reference>
          <reference field="6" count="1">
            <x v="0"/>
          </reference>
        </references>
      </pivotArea>
    </format>
    <format dxfId="50387">
      <pivotArea dataOnly="0" labelOnly="1" fieldPosition="0">
        <references count="5">
          <reference field="2" count="1" selected="0">
            <x v="326"/>
          </reference>
          <reference field="3" count="1" selected="0">
            <x v="3"/>
          </reference>
          <reference field="4" count="1" selected="0">
            <x v="1"/>
          </reference>
          <reference field="5" count="1" selected="0">
            <x v="1"/>
          </reference>
          <reference field="6" count="1">
            <x v="2"/>
          </reference>
        </references>
      </pivotArea>
    </format>
    <format dxfId="50386">
      <pivotArea dataOnly="0" labelOnly="1" fieldPosition="0">
        <references count="5">
          <reference field="2" count="1" selected="0">
            <x v="327"/>
          </reference>
          <reference field="3" count="1" selected="0">
            <x v="6"/>
          </reference>
          <reference field="4" count="1" selected="0">
            <x v="1"/>
          </reference>
          <reference field="5" count="1" selected="0">
            <x v="6"/>
          </reference>
          <reference field="6" count="1">
            <x v="0"/>
          </reference>
        </references>
      </pivotArea>
    </format>
    <format dxfId="50385">
      <pivotArea dataOnly="0" labelOnly="1" fieldPosition="0">
        <references count="5">
          <reference field="2" count="1" selected="0">
            <x v="328"/>
          </reference>
          <reference field="3" count="1" selected="0">
            <x v="2"/>
          </reference>
          <reference field="4" count="1" selected="0">
            <x v="1"/>
          </reference>
          <reference field="5" count="1" selected="0">
            <x v="11"/>
          </reference>
          <reference field="6" count="1">
            <x v="6"/>
          </reference>
        </references>
      </pivotArea>
    </format>
    <format dxfId="50384">
      <pivotArea dataOnly="0" labelOnly="1" fieldPosition="0">
        <references count="5">
          <reference field="2" count="1" selected="0">
            <x v="329"/>
          </reference>
          <reference field="3" count="1" selected="0">
            <x v="6"/>
          </reference>
          <reference field="4" count="1" selected="0">
            <x v="6"/>
          </reference>
          <reference field="5" count="1" selected="0">
            <x v="2"/>
          </reference>
          <reference field="6" count="1">
            <x v="0"/>
          </reference>
        </references>
      </pivotArea>
    </format>
    <format dxfId="50383">
      <pivotArea dataOnly="0" labelOnly="1" fieldPosition="0">
        <references count="5">
          <reference field="2" count="1" selected="0">
            <x v="330"/>
          </reference>
          <reference field="3" count="1" selected="0">
            <x v="2"/>
          </reference>
          <reference field="4" count="1" selected="0">
            <x v="1"/>
          </reference>
          <reference field="5" count="1" selected="0">
            <x v="11"/>
          </reference>
          <reference field="6" count="1">
            <x v="2"/>
          </reference>
        </references>
      </pivotArea>
    </format>
    <format dxfId="50382">
      <pivotArea dataOnly="0" labelOnly="1" fieldPosition="0">
        <references count="5">
          <reference field="2" count="1" selected="0">
            <x v="339"/>
          </reference>
          <reference field="3" count="1" selected="0">
            <x v="2"/>
          </reference>
          <reference field="4" count="1" selected="0">
            <x v="1"/>
          </reference>
          <reference field="5" count="1" selected="0">
            <x v="11"/>
          </reference>
          <reference field="6" count="1">
            <x v="6"/>
          </reference>
        </references>
      </pivotArea>
    </format>
    <format dxfId="50381">
      <pivotArea dataOnly="0" labelOnly="1" fieldPosition="0">
        <references count="5">
          <reference field="2" count="1" selected="0">
            <x v="340"/>
          </reference>
          <reference field="3" count="1" selected="0">
            <x v="7"/>
          </reference>
          <reference field="4" count="1" selected="0">
            <x v="0"/>
          </reference>
          <reference field="5" count="1" selected="0">
            <x v="5"/>
          </reference>
          <reference field="6" count="1">
            <x v="0"/>
          </reference>
        </references>
      </pivotArea>
    </format>
    <format dxfId="50380">
      <pivotArea dataOnly="0" labelOnly="1" fieldPosition="0">
        <references count="5">
          <reference field="2" count="1" selected="0">
            <x v="341"/>
          </reference>
          <reference field="3" count="1" selected="0">
            <x v="2"/>
          </reference>
          <reference field="4" count="1" selected="0">
            <x v="1"/>
          </reference>
          <reference field="5" count="1" selected="0">
            <x v="7"/>
          </reference>
          <reference field="6" count="1">
            <x v="2"/>
          </reference>
        </references>
      </pivotArea>
    </format>
    <format dxfId="50379">
      <pivotArea dataOnly="0" labelOnly="1" fieldPosition="0">
        <references count="5">
          <reference field="2" count="1" selected="0">
            <x v="362"/>
          </reference>
          <reference field="3" count="1" selected="0">
            <x v="6"/>
          </reference>
          <reference field="4" count="1" selected="0">
            <x v="1"/>
          </reference>
          <reference field="5" count="1" selected="0">
            <x v="3"/>
          </reference>
          <reference field="6" count="1">
            <x v="0"/>
          </reference>
        </references>
      </pivotArea>
    </format>
    <format dxfId="50378">
      <pivotArea dataOnly="0" labelOnly="1" fieldPosition="0">
        <references count="5">
          <reference field="2" count="1" selected="0">
            <x v="363"/>
          </reference>
          <reference field="3" count="1" selected="0">
            <x v="6"/>
          </reference>
          <reference field="4" count="1" selected="0">
            <x v="0"/>
          </reference>
          <reference field="5" count="1" selected="0">
            <x v="4"/>
          </reference>
          <reference field="6" count="1">
            <x v="2"/>
          </reference>
        </references>
      </pivotArea>
    </format>
    <format dxfId="50377">
      <pivotArea dataOnly="0" labelOnly="1" fieldPosition="0">
        <references count="5">
          <reference field="2" count="1" selected="0">
            <x v="369"/>
          </reference>
          <reference field="3" count="1" selected="0">
            <x v="2"/>
          </reference>
          <reference field="4" count="1" selected="0">
            <x v="0"/>
          </reference>
          <reference field="5" count="1" selected="0">
            <x v="3"/>
          </reference>
          <reference field="6" count="1">
            <x v="1"/>
          </reference>
        </references>
      </pivotArea>
    </format>
    <format dxfId="50376">
      <pivotArea dataOnly="0" labelOnly="1" fieldPosition="0">
        <references count="5">
          <reference field="2" count="1" selected="0">
            <x v="370"/>
          </reference>
          <reference field="3" count="1" selected="0">
            <x v="2"/>
          </reference>
          <reference field="4" count="1" selected="0">
            <x v="1"/>
          </reference>
          <reference field="5" count="1" selected="0">
            <x v="5"/>
          </reference>
          <reference field="6" count="1">
            <x v="2"/>
          </reference>
        </references>
      </pivotArea>
    </format>
    <format dxfId="50375">
      <pivotArea dataOnly="0" labelOnly="1" fieldPosition="0">
        <references count="5">
          <reference field="2" count="1" selected="0">
            <x v="373"/>
          </reference>
          <reference field="3" count="1" selected="0">
            <x v="4"/>
          </reference>
          <reference field="4" count="1" selected="0">
            <x v="0"/>
          </reference>
          <reference field="5" count="1" selected="0">
            <x v="5"/>
          </reference>
          <reference field="6" count="1">
            <x v="2"/>
          </reference>
        </references>
      </pivotArea>
    </format>
    <format dxfId="50374">
      <pivotArea dataOnly="0" labelOnly="1" fieldPosition="0">
        <references count="5">
          <reference field="2" count="1" selected="0">
            <x v="377"/>
          </reference>
          <reference field="3" count="1" selected="0">
            <x v="7"/>
          </reference>
          <reference field="4" count="1" selected="0">
            <x v="6"/>
          </reference>
          <reference field="5" count="1" selected="0">
            <x v="7"/>
          </reference>
          <reference field="6" count="1">
            <x v="0"/>
          </reference>
        </references>
      </pivotArea>
    </format>
    <format dxfId="50373">
      <pivotArea dataOnly="0" labelOnly="1" fieldPosition="0">
        <references count="5">
          <reference field="2" count="1" selected="0">
            <x v="380"/>
          </reference>
          <reference field="3" count="1" selected="0">
            <x v="2"/>
          </reference>
          <reference field="4" count="1" selected="0">
            <x v="1"/>
          </reference>
          <reference field="5" count="1" selected="0">
            <x v="3"/>
          </reference>
          <reference field="6" count="1">
            <x v="2"/>
          </reference>
        </references>
      </pivotArea>
    </format>
    <format dxfId="50372">
      <pivotArea dataOnly="0" labelOnly="1" fieldPosition="0">
        <references count="5">
          <reference field="2" count="1" selected="0">
            <x v="382"/>
          </reference>
          <reference field="3" count="1" selected="0">
            <x v="2"/>
          </reference>
          <reference field="4" count="1" selected="0">
            <x v="0"/>
          </reference>
          <reference field="5" count="1" selected="0">
            <x v="6"/>
          </reference>
          <reference field="6" count="1">
            <x v="1"/>
          </reference>
        </references>
      </pivotArea>
    </format>
    <format dxfId="50371">
      <pivotArea dataOnly="0" labelOnly="1" fieldPosition="0">
        <references count="5">
          <reference field="2" count="1" selected="0">
            <x v="383"/>
          </reference>
          <reference field="3" count="1" selected="0">
            <x v="2"/>
          </reference>
          <reference field="4" count="1" selected="0">
            <x v="1"/>
          </reference>
          <reference field="5" count="1" selected="0">
            <x v="6"/>
          </reference>
          <reference field="6" count="1">
            <x v="2"/>
          </reference>
        </references>
      </pivotArea>
    </format>
    <format dxfId="50370">
      <pivotArea dataOnly="0" labelOnly="1" fieldPosition="0">
        <references count="5">
          <reference field="2" count="1" selected="0">
            <x v="398"/>
          </reference>
          <reference field="3" count="1" selected="0">
            <x v="2"/>
          </reference>
          <reference field="4" count="1" selected="0">
            <x v="4"/>
          </reference>
          <reference field="5" count="1" selected="0">
            <x v="0"/>
          </reference>
          <reference field="6" count="1">
            <x v="1"/>
          </reference>
        </references>
      </pivotArea>
    </format>
    <format dxfId="50369">
      <pivotArea dataOnly="0" labelOnly="1" fieldPosition="0">
        <references count="5">
          <reference field="2" count="1" selected="0">
            <x v="399"/>
          </reference>
          <reference field="3" count="1" selected="0">
            <x v="2"/>
          </reference>
          <reference field="4" count="1" selected="0">
            <x v="1"/>
          </reference>
          <reference field="5" count="1" selected="0">
            <x v="2"/>
          </reference>
          <reference field="6" count="1">
            <x v="2"/>
          </reference>
        </references>
      </pivotArea>
    </format>
    <format dxfId="50368">
      <pivotArea dataOnly="0" labelOnly="1" fieldPosition="0">
        <references count="5">
          <reference field="2" count="1" selected="0">
            <x v="399"/>
          </reference>
          <reference field="3" count="1" selected="0">
            <x v="2"/>
          </reference>
          <reference field="4" count="1" selected="0">
            <x v="1"/>
          </reference>
          <reference field="5" count="1" selected="0">
            <x v="11"/>
          </reference>
          <reference field="6" count="1">
            <x v="2"/>
          </reference>
        </references>
      </pivotArea>
    </format>
    <format dxfId="50367">
      <pivotArea dataOnly="0" labelOnly="1" fieldPosition="0">
        <references count="5">
          <reference field="2" count="1" selected="0">
            <x v="401"/>
          </reference>
          <reference field="3" count="1" selected="0">
            <x v="2"/>
          </reference>
          <reference field="4" count="1" selected="0">
            <x v="1"/>
          </reference>
          <reference field="5" count="1" selected="0">
            <x v="11"/>
          </reference>
          <reference field="6" count="1">
            <x v="6"/>
          </reference>
        </references>
      </pivotArea>
    </format>
    <format dxfId="50366">
      <pivotArea dataOnly="0" labelOnly="1" fieldPosition="0">
        <references count="5">
          <reference field="2" count="1" selected="0">
            <x v="402"/>
          </reference>
          <reference field="3" count="1" selected="0">
            <x v="2"/>
          </reference>
          <reference field="4" count="1" selected="0">
            <x v="0"/>
          </reference>
          <reference field="5" count="1" selected="0">
            <x v="2"/>
          </reference>
          <reference field="6" count="1">
            <x v="0"/>
          </reference>
        </references>
      </pivotArea>
    </format>
    <format dxfId="50365">
      <pivotArea dataOnly="0" labelOnly="1" fieldPosition="0">
        <references count="5">
          <reference field="2" count="1" selected="0">
            <x v="404"/>
          </reference>
          <reference field="3" count="1" selected="0">
            <x v="2"/>
          </reference>
          <reference field="4" count="1" selected="0">
            <x v="1"/>
          </reference>
          <reference field="5" count="1" selected="0">
            <x v="1"/>
          </reference>
          <reference field="6" count="1">
            <x v="3"/>
          </reference>
        </references>
      </pivotArea>
    </format>
    <format dxfId="50364">
      <pivotArea dataOnly="0" labelOnly="1" fieldPosition="0">
        <references count="5">
          <reference field="2" count="1" selected="0">
            <x v="405"/>
          </reference>
          <reference field="3" count="1" selected="0">
            <x v="2"/>
          </reference>
          <reference field="4" count="1" selected="0">
            <x v="1"/>
          </reference>
          <reference field="5" count="1" selected="0">
            <x v="3"/>
          </reference>
          <reference field="6" count="1">
            <x v="2"/>
          </reference>
        </references>
      </pivotArea>
    </format>
    <format dxfId="50363">
      <pivotArea dataOnly="0" labelOnly="1" fieldPosition="0">
        <references count="5">
          <reference field="2" count="1" selected="0">
            <x v="407"/>
          </reference>
          <reference field="3" count="1" selected="0">
            <x v="7"/>
          </reference>
          <reference field="4" count="1" selected="0">
            <x v="6"/>
          </reference>
          <reference field="5" count="1" selected="0">
            <x v="3"/>
          </reference>
          <reference field="6" count="1">
            <x v="0"/>
          </reference>
        </references>
      </pivotArea>
    </format>
    <format dxfId="50362">
      <pivotArea dataOnly="0" labelOnly="1" fieldPosition="0">
        <references count="5">
          <reference field="2" count="1" selected="0">
            <x v="416"/>
          </reference>
          <reference field="3" count="1" selected="0">
            <x v="2"/>
          </reference>
          <reference field="4" count="1" selected="0">
            <x v="1"/>
          </reference>
          <reference field="5" count="1" selected="0">
            <x v="11"/>
          </reference>
          <reference field="6" count="1">
            <x v="6"/>
          </reference>
        </references>
      </pivotArea>
    </format>
    <format dxfId="50361">
      <pivotArea dataOnly="0" labelOnly="1" fieldPosition="0">
        <references count="5">
          <reference field="2" count="1" selected="0">
            <x v="417"/>
          </reference>
          <reference field="3" count="1" selected="0">
            <x v="2"/>
          </reference>
          <reference field="4" count="1" selected="0">
            <x v="1"/>
          </reference>
          <reference field="5" count="1" selected="0">
            <x v="3"/>
          </reference>
          <reference field="6" count="1">
            <x v="2"/>
          </reference>
        </references>
      </pivotArea>
    </format>
    <format dxfId="50360">
      <pivotArea dataOnly="0" labelOnly="1" fieldPosition="0">
        <references count="5">
          <reference field="2" count="1" selected="0">
            <x v="418"/>
          </reference>
          <reference field="3" count="1" selected="0">
            <x v="2"/>
          </reference>
          <reference field="4" count="1" selected="0">
            <x v="0"/>
          </reference>
          <reference field="5" count="1" selected="0">
            <x v="11"/>
          </reference>
          <reference field="6" count="1">
            <x v="3"/>
          </reference>
        </references>
      </pivotArea>
    </format>
    <format dxfId="50359">
      <pivotArea dataOnly="0" labelOnly="1" fieldPosition="0">
        <references count="5">
          <reference field="2" count="1" selected="0">
            <x v="419"/>
          </reference>
          <reference field="3" count="1" selected="0">
            <x v="2"/>
          </reference>
          <reference field="4" count="1" selected="0">
            <x v="0"/>
          </reference>
          <reference field="5" count="1" selected="0">
            <x v="3"/>
          </reference>
          <reference field="6" count="1">
            <x v="1"/>
          </reference>
        </references>
      </pivotArea>
    </format>
    <format dxfId="50358">
      <pivotArea dataOnly="0" labelOnly="1" fieldPosition="0">
        <references count="5">
          <reference field="2" count="1" selected="0">
            <x v="420"/>
          </reference>
          <reference field="3" count="1" selected="0">
            <x v="7"/>
          </reference>
          <reference field="4" count="1" selected="0">
            <x v="6"/>
          </reference>
          <reference field="5" count="1" selected="0">
            <x v="5"/>
          </reference>
          <reference field="6" count="1">
            <x v="0"/>
          </reference>
        </references>
      </pivotArea>
    </format>
    <format dxfId="50357">
      <pivotArea dataOnly="0" labelOnly="1" fieldPosition="0">
        <references count="5">
          <reference field="2" count="1" selected="0">
            <x v="421"/>
          </reference>
          <reference field="3" count="1" selected="0">
            <x v="2"/>
          </reference>
          <reference field="4" count="1" selected="0">
            <x v="1"/>
          </reference>
          <reference field="5" count="1" selected="0">
            <x v="3"/>
          </reference>
          <reference field="6" count="1">
            <x v="2"/>
          </reference>
        </references>
      </pivotArea>
    </format>
    <format dxfId="50356">
      <pivotArea dataOnly="0" labelOnly="1" fieldPosition="0">
        <references count="5">
          <reference field="2" count="1" selected="0">
            <x v="426"/>
          </reference>
          <reference field="3" count="1" selected="0">
            <x v="10"/>
          </reference>
          <reference field="4" count="1" selected="0">
            <x v="10"/>
          </reference>
          <reference field="5" count="1" selected="0">
            <x v="11"/>
          </reference>
          <reference field="6" count="1">
            <x v="6"/>
          </reference>
        </references>
      </pivotArea>
    </format>
    <format dxfId="50355">
      <pivotArea dataOnly="0" labelOnly="1" fieldPosition="0">
        <references count="6">
          <reference field="2" count="1" selected="0">
            <x v="0"/>
          </reference>
          <reference field="3" count="1" selected="0">
            <x v="2"/>
          </reference>
          <reference field="4" count="1" selected="0">
            <x v="2"/>
          </reference>
          <reference field="5" count="1" selected="0">
            <x v="4"/>
          </reference>
          <reference field="6" count="1" selected="0">
            <x v="2"/>
          </reference>
          <reference field="7" count="1">
            <x v="3"/>
          </reference>
        </references>
      </pivotArea>
    </format>
    <format dxfId="50354">
      <pivotArea dataOnly="0" labelOnly="1" fieldPosition="0">
        <references count="6">
          <reference field="2" count="1" selected="0">
            <x v="2"/>
          </reference>
          <reference field="3" count="1" selected="0">
            <x v="2"/>
          </reference>
          <reference field="4" count="1" selected="0">
            <x v="1"/>
          </reference>
          <reference field="5" count="1" selected="0">
            <x v="3"/>
          </reference>
          <reference field="6" count="1" selected="0">
            <x v="1"/>
          </reference>
          <reference field="7" count="1">
            <x v="13"/>
          </reference>
        </references>
      </pivotArea>
    </format>
    <format dxfId="50353">
      <pivotArea dataOnly="0" labelOnly="1" fieldPosition="0">
        <references count="6">
          <reference field="2" count="1" selected="0">
            <x v="3"/>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0352">
      <pivotArea dataOnly="0" labelOnly="1" fieldPosition="0">
        <references count="6">
          <reference field="2" count="1" selected="0">
            <x v="4"/>
          </reference>
          <reference field="3" count="1" selected="0">
            <x v="8"/>
          </reference>
          <reference field="4" count="1" selected="0">
            <x v="6"/>
          </reference>
          <reference field="5" count="1" selected="0">
            <x v="2"/>
          </reference>
          <reference field="6" count="1" selected="0">
            <x v="0"/>
          </reference>
          <reference field="7" count="1">
            <x v="13"/>
          </reference>
        </references>
      </pivotArea>
    </format>
    <format dxfId="50351">
      <pivotArea dataOnly="0" labelOnly="1" fieldPosition="0">
        <references count="6">
          <reference field="2" count="1" selected="0">
            <x v="5"/>
          </reference>
          <reference field="3" count="1" selected="0">
            <x v="3"/>
          </reference>
          <reference field="4" count="1" selected="0">
            <x v="3"/>
          </reference>
          <reference field="5" count="1" selected="0">
            <x v="3"/>
          </reference>
          <reference field="6" count="1" selected="0">
            <x v="2"/>
          </reference>
          <reference field="7" count="1">
            <x v="11"/>
          </reference>
        </references>
      </pivotArea>
    </format>
    <format dxfId="50350">
      <pivotArea dataOnly="0" labelOnly="1" fieldPosition="0">
        <references count="6">
          <reference field="2" count="1" selected="0">
            <x v="6"/>
          </reference>
          <reference field="3" count="1" selected="0">
            <x v="2"/>
          </reference>
          <reference field="4" count="1" selected="0">
            <x v="1"/>
          </reference>
          <reference field="5" count="1" selected="0">
            <x v="11"/>
          </reference>
          <reference field="6" count="1" selected="0">
            <x v="2"/>
          </reference>
          <reference field="7" count="1">
            <x v="8"/>
          </reference>
        </references>
      </pivotArea>
    </format>
    <format dxfId="50349">
      <pivotArea dataOnly="0" labelOnly="1" fieldPosition="0">
        <references count="6">
          <reference field="2" count="1" selected="0">
            <x v="7"/>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0348">
      <pivotArea dataOnly="0" labelOnly="1" fieldPosition="0">
        <references count="6">
          <reference field="2" count="1" selected="0">
            <x v="8"/>
          </reference>
          <reference field="3" count="1" selected="0">
            <x v="8"/>
          </reference>
          <reference field="4" count="1" selected="0">
            <x v="0"/>
          </reference>
          <reference field="5" count="1" selected="0">
            <x v="2"/>
          </reference>
          <reference field="6" count="1" selected="0">
            <x v="0"/>
          </reference>
          <reference field="7" count="1">
            <x v="6"/>
          </reference>
        </references>
      </pivotArea>
    </format>
    <format dxfId="50347">
      <pivotArea dataOnly="0" labelOnly="1" fieldPosition="0">
        <references count="6">
          <reference field="2" count="1" selected="0">
            <x v="9"/>
          </reference>
          <reference field="3" count="1" selected="0">
            <x v="2"/>
          </reference>
          <reference field="4" count="1" selected="0">
            <x v="0"/>
          </reference>
          <reference field="5" count="1" selected="0">
            <x v="1"/>
          </reference>
          <reference field="6" count="1" selected="0">
            <x v="3"/>
          </reference>
          <reference field="7" count="1">
            <x v="4"/>
          </reference>
        </references>
      </pivotArea>
    </format>
    <format dxfId="50346">
      <pivotArea dataOnly="0" labelOnly="1" fieldPosition="0">
        <references count="6">
          <reference field="2" count="1" selected="0">
            <x v="13"/>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0345">
      <pivotArea dataOnly="0" labelOnly="1" fieldPosition="0">
        <references count="6">
          <reference field="2" count="1" selected="0">
            <x v="14"/>
          </reference>
          <reference field="3" count="1" selected="0">
            <x v="8"/>
          </reference>
          <reference field="4" count="1" selected="0">
            <x v="0"/>
          </reference>
          <reference field="5" count="1" selected="0">
            <x v="1"/>
          </reference>
          <reference field="6" count="1" selected="0">
            <x v="0"/>
          </reference>
          <reference field="7" count="1">
            <x v="4"/>
          </reference>
        </references>
      </pivotArea>
    </format>
    <format dxfId="50344">
      <pivotArea dataOnly="0" labelOnly="1" fieldPosition="0">
        <references count="6">
          <reference field="2" count="1" selected="0">
            <x v="15"/>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0343">
      <pivotArea dataOnly="0" labelOnly="1" fieldPosition="0">
        <references count="6">
          <reference field="2" count="1" selected="0">
            <x v="16"/>
          </reference>
          <reference field="3" count="1" selected="0">
            <x v="4"/>
          </reference>
          <reference field="4" count="1" selected="0">
            <x v="3"/>
          </reference>
          <reference field="5" count="1" selected="0">
            <x v="1"/>
          </reference>
          <reference field="6" count="1" selected="0">
            <x v="0"/>
          </reference>
          <reference field="7" count="1">
            <x v="4"/>
          </reference>
        </references>
      </pivotArea>
    </format>
    <format dxfId="50342">
      <pivotArea dataOnly="0" labelOnly="1" fieldPosition="0">
        <references count="6">
          <reference field="2" count="1" selected="0">
            <x v="17"/>
          </reference>
          <reference field="3" count="1" selected="0">
            <x v="5"/>
          </reference>
          <reference field="4" count="1" selected="0">
            <x v="0"/>
          </reference>
          <reference field="5" count="1" selected="0">
            <x v="3"/>
          </reference>
          <reference field="6" count="1" selected="0">
            <x v="2"/>
          </reference>
          <reference field="7" count="1">
            <x v="12"/>
          </reference>
        </references>
      </pivotArea>
    </format>
    <format dxfId="50341">
      <pivotArea dataOnly="0" labelOnly="1" fieldPosition="0">
        <references count="6">
          <reference field="2" count="1" selected="0">
            <x v="18"/>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50340">
      <pivotArea dataOnly="0" labelOnly="1" fieldPosition="0">
        <references count="6">
          <reference field="2" count="1" selected="0">
            <x v="20"/>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50339">
      <pivotArea dataOnly="0" labelOnly="1" fieldPosition="0">
        <references count="6">
          <reference field="2" count="1" selected="0">
            <x v="23"/>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50338">
      <pivotArea dataOnly="0" labelOnly="1" fieldPosition="0">
        <references count="6">
          <reference field="2" count="1" selected="0">
            <x v="24"/>
          </reference>
          <reference field="3" count="1" selected="0">
            <x v="3"/>
          </reference>
          <reference field="4" count="1" selected="0">
            <x v="0"/>
          </reference>
          <reference field="5" count="1" selected="0">
            <x v="9"/>
          </reference>
          <reference field="6" count="1" selected="0">
            <x v="1"/>
          </reference>
          <reference field="7" count="1">
            <x v="13"/>
          </reference>
        </references>
      </pivotArea>
    </format>
    <format dxfId="50337">
      <pivotArea dataOnly="0" labelOnly="1" fieldPosition="0">
        <references count="6">
          <reference field="2" count="1" selected="0">
            <x v="27"/>
          </reference>
          <reference field="3" count="1" selected="0">
            <x v="2"/>
          </reference>
          <reference field="4" count="1" selected="0">
            <x v="1"/>
          </reference>
          <reference field="5" count="1" selected="0">
            <x v="4"/>
          </reference>
          <reference field="6" count="1" selected="0">
            <x v="2"/>
          </reference>
          <reference field="7" count="1">
            <x v="9"/>
          </reference>
        </references>
      </pivotArea>
    </format>
    <format dxfId="50336">
      <pivotArea dataOnly="0" labelOnly="1" fieldPosition="0">
        <references count="6">
          <reference field="2" count="1" selected="0">
            <x v="30"/>
          </reference>
          <reference field="3" count="1" selected="0">
            <x v="3"/>
          </reference>
          <reference field="4" count="1" selected="0">
            <x v="0"/>
          </reference>
          <reference field="5" count="1" selected="0">
            <x v="9"/>
          </reference>
          <reference field="6" count="1" selected="0">
            <x v="1"/>
          </reference>
          <reference field="7" count="1">
            <x v="13"/>
          </reference>
        </references>
      </pivotArea>
    </format>
    <format dxfId="50335">
      <pivotArea dataOnly="0" labelOnly="1" fieldPosition="0">
        <references count="6">
          <reference field="2" count="1" selected="0">
            <x v="32"/>
          </reference>
          <reference field="3" count="1" selected="0">
            <x v="4"/>
          </reference>
          <reference field="4" count="1" selected="0">
            <x v="3"/>
          </reference>
          <reference field="5" count="1" selected="0">
            <x v="3"/>
          </reference>
          <reference field="6" count="1" selected="0">
            <x v="0"/>
          </reference>
          <reference field="7" count="1">
            <x v="4"/>
          </reference>
        </references>
      </pivotArea>
    </format>
    <format dxfId="50334">
      <pivotArea dataOnly="0" labelOnly="1" fieldPosition="0">
        <references count="6">
          <reference field="2" count="1" selected="0">
            <x v="33"/>
          </reference>
          <reference field="3" count="1" selected="0">
            <x v="5"/>
          </reference>
          <reference field="4" count="1" selected="0">
            <x v="3"/>
          </reference>
          <reference field="5" count="1" selected="0">
            <x v="2"/>
          </reference>
          <reference field="6" count="1" selected="0">
            <x v="2"/>
          </reference>
          <reference field="7" count="1">
            <x v="9"/>
          </reference>
        </references>
      </pivotArea>
    </format>
    <format dxfId="50333">
      <pivotArea dataOnly="0" labelOnly="1" fieldPosition="0">
        <references count="6">
          <reference field="2" count="1" selected="0">
            <x v="34"/>
          </reference>
          <reference field="3" count="1" selected="0">
            <x v="2"/>
          </reference>
          <reference field="4" count="1" selected="0">
            <x v="3"/>
          </reference>
          <reference field="5" count="1" selected="0">
            <x v="2"/>
          </reference>
          <reference field="6" count="1" selected="0">
            <x v="2"/>
          </reference>
          <reference field="7" count="1">
            <x v="11"/>
          </reference>
        </references>
      </pivotArea>
    </format>
    <format dxfId="50332">
      <pivotArea dataOnly="0" labelOnly="1" fieldPosition="0">
        <references count="6">
          <reference field="2" count="1" selected="0">
            <x v="36"/>
          </reference>
          <reference field="3" count="1" selected="0">
            <x v="4"/>
          </reference>
          <reference field="4" count="1" selected="0">
            <x v="3"/>
          </reference>
          <reference field="5" count="1" selected="0">
            <x v="3"/>
          </reference>
          <reference field="6" count="1" selected="0">
            <x v="2"/>
          </reference>
          <reference field="7" count="1">
            <x v="9"/>
          </reference>
        </references>
      </pivotArea>
    </format>
    <format dxfId="50331">
      <pivotArea dataOnly="0" labelOnly="1" fieldPosition="0">
        <references count="6">
          <reference field="2" count="1" selected="0">
            <x v="37"/>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50330">
      <pivotArea dataOnly="0" labelOnly="1" fieldPosition="0">
        <references count="6">
          <reference field="2" count="1" selected="0">
            <x v="38"/>
          </reference>
          <reference field="3" count="1" selected="0">
            <x v="4"/>
          </reference>
          <reference field="4" count="1" selected="0">
            <x v="3"/>
          </reference>
          <reference field="5" count="1" selected="0">
            <x v="0"/>
          </reference>
          <reference field="6" count="1" selected="0">
            <x v="2"/>
          </reference>
          <reference field="7" count="1">
            <x v="3"/>
          </reference>
        </references>
      </pivotArea>
    </format>
    <format dxfId="50329">
      <pivotArea dataOnly="0" labelOnly="1" fieldPosition="0">
        <references count="6">
          <reference field="2" count="1" selected="0">
            <x v="39"/>
          </reference>
          <reference field="3" count="1" selected="0">
            <x v="6"/>
          </reference>
          <reference field="4" count="1" selected="0">
            <x v="3"/>
          </reference>
          <reference field="5" count="1" selected="0">
            <x v="4"/>
          </reference>
          <reference field="6" count="1" selected="0">
            <x v="0"/>
          </reference>
          <reference field="7" count="1">
            <x v="13"/>
          </reference>
        </references>
      </pivotArea>
    </format>
    <format dxfId="50328">
      <pivotArea dataOnly="0" labelOnly="1" fieldPosition="0">
        <references count="6">
          <reference field="2" count="1" selected="0">
            <x v="40"/>
          </reference>
          <reference field="3" count="1" selected="0">
            <x v="3"/>
          </reference>
          <reference field="4" count="1" selected="0">
            <x v="3"/>
          </reference>
          <reference field="5" count="1" selected="0">
            <x v="0"/>
          </reference>
          <reference field="6" count="1" selected="0">
            <x v="2"/>
          </reference>
          <reference field="7" count="1">
            <x v="8"/>
          </reference>
        </references>
      </pivotArea>
    </format>
    <format dxfId="50327">
      <pivotArea dataOnly="0" labelOnly="1" fieldPosition="0">
        <references count="6">
          <reference field="2" count="1" selected="0">
            <x v="43"/>
          </reference>
          <reference field="3" count="1" selected="0">
            <x v="1"/>
          </reference>
          <reference field="4" count="1" selected="0">
            <x v="8"/>
          </reference>
          <reference field="5" count="1" selected="0">
            <x v="11"/>
          </reference>
          <reference field="6" count="1" selected="0">
            <x v="5"/>
          </reference>
          <reference field="7" count="1">
            <x v="3"/>
          </reference>
        </references>
      </pivotArea>
    </format>
    <format dxfId="50326">
      <pivotArea dataOnly="0" labelOnly="1" fieldPosition="0">
        <references count="6">
          <reference field="2" count="1" selected="0">
            <x v="44"/>
          </reference>
          <reference field="3" count="1" selected="0">
            <x v="2"/>
          </reference>
          <reference field="4" count="1" selected="0">
            <x v="1"/>
          </reference>
          <reference field="5" count="1" selected="0">
            <x v="10"/>
          </reference>
          <reference field="6" count="1" selected="0">
            <x v="4"/>
          </reference>
          <reference field="7" count="1">
            <x v="13"/>
          </reference>
        </references>
      </pivotArea>
    </format>
    <format dxfId="50325">
      <pivotArea dataOnly="0" labelOnly="1" fieldPosition="0">
        <references count="6">
          <reference field="2" count="1" selected="0">
            <x v="45"/>
          </reference>
          <reference field="3" count="1" selected="0">
            <x v="2"/>
          </reference>
          <reference field="4" count="1" selected="0">
            <x v="7"/>
          </reference>
          <reference field="5" count="1" selected="0">
            <x v="7"/>
          </reference>
          <reference field="6" count="1" selected="0">
            <x v="2"/>
          </reference>
          <reference field="7" count="1">
            <x v="9"/>
          </reference>
        </references>
      </pivotArea>
    </format>
    <format dxfId="50324">
      <pivotArea dataOnly="0" labelOnly="1" fieldPosition="0">
        <references count="6">
          <reference field="2" count="1" selected="0">
            <x v="48"/>
          </reference>
          <reference field="3" count="1" selected="0">
            <x v="2"/>
          </reference>
          <reference field="4" count="1" selected="0">
            <x v="3"/>
          </reference>
          <reference field="5" count="1" selected="0">
            <x v="0"/>
          </reference>
          <reference field="6" count="1" selected="0">
            <x v="2"/>
          </reference>
          <reference field="7" count="1">
            <x v="8"/>
          </reference>
        </references>
      </pivotArea>
    </format>
    <format dxfId="50323">
      <pivotArea dataOnly="0" labelOnly="1" fieldPosition="0">
        <references count="6">
          <reference field="2" count="1" selected="0">
            <x v="49"/>
          </reference>
          <reference field="3" count="1" selected="0">
            <x v="2"/>
          </reference>
          <reference field="4" count="1" selected="0">
            <x v="1"/>
          </reference>
          <reference field="5" count="1" selected="0">
            <x v="6"/>
          </reference>
          <reference field="6" count="1" selected="0">
            <x v="3"/>
          </reference>
          <reference field="7" count="1">
            <x v="13"/>
          </reference>
        </references>
      </pivotArea>
    </format>
    <format dxfId="50322">
      <pivotArea dataOnly="0" labelOnly="1" fieldPosition="0">
        <references count="6">
          <reference field="2" count="1" selected="0">
            <x v="50"/>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0321">
      <pivotArea dataOnly="0" labelOnly="1" fieldPosition="0">
        <references count="6">
          <reference field="2" count="1" selected="0">
            <x v="53"/>
          </reference>
          <reference field="3" count="1" selected="0">
            <x v="3"/>
          </reference>
          <reference field="4" count="1" selected="0">
            <x v="3"/>
          </reference>
          <reference field="5" count="1" selected="0">
            <x v="9"/>
          </reference>
          <reference field="6" count="1" selected="0">
            <x v="2"/>
          </reference>
          <reference field="7" count="1">
            <x v="8"/>
          </reference>
        </references>
      </pivotArea>
    </format>
    <format dxfId="50320">
      <pivotArea dataOnly="0" labelOnly="1" fieldPosition="0">
        <references count="6">
          <reference field="2" count="1" selected="0">
            <x v="56"/>
          </reference>
          <reference field="3" count="1" selected="0">
            <x v="2"/>
          </reference>
          <reference field="4" count="1" selected="0">
            <x v="0"/>
          </reference>
          <reference field="5" count="1" selected="0">
            <x v="1"/>
          </reference>
          <reference field="6" count="1" selected="0">
            <x v="2"/>
          </reference>
          <reference field="7" count="1">
            <x v="11"/>
          </reference>
        </references>
      </pivotArea>
    </format>
    <format dxfId="50319">
      <pivotArea dataOnly="0" labelOnly="1" fieldPosition="0">
        <references count="6">
          <reference field="2" count="1" selected="0">
            <x v="57"/>
          </reference>
          <reference field="3" count="1" selected="0">
            <x v="3"/>
          </reference>
          <reference field="4" count="1" selected="0">
            <x v="1"/>
          </reference>
          <reference field="5" count="1" selected="0">
            <x v="3"/>
          </reference>
          <reference field="6" count="1" selected="0">
            <x v="2"/>
          </reference>
          <reference field="7" count="1">
            <x v="6"/>
          </reference>
        </references>
      </pivotArea>
    </format>
    <format dxfId="50318">
      <pivotArea dataOnly="0" labelOnly="1" fieldPosition="0">
        <references count="6">
          <reference field="2" count="1" selected="0">
            <x v="58"/>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50317">
      <pivotArea dataOnly="0" labelOnly="1" fieldPosition="0">
        <references count="6">
          <reference field="2" count="1" selected="0">
            <x v="61"/>
          </reference>
          <reference field="3" count="1" selected="0">
            <x v="3"/>
          </reference>
          <reference field="4" count="1" selected="0">
            <x v="1"/>
          </reference>
          <reference field="5" count="1" selected="0">
            <x v="3"/>
          </reference>
          <reference field="6" count="1" selected="0">
            <x v="2"/>
          </reference>
          <reference field="7" count="1">
            <x v="13"/>
          </reference>
        </references>
      </pivotArea>
    </format>
    <format dxfId="50316">
      <pivotArea dataOnly="0" labelOnly="1" fieldPosition="0">
        <references count="6">
          <reference field="2" count="1" selected="0">
            <x v="63"/>
          </reference>
          <reference field="3" count="1" selected="0">
            <x v="3"/>
          </reference>
          <reference field="4" count="1" selected="0">
            <x v="3"/>
          </reference>
          <reference field="5" count="1" selected="0">
            <x v="2"/>
          </reference>
          <reference field="6" count="1" selected="0">
            <x v="2"/>
          </reference>
          <reference field="7" count="1">
            <x v="9"/>
          </reference>
        </references>
      </pivotArea>
    </format>
    <format dxfId="50315">
      <pivotArea dataOnly="0" labelOnly="1" fieldPosition="0">
        <references count="6">
          <reference field="2" count="1" selected="0">
            <x v="64"/>
          </reference>
          <reference field="3" count="1" selected="0">
            <x v="3"/>
          </reference>
          <reference field="4" count="1" selected="0">
            <x v="0"/>
          </reference>
          <reference field="5" count="1" selected="0">
            <x v="9"/>
          </reference>
          <reference field="6" count="1" selected="0">
            <x v="0"/>
          </reference>
          <reference field="7" count="1">
            <x v="10"/>
          </reference>
        </references>
      </pivotArea>
    </format>
    <format dxfId="50314">
      <pivotArea dataOnly="0" labelOnly="1" fieldPosition="0">
        <references count="6">
          <reference field="2" count="1" selected="0">
            <x v="64"/>
          </reference>
          <reference field="3" count="1" selected="0">
            <x v="6"/>
          </reference>
          <reference field="4" count="1" selected="0">
            <x v="0"/>
          </reference>
          <reference field="5" count="1" selected="0">
            <x v="5"/>
          </reference>
          <reference field="6" count="1" selected="0">
            <x v="0"/>
          </reference>
          <reference field="7" count="1">
            <x v="7"/>
          </reference>
        </references>
      </pivotArea>
    </format>
    <format dxfId="50313">
      <pivotArea dataOnly="0" labelOnly="1" fieldPosition="0">
        <references count="6">
          <reference field="2" count="1" selected="0">
            <x v="64"/>
          </reference>
          <reference field="3" count="1" selected="0">
            <x v="8"/>
          </reference>
          <reference field="4" count="1" selected="0">
            <x v="6"/>
          </reference>
          <reference field="5" count="1" selected="0">
            <x v="11"/>
          </reference>
          <reference field="6" count="1" selected="0">
            <x v="0"/>
          </reference>
          <reference field="7" count="1">
            <x v="4"/>
          </reference>
        </references>
      </pivotArea>
    </format>
    <format dxfId="50312">
      <pivotArea dataOnly="0" labelOnly="1" fieldPosition="0">
        <references count="6">
          <reference field="2" count="1" selected="0">
            <x v="65"/>
          </reference>
          <reference field="3" count="1" selected="0">
            <x v="2"/>
          </reference>
          <reference field="4" count="1" selected="0">
            <x v="1"/>
          </reference>
          <reference field="5" count="1" selected="0">
            <x v="0"/>
          </reference>
          <reference field="6" count="1" selected="0">
            <x v="1"/>
          </reference>
          <reference field="7" count="1">
            <x v="7"/>
          </reference>
        </references>
      </pivotArea>
    </format>
    <format dxfId="50311">
      <pivotArea dataOnly="0" labelOnly="1" fieldPosition="0">
        <references count="6">
          <reference field="2" count="1" selected="0">
            <x v="66"/>
          </reference>
          <reference field="3" count="1" selected="0">
            <x v="4"/>
          </reference>
          <reference field="4" count="1" selected="0">
            <x v="1"/>
          </reference>
          <reference field="5" count="1" selected="0">
            <x v="4"/>
          </reference>
          <reference field="6" count="1" selected="0">
            <x v="2"/>
          </reference>
          <reference field="7" count="1">
            <x v="12"/>
          </reference>
        </references>
      </pivotArea>
    </format>
    <format dxfId="50310">
      <pivotArea dataOnly="0" labelOnly="1" fieldPosition="0">
        <references count="6">
          <reference field="2" count="1" selected="0">
            <x v="67"/>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0309">
      <pivotArea dataOnly="0" labelOnly="1" fieldPosition="0">
        <references count="6">
          <reference field="2" count="1" selected="0">
            <x v="68"/>
          </reference>
          <reference field="3" count="1" selected="0">
            <x v="4"/>
          </reference>
          <reference field="4" count="1" selected="0">
            <x v="3"/>
          </reference>
          <reference field="5" count="1" selected="0">
            <x v="1"/>
          </reference>
          <reference field="6" count="1" selected="0">
            <x v="2"/>
          </reference>
          <reference field="7" count="1">
            <x v="3"/>
          </reference>
        </references>
      </pivotArea>
    </format>
    <format dxfId="50308">
      <pivotArea dataOnly="0" labelOnly="1" fieldPosition="0">
        <references count="6">
          <reference field="2" count="1" selected="0">
            <x v="69"/>
          </reference>
          <reference field="3" count="1" selected="0">
            <x v="3"/>
          </reference>
          <reference field="4" count="1" selected="0">
            <x v="1"/>
          </reference>
          <reference field="5" count="1" selected="0">
            <x v="7"/>
          </reference>
          <reference field="6" count="1" selected="0">
            <x v="2"/>
          </reference>
          <reference field="7" count="1">
            <x v="11"/>
          </reference>
        </references>
      </pivotArea>
    </format>
    <format dxfId="50307">
      <pivotArea dataOnly="0" labelOnly="1" fieldPosition="0">
        <references count="6">
          <reference field="2" count="1" selected="0">
            <x v="70"/>
          </reference>
          <reference field="3" count="1" selected="0">
            <x v="2"/>
          </reference>
          <reference field="4" count="1" selected="0">
            <x v="1"/>
          </reference>
          <reference field="5" count="1" selected="0">
            <x v="4"/>
          </reference>
          <reference field="6" count="1" selected="0">
            <x v="2"/>
          </reference>
          <reference field="7" count="1">
            <x v="0"/>
          </reference>
        </references>
      </pivotArea>
    </format>
    <format dxfId="50306">
      <pivotArea dataOnly="0" labelOnly="1" fieldPosition="0">
        <references count="6">
          <reference field="2" count="1" selected="0">
            <x v="71"/>
          </reference>
          <reference field="3" count="1" selected="0">
            <x v="3"/>
          </reference>
          <reference field="4" count="1" selected="0">
            <x v="5"/>
          </reference>
          <reference field="5" count="1" selected="0">
            <x v="1"/>
          </reference>
          <reference field="6" count="1" selected="0">
            <x v="1"/>
          </reference>
          <reference field="7" count="1">
            <x v="6"/>
          </reference>
        </references>
      </pivotArea>
    </format>
    <format dxfId="50305">
      <pivotArea dataOnly="0" labelOnly="1" fieldPosition="0">
        <references count="6">
          <reference field="2" count="1" selected="0">
            <x v="72"/>
          </reference>
          <reference field="3" count="1" selected="0">
            <x v="4"/>
          </reference>
          <reference field="4" count="1" selected="0">
            <x v="1"/>
          </reference>
          <reference field="5" count="1" selected="0">
            <x v="6"/>
          </reference>
          <reference field="6" count="1" selected="0">
            <x v="2"/>
          </reference>
          <reference field="7" count="1">
            <x v="9"/>
          </reference>
        </references>
      </pivotArea>
    </format>
    <format dxfId="50304">
      <pivotArea dataOnly="0" labelOnly="1" fieldPosition="0">
        <references count="6">
          <reference field="2" count="1" selected="0">
            <x v="73"/>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303">
      <pivotArea dataOnly="0" labelOnly="1" fieldPosition="0">
        <references count="6">
          <reference field="2" count="1" selected="0">
            <x v="74"/>
          </reference>
          <reference field="3" count="1" selected="0">
            <x v="4"/>
          </reference>
          <reference field="4" count="1" selected="0">
            <x v="1"/>
          </reference>
          <reference field="5" count="1" selected="0">
            <x v="6"/>
          </reference>
          <reference field="6" count="1" selected="0">
            <x v="2"/>
          </reference>
          <reference field="7" count="1">
            <x v="3"/>
          </reference>
        </references>
      </pivotArea>
    </format>
    <format dxfId="50302">
      <pivotArea dataOnly="0" labelOnly="1" fieldPosition="0">
        <references count="6">
          <reference field="2" count="1" selected="0">
            <x v="75"/>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0301">
      <pivotArea dataOnly="0" labelOnly="1" fieldPosition="0">
        <references count="6">
          <reference field="2" count="1" selected="0">
            <x v="76"/>
          </reference>
          <reference field="3" count="1" selected="0">
            <x v="3"/>
          </reference>
          <reference field="4" count="1" selected="0">
            <x v="0"/>
          </reference>
          <reference field="5" count="1" selected="0">
            <x v="3"/>
          </reference>
          <reference field="6" count="1" selected="0">
            <x v="2"/>
          </reference>
          <reference field="7" count="1">
            <x v="13"/>
          </reference>
        </references>
      </pivotArea>
    </format>
    <format dxfId="50300">
      <pivotArea dataOnly="0" labelOnly="1" fieldPosition="0">
        <references count="6">
          <reference field="2" count="1" selected="0">
            <x v="77"/>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50299">
      <pivotArea dataOnly="0" labelOnly="1" fieldPosition="0">
        <references count="6">
          <reference field="2" count="1" selected="0">
            <x v="78"/>
          </reference>
          <reference field="3" count="1" selected="0">
            <x v="4"/>
          </reference>
          <reference field="4" count="1" selected="0">
            <x v="1"/>
          </reference>
          <reference field="5" count="1" selected="0">
            <x v="11"/>
          </reference>
          <reference field="6" count="1" selected="0">
            <x v="2"/>
          </reference>
          <reference field="7" count="1">
            <x v="3"/>
          </reference>
        </references>
      </pivotArea>
    </format>
    <format dxfId="50298">
      <pivotArea dataOnly="0" labelOnly="1" fieldPosition="0">
        <references count="6">
          <reference field="2" count="1" selected="0">
            <x v="79"/>
          </reference>
          <reference field="3" count="1" selected="0">
            <x v="3"/>
          </reference>
          <reference field="4" count="1" selected="0">
            <x v="0"/>
          </reference>
          <reference field="5" count="1" selected="0">
            <x v="1"/>
          </reference>
          <reference field="6" count="1" selected="0">
            <x v="2"/>
          </reference>
          <reference field="7" count="1">
            <x v="8"/>
          </reference>
        </references>
      </pivotArea>
    </format>
    <format dxfId="50297">
      <pivotArea dataOnly="0" labelOnly="1" fieldPosition="0">
        <references count="6">
          <reference field="2" count="1" selected="0">
            <x v="80"/>
          </reference>
          <reference field="3" count="1" selected="0">
            <x v="3"/>
          </reference>
          <reference field="4" count="1" selected="0">
            <x v="1"/>
          </reference>
          <reference field="5" count="1" selected="0">
            <x v="11"/>
          </reference>
          <reference field="6" count="1" selected="0">
            <x v="6"/>
          </reference>
          <reference field="7" count="1">
            <x v="14"/>
          </reference>
        </references>
      </pivotArea>
    </format>
    <format dxfId="50296">
      <pivotArea dataOnly="0" labelOnly="1" fieldPosition="0">
        <references count="6">
          <reference field="2" count="1" selected="0">
            <x v="81"/>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0295">
      <pivotArea dataOnly="0" labelOnly="1" fieldPosition="0">
        <references count="6">
          <reference field="2" count="1" selected="0">
            <x v="8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0294">
      <pivotArea dataOnly="0" labelOnly="1" fieldPosition="0">
        <references count="6">
          <reference field="2" count="1" selected="0">
            <x v="84"/>
          </reference>
          <reference field="3" count="1" selected="0">
            <x v="4"/>
          </reference>
          <reference field="4" count="1" selected="0">
            <x v="1"/>
          </reference>
          <reference field="5" count="1" selected="0">
            <x v="7"/>
          </reference>
          <reference field="6" count="1" selected="0">
            <x v="2"/>
          </reference>
          <reference field="7" count="1">
            <x v="3"/>
          </reference>
        </references>
      </pivotArea>
    </format>
    <format dxfId="50293">
      <pivotArea dataOnly="0" labelOnly="1" fieldPosition="0">
        <references count="6">
          <reference field="2" count="1" selected="0">
            <x v="85"/>
          </reference>
          <reference field="3" count="1" selected="0">
            <x v="3"/>
          </reference>
          <reference field="4" count="1" selected="0">
            <x v="0"/>
          </reference>
          <reference field="5" count="1" selected="0">
            <x v="1"/>
          </reference>
          <reference field="6" count="1" selected="0">
            <x v="1"/>
          </reference>
          <reference field="7" count="1">
            <x v="13"/>
          </reference>
        </references>
      </pivotArea>
    </format>
    <format dxfId="50292">
      <pivotArea dataOnly="0" labelOnly="1" fieldPosition="0">
        <references count="6">
          <reference field="2" count="1" selected="0">
            <x v="86"/>
          </reference>
          <reference field="3" count="1" selected="0">
            <x v="2"/>
          </reference>
          <reference field="4" count="1" selected="0">
            <x v="1"/>
          </reference>
          <reference field="5" count="1" selected="0">
            <x v="6"/>
          </reference>
          <reference field="6" count="1" selected="0">
            <x v="2"/>
          </reference>
          <reference field="7" count="1">
            <x v="9"/>
          </reference>
        </references>
      </pivotArea>
    </format>
    <format dxfId="50291">
      <pivotArea dataOnly="0" labelOnly="1" fieldPosition="0">
        <references count="6">
          <reference field="2" count="1" selected="0">
            <x v="87"/>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0290">
      <pivotArea dataOnly="0" labelOnly="1" fieldPosition="0">
        <references count="6">
          <reference field="2" count="1" selected="0">
            <x v="87"/>
          </reference>
          <reference field="3" count="1" selected="0">
            <x v="2"/>
          </reference>
          <reference field="4" count="1" selected="0">
            <x v="1"/>
          </reference>
          <reference field="5" count="1" selected="0">
            <x v="6"/>
          </reference>
          <reference field="6" count="1" selected="0">
            <x v="2"/>
          </reference>
          <reference field="7" count="1">
            <x v="1"/>
          </reference>
        </references>
      </pivotArea>
    </format>
    <format dxfId="50289">
      <pivotArea dataOnly="0" labelOnly="1" fieldPosition="0">
        <references count="6">
          <reference field="2" count="1" selected="0">
            <x v="88"/>
          </reference>
          <reference field="3" count="1" selected="0">
            <x v="2"/>
          </reference>
          <reference field="4" count="1" selected="0">
            <x v="1"/>
          </reference>
          <reference field="5" count="1" selected="0">
            <x v="10"/>
          </reference>
          <reference field="6" count="1" selected="0">
            <x v="2"/>
          </reference>
          <reference field="7" count="1">
            <x v="9"/>
          </reference>
        </references>
      </pivotArea>
    </format>
    <format dxfId="50288">
      <pivotArea dataOnly="0" labelOnly="1" fieldPosition="0">
        <references count="6">
          <reference field="2" count="1" selected="0">
            <x v="89"/>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50287">
      <pivotArea dataOnly="0" labelOnly="1" fieldPosition="0">
        <references count="6">
          <reference field="2" count="1" selected="0">
            <x v="90"/>
          </reference>
          <reference field="3" count="1" selected="0">
            <x v="2"/>
          </reference>
          <reference field="4" count="1" selected="0">
            <x v="1"/>
          </reference>
          <reference field="5" count="1" selected="0">
            <x v="10"/>
          </reference>
          <reference field="6" count="1" selected="0">
            <x v="2"/>
          </reference>
          <reference field="7" count="1">
            <x v="9"/>
          </reference>
        </references>
      </pivotArea>
    </format>
    <format dxfId="50286">
      <pivotArea dataOnly="0" labelOnly="1" fieldPosition="0">
        <references count="6">
          <reference field="2" count="1" selected="0">
            <x v="91"/>
          </reference>
          <reference field="3" count="1" selected="0">
            <x v="4"/>
          </reference>
          <reference field="4" count="1" selected="0">
            <x v="1"/>
          </reference>
          <reference field="5" count="1" selected="0">
            <x v="4"/>
          </reference>
          <reference field="6" count="1" selected="0">
            <x v="2"/>
          </reference>
          <reference field="7" count="1">
            <x v="1"/>
          </reference>
        </references>
      </pivotArea>
    </format>
    <format dxfId="50285">
      <pivotArea dataOnly="0" labelOnly="1" fieldPosition="0">
        <references count="6">
          <reference field="2" count="1" selected="0">
            <x v="92"/>
          </reference>
          <reference field="3" count="1" selected="0">
            <x v="4"/>
          </reference>
          <reference field="4" count="1" selected="0">
            <x v="0"/>
          </reference>
          <reference field="5" count="1" selected="0">
            <x v="3"/>
          </reference>
          <reference field="6" count="1" selected="0">
            <x v="1"/>
          </reference>
          <reference field="7" count="1">
            <x v="0"/>
          </reference>
        </references>
      </pivotArea>
    </format>
    <format dxfId="50284">
      <pivotArea dataOnly="0" labelOnly="1" fieldPosition="0">
        <references count="6">
          <reference field="2" count="1" selected="0">
            <x v="92"/>
          </reference>
          <reference field="3" count="1" selected="0">
            <x v="4"/>
          </reference>
          <reference field="4" count="1" selected="0">
            <x v="1"/>
          </reference>
          <reference field="5" count="1" selected="0">
            <x v="1"/>
          </reference>
          <reference field="6" count="1" selected="0">
            <x v="1"/>
          </reference>
          <reference field="7" count="1">
            <x v="8"/>
          </reference>
        </references>
      </pivotArea>
    </format>
    <format dxfId="50283">
      <pivotArea dataOnly="0" labelOnly="1" fieldPosition="0">
        <references count="6">
          <reference field="2" count="1" selected="0">
            <x v="95"/>
          </reference>
          <reference field="3" count="1" selected="0">
            <x v="3"/>
          </reference>
          <reference field="4" count="1" selected="0">
            <x v="1"/>
          </reference>
          <reference field="5" count="1" selected="0">
            <x v="3"/>
          </reference>
          <reference field="6" count="1" selected="0">
            <x v="1"/>
          </reference>
          <reference field="7" count="1">
            <x v="7"/>
          </reference>
        </references>
      </pivotArea>
    </format>
    <format dxfId="50282">
      <pivotArea dataOnly="0" labelOnly="1" fieldPosition="0">
        <references count="6">
          <reference field="2" count="1" selected="0">
            <x v="96"/>
          </reference>
          <reference field="3" count="1" selected="0">
            <x v="2"/>
          </reference>
          <reference field="4" count="1" selected="0">
            <x v="1"/>
          </reference>
          <reference field="5" count="1" selected="0">
            <x v="2"/>
          </reference>
          <reference field="6" count="1" selected="0">
            <x v="1"/>
          </reference>
          <reference field="7" count="1">
            <x v="13"/>
          </reference>
        </references>
      </pivotArea>
    </format>
    <format dxfId="50281">
      <pivotArea dataOnly="0" labelOnly="1" fieldPosition="0">
        <references count="6">
          <reference field="2" count="1" selected="0">
            <x v="97"/>
          </reference>
          <reference field="3" count="1" selected="0">
            <x v="2"/>
          </reference>
          <reference field="4" count="1" selected="0">
            <x v="1"/>
          </reference>
          <reference field="5" count="1" selected="0">
            <x v="1"/>
          </reference>
          <reference field="6" count="1" selected="0">
            <x v="2"/>
          </reference>
          <reference field="7" count="1">
            <x v="1"/>
          </reference>
        </references>
      </pivotArea>
    </format>
    <format dxfId="50280">
      <pivotArea dataOnly="0" labelOnly="1" fieldPosition="0">
        <references count="6">
          <reference field="2" count="1" selected="0">
            <x v="98"/>
          </reference>
          <reference field="3" count="1" selected="0">
            <x v="2"/>
          </reference>
          <reference field="4" count="1" selected="0">
            <x v="7"/>
          </reference>
          <reference field="5" count="1" selected="0">
            <x v="4"/>
          </reference>
          <reference field="6" count="1" selected="0">
            <x v="2"/>
          </reference>
          <reference field="7" count="1">
            <x v="8"/>
          </reference>
        </references>
      </pivotArea>
    </format>
    <format dxfId="50279">
      <pivotArea dataOnly="0" labelOnly="1" fieldPosition="0">
        <references count="6">
          <reference field="2" count="1" selected="0">
            <x v="99"/>
          </reference>
          <reference field="3" count="1" selected="0">
            <x v="2"/>
          </reference>
          <reference field="4" count="1" selected="0">
            <x v="1"/>
          </reference>
          <reference field="5" count="1" selected="0">
            <x v="7"/>
          </reference>
          <reference field="6" count="1" selected="0">
            <x v="1"/>
          </reference>
          <reference field="7" count="1">
            <x v="12"/>
          </reference>
        </references>
      </pivotArea>
    </format>
    <format dxfId="50278">
      <pivotArea dataOnly="0" labelOnly="1" fieldPosition="0">
        <references count="6">
          <reference field="2" count="1" selected="0">
            <x v="100"/>
          </reference>
          <reference field="3" count="1" selected="0">
            <x v="2"/>
          </reference>
          <reference field="4" count="1" selected="0">
            <x v="1"/>
          </reference>
          <reference field="5" count="1" selected="0">
            <x v="3"/>
          </reference>
          <reference field="6" count="1" selected="0">
            <x v="1"/>
          </reference>
          <reference field="7" count="1">
            <x v="7"/>
          </reference>
        </references>
      </pivotArea>
    </format>
    <format dxfId="50277">
      <pivotArea dataOnly="0" labelOnly="1" fieldPosition="0">
        <references count="6">
          <reference field="2" count="1" selected="0">
            <x v="101"/>
          </reference>
          <reference field="3" count="1" selected="0">
            <x v="4"/>
          </reference>
          <reference field="4" count="1" selected="0">
            <x v="0"/>
          </reference>
          <reference field="5" count="1" selected="0">
            <x v="7"/>
          </reference>
          <reference field="6" count="1" selected="0">
            <x v="2"/>
          </reference>
          <reference field="7" count="1">
            <x v="11"/>
          </reference>
        </references>
      </pivotArea>
    </format>
    <format dxfId="50276">
      <pivotArea dataOnly="0" labelOnly="1" fieldPosition="0">
        <references count="6">
          <reference field="2" count="1" selected="0">
            <x v="102"/>
          </reference>
          <reference field="3" count="1" selected="0">
            <x v="3"/>
          </reference>
          <reference field="4" count="1" selected="0">
            <x v="1"/>
          </reference>
          <reference field="5" count="1" selected="0">
            <x v="2"/>
          </reference>
          <reference field="6" count="1" selected="0">
            <x v="1"/>
          </reference>
          <reference field="7" count="1">
            <x v="6"/>
          </reference>
        </references>
      </pivotArea>
    </format>
    <format dxfId="50275">
      <pivotArea dataOnly="0" labelOnly="1" fieldPosition="0">
        <references count="6">
          <reference field="2" count="1" selected="0">
            <x v="103"/>
          </reference>
          <reference field="3" count="1" selected="0">
            <x v="4"/>
          </reference>
          <reference field="4" count="1" selected="0">
            <x v="1"/>
          </reference>
          <reference field="5" count="1" selected="0">
            <x v="5"/>
          </reference>
          <reference field="6" count="1" selected="0">
            <x v="2"/>
          </reference>
          <reference field="7" count="1">
            <x v="1"/>
          </reference>
        </references>
      </pivotArea>
    </format>
    <format dxfId="50274">
      <pivotArea dataOnly="0" labelOnly="1" fieldPosition="0">
        <references count="6">
          <reference field="2" count="1" selected="0">
            <x v="104"/>
          </reference>
          <reference field="3" count="1" selected="0">
            <x v="4"/>
          </reference>
          <reference field="4" count="1" selected="0">
            <x v="1"/>
          </reference>
          <reference field="5" count="1" selected="0">
            <x v="3"/>
          </reference>
          <reference field="6" count="1" selected="0">
            <x v="1"/>
          </reference>
          <reference field="7" count="1">
            <x v="0"/>
          </reference>
        </references>
      </pivotArea>
    </format>
    <format dxfId="50273">
      <pivotArea dataOnly="0" labelOnly="1" fieldPosition="0">
        <references count="6">
          <reference field="2" count="1" selected="0">
            <x v="105"/>
          </reference>
          <reference field="3" count="1" selected="0">
            <x v="2"/>
          </reference>
          <reference field="4" count="1" selected="0">
            <x v="1"/>
          </reference>
          <reference field="5" count="1" selected="0">
            <x v="2"/>
          </reference>
          <reference field="6" count="1" selected="0">
            <x v="0"/>
          </reference>
          <reference field="7" count="1">
            <x v="3"/>
          </reference>
        </references>
      </pivotArea>
    </format>
    <format dxfId="50272">
      <pivotArea dataOnly="0" labelOnly="1" fieldPosition="0">
        <references count="6">
          <reference field="2" count="1" selected="0">
            <x v="106"/>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50271">
      <pivotArea dataOnly="0" labelOnly="1" fieldPosition="0">
        <references count="6">
          <reference field="2" count="1" selected="0">
            <x v="107"/>
          </reference>
          <reference field="3" count="1" selected="0">
            <x v="4"/>
          </reference>
          <reference field="4" count="1" selected="0">
            <x v="1"/>
          </reference>
          <reference field="5" count="1" selected="0">
            <x v="3"/>
          </reference>
          <reference field="6" count="1" selected="0">
            <x v="2"/>
          </reference>
          <reference field="7" count="1">
            <x v="3"/>
          </reference>
        </references>
      </pivotArea>
    </format>
    <format dxfId="50270">
      <pivotArea dataOnly="0" labelOnly="1" fieldPosition="0">
        <references count="6">
          <reference field="2" count="1" selected="0">
            <x v="108"/>
          </reference>
          <reference field="3" count="1" selected="0">
            <x v="2"/>
          </reference>
          <reference field="4" count="1" selected="0">
            <x v="1"/>
          </reference>
          <reference field="5" count="1" selected="0">
            <x v="5"/>
          </reference>
          <reference field="6" count="1" selected="0">
            <x v="2"/>
          </reference>
          <reference field="7" count="1">
            <x v="9"/>
          </reference>
        </references>
      </pivotArea>
    </format>
    <format dxfId="50269">
      <pivotArea dataOnly="0" labelOnly="1" fieldPosition="0">
        <references count="6">
          <reference field="2" count="1" selected="0">
            <x v="109"/>
          </reference>
          <reference field="3" count="1" selected="0">
            <x v="4"/>
          </reference>
          <reference field="4" count="1" selected="0">
            <x v="1"/>
          </reference>
          <reference field="5" count="1" selected="0">
            <x v="7"/>
          </reference>
          <reference field="6" count="1" selected="0">
            <x v="1"/>
          </reference>
          <reference field="7" count="1">
            <x v="13"/>
          </reference>
        </references>
      </pivotArea>
    </format>
    <format dxfId="50268">
      <pivotArea dataOnly="0" labelOnly="1" fieldPosition="0">
        <references count="6">
          <reference field="2" count="1" selected="0">
            <x v="110"/>
          </reference>
          <reference field="3" count="1" selected="0">
            <x v="3"/>
          </reference>
          <reference field="4" count="1" selected="0">
            <x v="7"/>
          </reference>
          <reference field="5" count="1" selected="0">
            <x v="9"/>
          </reference>
          <reference field="6" count="1" selected="0">
            <x v="3"/>
          </reference>
          <reference field="7" count="1">
            <x v="8"/>
          </reference>
        </references>
      </pivotArea>
    </format>
    <format dxfId="50267">
      <pivotArea dataOnly="0" labelOnly="1" fieldPosition="0">
        <references count="6">
          <reference field="2" count="1" selected="0">
            <x v="111"/>
          </reference>
          <reference field="3" count="1" selected="0">
            <x v="4"/>
          </reference>
          <reference field="4" count="1" selected="0">
            <x v="1"/>
          </reference>
          <reference field="5" count="1" selected="0">
            <x v="6"/>
          </reference>
          <reference field="6" count="1" selected="0">
            <x v="2"/>
          </reference>
          <reference field="7" count="1">
            <x v="9"/>
          </reference>
        </references>
      </pivotArea>
    </format>
    <format dxfId="50266">
      <pivotArea dataOnly="0" labelOnly="1" fieldPosition="0">
        <references count="6">
          <reference field="2" count="1" selected="0">
            <x v="112"/>
          </reference>
          <reference field="3" count="1" selected="0">
            <x v="2"/>
          </reference>
          <reference field="4" count="1" selected="0">
            <x v="7"/>
          </reference>
          <reference field="5" count="1" selected="0">
            <x v="4"/>
          </reference>
          <reference field="6" count="1" selected="0">
            <x v="2"/>
          </reference>
          <reference field="7" count="1">
            <x v="12"/>
          </reference>
        </references>
      </pivotArea>
    </format>
    <format dxfId="50265">
      <pivotArea dataOnly="0" labelOnly="1" fieldPosition="0">
        <references count="6">
          <reference field="2" count="1" selected="0">
            <x v="11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50264">
      <pivotArea dataOnly="0" labelOnly="1" fieldPosition="0">
        <references count="6">
          <reference field="2" count="1" selected="0">
            <x v="114"/>
          </reference>
          <reference field="3" count="1" selected="0">
            <x v="2"/>
          </reference>
          <reference field="4" count="1" selected="0">
            <x v="1"/>
          </reference>
          <reference field="5" count="1" selected="0">
            <x v="11"/>
          </reference>
          <reference field="6" count="1" selected="0">
            <x v="2"/>
          </reference>
          <reference field="7" count="1">
            <x v="2"/>
          </reference>
        </references>
      </pivotArea>
    </format>
    <format dxfId="50263">
      <pivotArea dataOnly="0" labelOnly="1" fieldPosition="0">
        <references count="6">
          <reference field="2" count="1" selected="0">
            <x v="115"/>
          </reference>
          <reference field="3" count="1" selected="0">
            <x v="2"/>
          </reference>
          <reference field="4" count="1" selected="0">
            <x v="1"/>
          </reference>
          <reference field="5" count="1" selected="0">
            <x v="4"/>
          </reference>
          <reference field="6" count="1" selected="0">
            <x v="2"/>
          </reference>
          <reference field="7" count="1">
            <x v="1"/>
          </reference>
        </references>
      </pivotArea>
    </format>
    <format dxfId="50262">
      <pivotArea dataOnly="0" labelOnly="1" fieldPosition="0">
        <references count="6">
          <reference field="2" count="1" selected="0">
            <x v="117"/>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50261">
      <pivotArea dataOnly="0" labelOnly="1" fieldPosition="0">
        <references count="6">
          <reference field="2" count="1" selected="0">
            <x v="118"/>
          </reference>
          <reference field="3" count="1" selected="0">
            <x v="2"/>
          </reference>
          <reference field="4" count="1" selected="0">
            <x v="1"/>
          </reference>
          <reference field="5" count="1" selected="0">
            <x v="2"/>
          </reference>
          <reference field="6" count="1" selected="0">
            <x v="2"/>
          </reference>
          <reference field="7" count="1">
            <x v="12"/>
          </reference>
        </references>
      </pivotArea>
    </format>
    <format dxfId="50260">
      <pivotArea dataOnly="0" labelOnly="1" fieldPosition="0">
        <references count="6">
          <reference field="2" count="1" selected="0">
            <x v="118"/>
          </reference>
          <reference field="3" count="1" selected="0">
            <x v="2"/>
          </reference>
          <reference field="4" count="1" selected="0">
            <x v="3"/>
          </reference>
          <reference field="5" count="1" selected="0">
            <x v="3"/>
          </reference>
          <reference field="6" count="1" selected="0">
            <x v="1"/>
          </reference>
          <reference field="7" count="1">
            <x v="6"/>
          </reference>
        </references>
      </pivotArea>
    </format>
    <format dxfId="50259">
      <pivotArea dataOnly="0" labelOnly="1" fieldPosition="0">
        <references count="6">
          <reference field="2" count="1" selected="0">
            <x v="120"/>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50258">
      <pivotArea dataOnly="0" labelOnly="1" fieldPosition="0">
        <references count="6">
          <reference field="2" count="1" selected="0">
            <x v="121"/>
          </reference>
          <reference field="3" count="1" selected="0">
            <x v="2"/>
          </reference>
          <reference field="4" count="1" selected="0">
            <x v="0"/>
          </reference>
          <reference field="5" count="1" selected="0">
            <x v="3"/>
          </reference>
          <reference field="6" count="1" selected="0">
            <x v="2"/>
          </reference>
          <reference field="7" count="1">
            <x v="9"/>
          </reference>
        </references>
      </pivotArea>
    </format>
    <format dxfId="50257">
      <pivotArea dataOnly="0" labelOnly="1" fieldPosition="0">
        <references count="6">
          <reference field="2" count="1" selected="0">
            <x v="122"/>
          </reference>
          <reference field="3" count="1" selected="0">
            <x v="6"/>
          </reference>
          <reference field="4" count="1" selected="0">
            <x v="6"/>
          </reference>
          <reference field="5" count="1" selected="0">
            <x v="2"/>
          </reference>
          <reference field="6" count="1" selected="0">
            <x v="0"/>
          </reference>
          <reference field="7" count="1">
            <x v="13"/>
          </reference>
        </references>
      </pivotArea>
    </format>
    <format dxfId="50256">
      <pivotArea dataOnly="0" labelOnly="1" fieldPosition="0">
        <references count="6">
          <reference field="2" count="1" selected="0">
            <x v="123"/>
          </reference>
          <reference field="3" count="1" selected="0">
            <x v="2"/>
          </reference>
          <reference field="4" count="1" selected="0">
            <x v="1"/>
          </reference>
          <reference field="5" count="1" selected="0">
            <x v="4"/>
          </reference>
          <reference field="6" count="1" selected="0">
            <x v="1"/>
          </reference>
          <reference field="7" count="1">
            <x v="3"/>
          </reference>
        </references>
      </pivotArea>
    </format>
    <format dxfId="50255">
      <pivotArea dataOnly="0" labelOnly="1" fieldPosition="0">
        <references count="6">
          <reference field="2" count="1" selected="0">
            <x v="125"/>
          </reference>
          <reference field="3" count="1" selected="0">
            <x v="7"/>
          </reference>
          <reference field="4" count="1" selected="0">
            <x v="0"/>
          </reference>
          <reference field="5" count="1" selected="0">
            <x v="3"/>
          </reference>
          <reference field="6" count="1" selected="0">
            <x v="0"/>
          </reference>
          <reference field="7" count="1">
            <x v="4"/>
          </reference>
        </references>
      </pivotArea>
    </format>
    <format dxfId="50254">
      <pivotArea dataOnly="0" labelOnly="1" fieldPosition="0">
        <references count="6">
          <reference field="2" count="1" selected="0">
            <x v="126"/>
          </reference>
          <reference field="3" count="1" selected="0">
            <x v="2"/>
          </reference>
          <reference field="4" count="1" selected="0">
            <x v="1"/>
          </reference>
          <reference field="5" count="1" selected="0">
            <x v="3"/>
          </reference>
          <reference field="6" count="1" selected="0">
            <x v="1"/>
          </reference>
          <reference field="7" count="1">
            <x v="5"/>
          </reference>
        </references>
      </pivotArea>
    </format>
    <format dxfId="50253">
      <pivotArea dataOnly="0" labelOnly="1" fieldPosition="0">
        <references count="6">
          <reference field="2" count="1" selected="0">
            <x v="127"/>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0252">
      <pivotArea dataOnly="0" labelOnly="1" fieldPosition="0">
        <references count="6">
          <reference field="2" count="1" selected="0">
            <x v="129"/>
          </reference>
          <reference field="3" count="1" selected="0">
            <x v="4"/>
          </reference>
          <reference field="4" count="1" selected="0">
            <x v="1"/>
          </reference>
          <reference field="5" count="1" selected="0">
            <x v="4"/>
          </reference>
          <reference field="6" count="1" selected="0">
            <x v="2"/>
          </reference>
          <reference field="7" count="1">
            <x v="3"/>
          </reference>
        </references>
      </pivotArea>
    </format>
    <format dxfId="50251">
      <pivotArea dataOnly="0" labelOnly="1" fieldPosition="0">
        <references count="6">
          <reference field="2" count="1" selected="0">
            <x v="131"/>
          </reference>
          <reference field="3" count="1" selected="0">
            <x v="4"/>
          </reference>
          <reference field="4" count="1" selected="0">
            <x v="0"/>
          </reference>
          <reference field="5" count="1" selected="0">
            <x v="3"/>
          </reference>
          <reference field="6" count="1" selected="0">
            <x v="3"/>
          </reference>
          <reference field="7" count="1">
            <x v="3"/>
          </reference>
        </references>
      </pivotArea>
    </format>
    <format dxfId="50250">
      <pivotArea dataOnly="0" labelOnly="1" fieldPosition="0">
        <references count="6">
          <reference field="2" count="1" selected="0">
            <x v="134"/>
          </reference>
          <reference field="3" count="1" selected="0">
            <x v="2"/>
          </reference>
          <reference field="4" count="1" selected="0">
            <x v="1"/>
          </reference>
          <reference field="5" count="1" selected="0">
            <x v="10"/>
          </reference>
          <reference field="6" count="1" selected="0">
            <x v="2"/>
          </reference>
          <reference field="7" count="1">
            <x v="8"/>
          </reference>
        </references>
      </pivotArea>
    </format>
    <format dxfId="50249">
      <pivotArea dataOnly="0" labelOnly="1" fieldPosition="0">
        <references count="6">
          <reference field="2" count="1" selected="0">
            <x v="135"/>
          </reference>
          <reference field="3" count="1" selected="0">
            <x v="2"/>
          </reference>
          <reference field="4" count="1" selected="0">
            <x v="0"/>
          </reference>
          <reference field="5" count="1" selected="0">
            <x v="2"/>
          </reference>
          <reference field="6" count="1" selected="0">
            <x v="2"/>
          </reference>
          <reference field="7" count="1">
            <x v="3"/>
          </reference>
        </references>
      </pivotArea>
    </format>
    <format dxfId="50248">
      <pivotArea dataOnly="0" labelOnly="1" fieldPosition="0">
        <references count="6">
          <reference field="2" count="1" selected="0">
            <x v="136"/>
          </reference>
          <reference field="3" count="1" selected="0">
            <x v="5"/>
          </reference>
          <reference field="4" count="1" selected="0">
            <x v="1"/>
          </reference>
          <reference field="5" count="1" selected="0">
            <x v="5"/>
          </reference>
          <reference field="6" count="1" selected="0">
            <x v="2"/>
          </reference>
          <reference field="7" count="1">
            <x v="9"/>
          </reference>
        </references>
      </pivotArea>
    </format>
    <format dxfId="50247">
      <pivotArea dataOnly="0" labelOnly="1" fieldPosition="0">
        <references count="6">
          <reference field="2" count="1" selected="0">
            <x v="138"/>
          </reference>
          <reference field="3" count="1" selected="0">
            <x v="2"/>
          </reference>
          <reference field="4" count="1" selected="0">
            <x v="1"/>
          </reference>
          <reference field="5" count="1" selected="0">
            <x v="5"/>
          </reference>
          <reference field="6" count="1" selected="0">
            <x v="2"/>
          </reference>
          <reference field="7" count="1">
            <x v="3"/>
          </reference>
        </references>
      </pivotArea>
    </format>
    <format dxfId="50246">
      <pivotArea dataOnly="0" labelOnly="1" fieldPosition="0">
        <references count="6">
          <reference field="2" count="1" selected="0">
            <x v="138"/>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245">
      <pivotArea dataOnly="0" labelOnly="1" fieldPosition="0">
        <references count="6">
          <reference field="2" count="1" selected="0">
            <x v="139"/>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50244">
      <pivotArea dataOnly="0" labelOnly="1" fieldPosition="0">
        <references count="6">
          <reference field="2" count="1" selected="0">
            <x v="140"/>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50243">
      <pivotArea dataOnly="0" labelOnly="1" fieldPosition="0">
        <references count="6">
          <reference field="2" count="1" selected="0">
            <x v="141"/>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0242">
      <pivotArea dataOnly="0" labelOnly="1" fieldPosition="0">
        <references count="6">
          <reference field="2" count="1" selected="0">
            <x v="142"/>
          </reference>
          <reference field="3" count="1" selected="0">
            <x v="2"/>
          </reference>
          <reference field="4" count="1" selected="0">
            <x v="3"/>
          </reference>
          <reference field="5" count="1" selected="0">
            <x v="3"/>
          </reference>
          <reference field="6" count="1" selected="0">
            <x v="2"/>
          </reference>
          <reference field="7" count="1">
            <x v="1"/>
          </reference>
        </references>
      </pivotArea>
    </format>
    <format dxfId="50241">
      <pivotArea dataOnly="0" labelOnly="1" fieldPosition="0">
        <references count="6">
          <reference field="2" count="1" selected="0">
            <x v="143"/>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50240">
      <pivotArea dataOnly="0" labelOnly="1" fieldPosition="0">
        <references count="6">
          <reference field="2" count="1" selected="0">
            <x v="144"/>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50239">
      <pivotArea dataOnly="0" labelOnly="1" fieldPosition="0">
        <references count="6">
          <reference field="2" count="1" selected="0">
            <x v="146"/>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50238">
      <pivotArea dataOnly="0" labelOnly="1" fieldPosition="0">
        <references count="6">
          <reference field="2" count="1" selected="0">
            <x v="148"/>
          </reference>
          <reference field="3" count="1" selected="0">
            <x v="6"/>
          </reference>
          <reference field="4" count="1" selected="0">
            <x v="0"/>
          </reference>
          <reference field="5" count="1" selected="0">
            <x v="6"/>
          </reference>
          <reference field="6" count="1" selected="0">
            <x v="0"/>
          </reference>
          <reference field="7" count="1">
            <x v="4"/>
          </reference>
        </references>
      </pivotArea>
    </format>
    <format dxfId="50237">
      <pivotArea dataOnly="0" labelOnly="1" fieldPosition="0">
        <references count="6">
          <reference field="2" count="1" selected="0">
            <x v="152"/>
          </reference>
          <reference field="3" count="1" selected="0">
            <x v="9"/>
          </reference>
          <reference field="4" count="1" selected="0">
            <x v="8"/>
          </reference>
          <reference field="5" count="1" selected="0">
            <x v="11"/>
          </reference>
          <reference field="6" count="1" selected="0">
            <x v="5"/>
          </reference>
          <reference field="7" count="1">
            <x v="12"/>
          </reference>
        </references>
      </pivotArea>
    </format>
    <format dxfId="50236">
      <pivotArea dataOnly="0" labelOnly="1" fieldPosition="0">
        <references count="6">
          <reference field="2" count="1" selected="0">
            <x v="153"/>
          </reference>
          <reference field="3" count="1" selected="0">
            <x v="2"/>
          </reference>
          <reference field="4" count="1" selected="0">
            <x v="0"/>
          </reference>
          <reference field="5" count="1" selected="0">
            <x v="4"/>
          </reference>
          <reference field="6" count="1" selected="0">
            <x v="4"/>
          </reference>
          <reference field="7" count="1">
            <x v="3"/>
          </reference>
        </references>
      </pivotArea>
    </format>
    <format dxfId="50235">
      <pivotArea dataOnly="0" labelOnly="1" fieldPosition="0">
        <references count="6">
          <reference field="2" count="1" selected="0">
            <x v="154"/>
          </reference>
          <reference field="3" count="1" selected="0">
            <x v="2"/>
          </reference>
          <reference field="4" count="1" selected="0">
            <x v="1"/>
          </reference>
          <reference field="5" count="1" selected="0">
            <x v="11"/>
          </reference>
          <reference field="6" count="1" selected="0">
            <x v="1"/>
          </reference>
          <reference field="7" count="1">
            <x v="11"/>
          </reference>
        </references>
      </pivotArea>
    </format>
    <format dxfId="50234">
      <pivotArea dataOnly="0" labelOnly="1" fieldPosition="0">
        <references count="6">
          <reference field="2" count="1" selected="0">
            <x v="156"/>
          </reference>
          <reference field="3" count="1" selected="0">
            <x v="6"/>
          </reference>
          <reference field="4" count="1" selected="0">
            <x v="0"/>
          </reference>
          <reference field="5" count="1" selected="0">
            <x v="2"/>
          </reference>
          <reference field="6" count="1" selected="0">
            <x v="3"/>
          </reference>
          <reference field="7" count="1">
            <x v="4"/>
          </reference>
        </references>
      </pivotArea>
    </format>
    <format dxfId="50233">
      <pivotArea dataOnly="0" labelOnly="1" fieldPosition="0">
        <references count="6">
          <reference field="2" count="1" selected="0">
            <x v="157"/>
          </reference>
          <reference field="3" count="1" selected="0">
            <x v="3"/>
          </reference>
          <reference field="4" count="1" selected="0">
            <x v="1"/>
          </reference>
          <reference field="5" count="1" selected="0">
            <x v="5"/>
          </reference>
          <reference field="6" count="1" selected="0">
            <x v="2"/>
          </reference>
          <reference field="7" count="1">
            <x v="8"/>
          </reference>
        </references>
      </pivotArea>
    </format>
    <format dxfId="50232">
      <pivotArea dataOnly="0" labelOnly="1" fieldPosition="0">
        <references count="6">
          <reference field="2" count="1" selected="0">
            <x v="158"/>
          </reference>
          <reference field="3" count="1" selected="0">
            <x v="5"/>
          </reference>
          <reference field="4" count="1" selected="0">
            <x v="1"/>
          </reference>
          <reference field="5" count="1" selected="0">
            <x v="10"/>
          </reference>
          <reference field="6" count="1" selected="0">
            <x v="2"/>
          </reference>
          <reference field="7" count="1">
            <x v="11"/>
          </reference>
        </references>
      </pivotArea>
    </format>
    <format dxfId="50231">
      <pivotArea dataOnly="0" labelOnly="1" fieldPosition="0">
        <references count="6">
          <reference field="2" count="1" selected="0">
            <x v="159"/>
          </reference>
          <reference field="3" count="1" selected="0">
            <x v="2"/>
          </reference>
          <reference field="4" count="1" selected="0">
            <x v="1"/>
          </reference>
          <reference field="5" count="1" selected="0">
            <x v="3"/>
          </reference>
          <reference field="6" count="1" selected="0">
            <x v="2"/>
          </reference>
          <reference field="7" count="1">
            <x v="9"/>
          </reference>
        </references>
      </pivotArea>
    </format>
    <format dxfId="50230">
      <pivotArea dataOnly="0" labelOnly="1" fieldPosition="0">
        <references count="6">
          <reference field="2" count="1" selected="0">
            <x v="159"/>
          </reference>
          <reference field="3" count="1" selected="0">
            <x v="2"/>
          </reference>
          <reference field="4" count="1" selected="0">
            <x v="1"/>
          </reference>
          <reference field="5" count="1" selected="0">
            <x v="4"/>
          </reference>
          <reference field="6" count="1" selected="0">
            <x v="2"/>
          </reference>
          <reference field="7" count="1">
            <x v="1"/>
          </reference>
        </references>
      </pivotArea>
    </format>
    <format dxfId="50229">
      <pivotArea dataOnly="0" labelOnly="1" fieldPosition="0">
        <references count="6">
          <reference field="2" count="1" selected="0">
            <x v="159"/>
          </reference>
          <reference field="3" count="1" selected="0">
            <x v="4"/>
          </reference>
          <reference field="4" count="1" selected="0">
            <x v="1"/>
          </reference>
          <reference field="5" count="1" selected="0">
            <x v="6"/>
          </reference>
          <reference field="6" count="1" selected="0">
            <x v="3"/>
          </reference>
          <reference field="7" count="1">
            <x v="9"/>
          </reference>
        </references>
      </pivotArea>
    </format>
    <format dxfId="50228">
      <pivotArea dataOnly="0" labelOnly="1" fieldPosition="0">
        <references count="6">
          <reference field="2" count="1" selected="0">
            <x v="162"/>
          </reference>
          <reference field="3" count="1" selected="0">
            <x v="2"/>
          </reference>
          <reference field="4" count="1" selected="0">
            <x v="1"/>
          </reference>
          <reference field="5" count="1" selected="0">
            <x v="2"/>
          </reference>
          <reference field="6" count="1" selected="0">
            <x v="2"/>
          </reference>
          <reference field="7" count="1">
            <x v="1"/>
          </reference>
        </references>
      </pivotArea>
    </format>
    <format dxfId="50227">
      <pivotArea dataOnly="0" labelOnly="1" fieldPosition="0">
        <references count="6">
          <reference field="2" count="1" selected="0">
            <x v="168"/>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50226">
      <pivotArea dataOnly="0" labelOnly="1" fieldPosition="0">
        <references count="6">
          <reference field="2" count="1" selected="0">
            <x v="169"/>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50225">
      <pivotArea dataOnly="0" labelOnly="1" fieldPosition="0">
        <references count="6">
          <reference field="2" count="1" selected="0">
            <x v="170"/>
          </reference>
          <reference field="3" count="1" selected="0">
            <x v="2"/>
          </reference>
          <reference field="4" count="1" selected="0">
            <x v="1"/>
          </reference>
          <reference field="5" count="1" selected="0">
            <x v="2"/>
          </reference>
          <reference field="6" count="1" selected="0">
            <x v="2"/>
          </reference>
          <reference field="7" count="1">
            <x v="2"/>
          </reference>
        </references>
      </pivotArea>
    </format>
    <format dxfId="50224">
      <pivotArea dataOnly="0" labelOnly="1" fieldPosition="0">
        <references count="6">
          <reference field="2" count="1" selected="0">
            <x v="171"/>
          </reference>
          <reference field="3" count="1" selected="0">
            <x v="9"/>
          </reference>
          <reference field="4" count="1" selected="0">
            <x v="8"/>
          </reference>
          <reference field="5" count="1" selected="0">
            <x v="10"/>
          </reference>
          <reference field="6" count="1" selected="0">
            <x v="5"/>
          </reference>
          <reference field="7" count="1">
            <x v="1"/>
          </reference>
        </references>
      </pivotArea>
    </format>
    <format dxfId="50223">
      <pivotArea dataOnly="0" labelOnly="1" fieldPosition="0">
        <references count="6">
          <reference field="2" count="1" selected="0">
            <x v="172"/>
          </reference>
          <reference field="3" count="1" selected="0">
            <x v="6"/>
          </reference>
          <reference field="4" count="1" selected="0">
            <x v="0"/>
          </reference>
          <reference field="5" count="1" selected="0">
            <x v="5"/>
          </reference>
          <reference field="6" count="1" selected="0">
            <x v="0"/>
          </reference>
          <reference field="7" count="1">
            <x v="13"/>
          </reference>
        </references>
      </pivotArea>
    </format>
    <format dxfId="50222">
      <pivotArea dataOnly="0" labelOnly="1" fieldPosition="0">
        <references count="6">
          <reference field="2" count="1" selected="0">
            <x v="173"/>
          </reference>
          <reference field="3" count="1" selected="0">
            <x v="2"/>
          </reference>
          <reference field="4" count="1" selected="0">
            <x v="1"/>
          </reference>
          <reference field="5" count="1" selected="0">
            <x v="3"/>
          </reference>
          <reference field="6" count="1" selected="0">
            <x v="3"/>
          </reference>
          <reference field="7" count="1">
            <x v="4"/>
          </reference>
        </references>
      </pivotArea>
    </format>
    <format dxfId="50221">
      <pivotArea dataOnly="0" labelOnly="1" fieldPosition="0">
        <references count="6">
          <reference field="2" count="1" selected="0">
            <x v="174"/>
          </reference>
          <reference field="3" count="1" selected="0">
            <x v="4"/>
          </reference>
          <reference field="4" count="1" selected="0">
            <x v="0"/>
          </reference>
          <reference field="5" count="1" selected="0">
            <x v="5"/>
          </reference>
          <reference field="6" count="1" selected="0">
            <x v="1"/>
          </reference>
          <reference field="7" count="1">
            <x v="0"/>
          </reference>
        </references>
      </pivotArea>
    </format>
    <format dxfId="50220">
      <pivotArea dataOnly="0" labelOnly="1" fieldPosition="0">
        <references count="6">
          <reference field="2" count="1" selected="0">
            <x v="176"/>
          </reference>
          <reference field="3" count="1" selected="0">
            <x v="3"/>
          </reference>
          <reference field="4" count="1" selected="0">
            <x v="1"/>
          </reference>
          <reference field="5" count="1" selected="0">
            <x v="2"/>
          </reference>
          <reference field="6" count="1" selected="0">
            <x v="1"/>
          </reference>
          <reference field="7" count="1">
            <x v="7"/>
          </reference>
        </references>
      </pivotArea>
    </format>
    <format dxfId="50219">
      <pivotArea dataOnly="0" labelOnly="1" fieldPosition="0">
        <references count="6">
          <reference field="2" count="1" selected="0">
            <x v="178"/>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50218">
      <pivotArea dataOnly="0" labelOnly="1" fieldPosition="0">
        <references count="6">
          <reference field="2" count="1" selected="0">
            <x v="180"/>
          </reference>
          <reference field="3" count="1" selected="0">
            <x v="4"/>
          </reference>
          <reference field="4" count="1" selected="0">
            <x v="1"/>
          </reference>
          <reference field="5" count="1" selected="0">
            <x v="7"/>
          </reference>
          <reference field="6" count="1" selected="0">
            <x v="2"/>
          </reference>
          <reference field="7" count="1">
            <x v="7"/>
          </reference>
        </references>
      </pivotArea>
    </format>
    <format dxfId="50217">
      <pivotArea dataOnly="0" labelOnly="1" fieldPosition="0">
        <references count="6">
          <reference field="2" count="1" selected="0">
            <x v="181"/>
          </reference>
          <reference field="3" count="1" selected="0">
            <x v="4"/>
          </reference>
          <reference field="4" count="1" selected="0">
            <x v="1"/>
          </reference>
          <reference field="5" count="1" selected="0">
            <x v="11"/>
          </reference>
          <reference field="6" count="1" selected="0">
            <x v="6"/>
          </reference>
          <reference field="7" count="1">
            <x v="14"/>
          </reference>
        </references>
      </pivotArea>
    </format>
    <format dxfId="50216">
      <pivotArea dataOnly="0" labelOnly="1" fieldPosition="0">
        <references count="6">
          <reference field="2" count="1" selected="0">
            <x v="183"/>
          </reference>
          <reference field="3" count="1" selected="0">
            <x v="4"/>
          </reference>
          <reference field="4" count="1" selected="0">
            <x v="1"/>
          </reference>
          <reference field="5" count="1" selected="0">
            <x v="6"/>
          </reference>
          <reference field="6" count="1" selected="0">
            <x v="2"/>
          </reference>
          <reference field="7" count="1">
            <x v="12"/>
          </reference>
        </references>
      </pivotArea>
    </format>
    <format dxfId="50215">
      <pivotArea dataOnly="0" labelOnly="1" fieldPosition="0">
        <references count="6">
          <reference field="2" count="1" selected="0">
            <x v="18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0214">
      <pivotArea dataOnly="0" labelOnly="1" fieldPosition="0">
        <references count="6">
          <reference field="2" count="1" selected="0">
            <x v="189"/>
          </reference>
          <reference field="3" count="1" selected="0">
            <x v="2"/>
          </reference>
          <reference field="4" count="1" selected="0">
            <x v="8"/>
          </reference>
          <reference field="5" count="1" selected="0">
            <x v="11"/>
          </reference>
          <reference field="6" count="1" selected="0">
            <x v="6"/>
          </reference>
          <reference field="7" count="1">
            <x v="14"/>
          </reference>
        </references>
      </pivotArea>
    </format>
    <format dxfId="50213">
      <pivotArea dataOnly="0" labelOnly="1" fieldPosition="0">
        <references count="6">
          <reference field="2" count="1" selected="0">
            <x v="190"/>
          </reference>
          <reference field="3" count="1" selected="0">
            <x v="3"/>
          </reference>
          <reference field="4" count="1" selected="0">
            <x v="1"/>
          </reference>
          <reference field="5" count="1" selected="0">
            <x v="8"/>
          </reference>
          <reference field="6" count="1" selected="0">
            <x v="2"/>
          </reference>
          <reference field="7" count="1">
            <x v="12"/>
          </reference>
        </references>
      </pivotArea>
    </format>
    <format dxfId="50212">
      <pivotArea dataOnly="0" labelOnly="1" fieldPosition="0">
        <references count="6">
          <reference field="2" count="1" selected="0">
            <x v="19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0211">
      <pivotArea dataOnly="0" labelOnly="1" fieldPosition="0">
        <references count="6">
          <reference field="2" count="1" selected="0">
            <x v="192"/>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50210">
      <pivotArea dataOnly="0" labelOnly="1" fieldPosition="0">
        <references count="6">
          <reference field="2" count="1" selected="0">
            <x v="194"/>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0209">
      <pivotArea dataOnly="0" labelOnly="1" fieldPosition="0">
        <references count="6">
          <reference field="2" count="1" selected="0">
            <x v="195"/>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50208">
      <pivotArea dataOnly="0" labelOnly="1" fieldPosition="0">
        <references count="6">
          <reference field="2" count="1" selected="0">
            <x v="196"/>
          </reference>
          <reference field="3" count="1" selected="0">
            <x v="4"/>
          </reference>
          <reference field="4" count="1" selected="0">
            <x v="1"/>
          </reference>
          <reference field="5" count="1" selected="0">
            <x v="10"/>
          </reference>
          <reference field="6" count="1" selected="0">
            <x v="2"/>
          </reference>
          <reference field="7" count="1">
            <x v="10"/>
          </reference>
        </references>
      </pivotArea>
    </format>
    <format dxfId="50207">
      <pivotArea dataOnly="0" labelOnly="1" fieldPosition="0">
        <references count="6">
          <reference field="2" count="1" selected="0">
            <x v="197"/>
          </reference>
          <reference field="3" count="1" selected="0">
            <x v="4"/>
          </reference>
          <reference field="4" count="1" selected="0">
            <x v="1"/>
          </reference>
          <reference field="5" count="1" selected="0">
            <x v="8"/>
          </reference>
          <reference field="6" count="1" selected="0">
            <x v="2"/>
          </reference>
          <reference field="7" count="1">
            <x v="8"/>
          </reference>
        </references>
      </pivotArea>
    </format>
    <format dxfId="50206">
      <pivotArea dataOnly="0" labelOnly="1" fieldPosition="0">
        <references count="6">
          <reference field="2" count="1" selected="0">
            <x v="198"/>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0205">
      <pivotArea dataOnly="0" labelOnly="1" fieldPosition="0">
        <references count="6">
          <reference field="2" count="1" selected="0">
            <x v="199"/>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50204">
      <pivotArea dataOnly="0" labelOnly="1" fieldPosition="0">
        <references count="6">
          <reference field="2" count="1" selected="0">
            <x v="201"/>
          </reference>
          <reference field="3" count="1" selected="0">
            <x v="2"/>
          </reference>
          <reference field="4" count="1" selected="0">
            <x v="1"/>
          </reference>
          <reference field="5" count="1" selected="0">
            <x v="11"/>
          </reference>
          <reference field="6" count="1" selected="0">
            <x v="2"/>
          </reference>
          <reference field="7" count="1">
            <x v="8"/>
          </reference>
        </references>
      </pivotArea>
    </format>
    <format dxfId="50203">
      <pivotArea dataOnly="0" labelOnly="1" fieldPosition="0">
        <references count="6">
          <reference field="2" count="1" selected="0">
            <x v="202"/>
          </reference>
          <reference field="3" count="1" selected="0">
            <x v="2"/>
          </reference>
          <reference field="4" count="1" selected="0">
            <x v="1"/>
          </reference>
          <reference field="5" count="1" selected="0">
            <x v="2"/>
          </reference>
          <reference field="6" count="1" selected="0">
            <x v="2"/>
          </reference>
          <reference field="7" count="1">
            <x v="3"/>
          </reference>
        </references>
      </pivotArea>
    </format>
    <format dxfId="50202">
      <pivotArea dataOnly="0" labelOnly="1" fieldPosition="0">
        <references count="6">
          <reference field="2" count="1" selected="0">
            <x v="203"/>
          </reference>
          <reference field="3" count="1" selected="0">
            <x v="4"/>
          </reference>
          <reference field="4" count="1" selected="0">
            <x v="1"/>
          </reference>
          <reference field="5" count="1" selected="0">
            <x v="7"/>
          </reference>
          <reference field="6" count="1" selected="0">
            <x v="1"/>
          </reference>
          <reference field="7" count="1">
            <x v="6"/>
          </reference>
        </references>
      </pivotArea>
    </format>
    <format dxfId="50201">
      <pivotArea dataOnly="0" labelOnly="1" fieldPosition="0">
        <references count="6">
          <reference field="2" count="1" selected="0">
            <x v="204"/>
          </reference>
          <reference field="3" count="1" selected="0">
            <x v="1"/>
          </reference>
          <reference field="4" count="1" selected="0">
            <x v="8"/>
          </reference>
          <reference field="5" count="1" selected="0">
            <x v="11"/>
          </reference>
          <reference field="6" count="1" selected="0">
            <x v="6"/>
          </reference>
          <reference field="7" count="1">
            <x v="14"/>
          </reference>
        </references>
      </pivotArea>
    </format>
    <format dxfId="50200">
      <pivotArea dataOnly="0" labelOnly="1" fieldPosition="0">
        <references count="6">
          <reference field="2" count="1" selected="0">
            <x v="205"/>
          </reference>
          <reference field="3" count="1" selected="0">
            <x v="4"/>
          </reference>
          <reference field="4" count="1" selected="0">
            <x v="1"/>
          </reference>
          <reference field="5" count="1" selected="0">
            <x v="8"/>
          </reference>
          <reference field="6" count="1" selected="0">
            <x v="2"/>
          </reference>
          <reference field="7" count="1">
            <x v="8"/>
          </reference>
        </references>
      </pivotArea>
    </format>
    <format dxfId="50199">
      <pivotArea dataOnly="0" labelOnly="1" fieldPosition="0">
        <references count="6">
          <reference field="2" count="1" selected="0">
            <x v="207"/>
          </reference>
          <reference field="3" count="1" selected="0">
            <x v="6"/>
          </reference>
          <reference field="4" count="1" selected="0">
            <x v="0"/>
          </reference>
          <reference field="5" count="1" selected="0">
            <x v="11"/>
          </reference>
          <reference field="6" count="1" selected="0">
            <x v="0"/>
          </reference>
          <reference field="7" count="1">
            <x v="4"/>
          </reference>
        </references>
      </pivotArea>
    </format>
    <format dxfId="50198">
      <pivotArea dataOnly="0" labelOnly="1" fieldPosition="0">
        <references count="6">
          <reference field="2" count="1" selected="0">
            <x v="209"/>
          </reference>
          <reference field="3" count="1" selected="0">
            <x v="2"/>
          </reference>
          <reference field="4" count="1" selected="0">
            <x v="1"/>
          </reference>
          <reference field="5" count="1" selected="0">
            <x v="6"/>
          </reference>
          <reference field="6" count="1" selected="0">
            <x v="1"/>
          </reference>
          <reference field="7" count="1">
            <x v="13"/>
          </reference>
        </references>
      </pivotArea>
    </format>
    <format dxfId="50197">
      <pivotArea dataOnly="0" labelOnly="1" fieldPosition="0">
        <references count="6">
          <reference field="2" count="1" selected="0">
            <x v="214"/>
          </reference>
          <reference field="3" count="1" selected="0">
            <x v="3"/>
          </reference>
          <reference field="4" count="1" selected="0">
            <x v="0"/>
          </reference>
          <reference field="5" count="1" selected="0">
            <x v="2"/>
          </reference>
          <reference field="6" count="1" selected="0">
            <x v="3"/>
          </reference>
          <reference field="7" count="1">
            <x v="7"/>
          </reference>
        </references>
      </pivotArea>
    </format>
    <format dxfId="50196">
      <pivotArea dataOnly="0" labelOnly="1" fieldPosition="0">
        <references count="6">
          <reference field="2" count="1" selected="0">
            <x v="216"/>
          </reference>
          <reference field="3" count="1" selected="0">
            <x v="2"/>
          </reference>
          <reference field="4" count="1" selected="0">
            <x v="0"/>
          </reference>
          <reference field="5" count="1" selected="0">
            <x v="2"/>
          </reference>
          <reference field="6" count="1" selected="0">
            <x v="1"/>
          </reference>
          <reference field="7" count="1">
            <x v="13"/>
          </reference>
        </references>
      </pivotArea>
    </format>
    <format dxfId="50195">
      <pivotArea dataOnly="0" labelOnly="1" fieldPosition="0">
        <references count="6">
          <reference field="2" count="1" selected="0">
            <x v="217"/>
          </reference>
          <reference field="3" count="1" selected="0">
            <x v="2"/>
          </reference>
          <reference field="4" count="1" selected="0">
            <x v="1"/>
          </reference>
          <reference field="5" count="1" selected="0">
            <x v="1"/>
          </reference>
          <reference field="6" count="1" selected="0">
            <x v="1"/>
          </reference>
          <reference field="7" count="1">
            <x v="7"/>
          </reference>
        </references>
      </pivotArea>
    </format>
    <format dxfId="50194">
      <pivotArea dataOnly="0" labelOnly="1" fieldPosition="0">
        <references count="6">
          <reference field="2" count="1" selected="0">
            <x v="220"/>
          </reference>
          <reference field="3" count="1" selected="0">
            <x v="7"/>
          </reference>
          <reference field="4" count="1" selected="0">
            <x v="6"/>
          </reference>
          <reference field="5" count="1" selected="0">
            <x v="2"/>
          </reference>
          <reference field="6" count="1" selected="0">
            <x v="0"/>
          </reference>
          <reference field="7" count="1">
            <x v="13"/>
          </reference>
        </references>
      </pivotArea>
    </format>
    <format dxfId="50193">
      <pivotArea dataOnly="0" labelOnly="1" fieldPosition="0">
        <references count="6">
          <reference field="2" count="1" selected="0">
            <x v="221"/>
          </reference>
          <reference field="3" count="1" selected="0">
            <x v="3"/>
          </reference>
          <reference field="4" count="1" selected="0">
            <x v="1"/>
          </reference>
          <reference field="5" count="1" selected="0">
            <x v="3"/>
          </reference>
          <reference field="6" count="1" selected="0">
            <x v="1"/>
          </reference>
          <reference field="7" count="1">
            <x v="7"/>
          </reference>
        </references>
      </pivotArea>
    </format>
    <format dxfId="50192">
      <pivotArea dataOnly="0" labelOnly="1" fieldPosition="0">
        <references count="6">
          <reference field="2" count="1" selected="0">
            <x v="222"/>
          </reference>
          <reference field="3" count="1" selected="0">
            <x v="7"/>
          </reference>
          <reference field="4" count="1" selected="0">
            <x v="6"/>
          </reference>
          <reference field="5" count="1" selected="0">
            <x v="8"/>
          </reference>
          <reference field="6" count="1" selected="0">
            <x v="0"/>
          </reference>
          <reference field="7" count="1">
            <x v="4"/>
          </reference>
        </references>
      </pivotArea>
    </format>
    <format dxfId="50191">
      <pivotArea dataOnly="0" labelOnly="1" fieldPosition="0">
        <references count="6">
          <reference field="2" count="1" selected="0">
            <x v="223"/>
          </reference>
          <reference field="3" count="1" selected="0">
            <x v="3"/>
          </reference>
          <reference field="4" count="1" selected="0">
            <x v="1"/>
          </reference>
          <reference field="5" count="1" selected="0">
            <x v="1"/>
          </reference>
          <reference field="6" count="1" selected="0">
            <x v="2"/>
          </reference>
          <reference field="7" count="1">
            <x v="8"/>
          </reference>
        </references>
      </pivotArea>
    </format>
    <format dxfId="50190">
      <pivotArea dataOnly="0" labelOnly="1" fieldPosition="0">
        <references count="6">
          <reference field="2" count="1" selected="0">
            <x v="224"/>
          </reference>
          <reference field="3" count="1" selected="0">
            <x v="3"/>
          </reference>
          <reference field="4" count="1" selected="0">
            <x v="1"/>
          </reference>
          <reference field="5" count="1" selected="0">
            <x v="3"/>
          </reference>
          <reference field="6" count="1" selected="0">
            <x v="2"/>
          </reference>
          <reference field="7" count="1">
            <x v="3"/>
          </reference>
        </references>
      </pivotArea>
    </format>
    <format dxfId="50189">
      <pivotArea dataOnly="0" labelOnly="1" fieldPosition="0">
        <references count="6">
          <reference field="2" count="1" selected="0">
            <x v="225"/>
          </reference>
          <reference field="3" count="1" selected="0">
            <x v="3"/>
          </reference>
          <reference field="4" count="1" selected="0">
            <x v="5"/>
          </reference>
          <reference field="5" count="1" selected="0">
            <x v="9"/>
          </reference>
          <reference field="6" count="1" selected="0">
            <x v="2"/>
          </reference>
          <reference field="7" count="1">
            <x v="6"/>
          </reference>
        </references>
      </pivotArea>
    </format>
    <format dxfId="50188">
      <pivotArea dataOnly="0" labelOnly="1" fieldPosition="0">
        <references count="6">
          <reference field="2" count="1" selected="0">
            <x v="226"/>
          </reference>
          <reference field="3" count="1" selected="0">
            <x v="3"/>
          </reference>
          <reference field="4" count="1" selected="0">
            <x v="1"/>
          </reference>
          <reference field="5" count="1" selected="0">
            <x v="0"/>
          </reference>
          <reference field="6" count="1" selected="0">
            <x v="2"/>
          </reference>
          <reference field="7" count="1">
            <x v="8"/>
          </reference>
        </references>
      </pivotArea>
    </format>
    <format dxfId="50187">
      <pivotArea dataOnly="0" labelOnly="1" fieldPosition="0">
        <references count="6">
          <reference field="2" count="1" selected="0">
            <x v="227"/>
          </reference>
          <reference field="3" count="1" selected="0">
            <x v="2"/>
          </reference>
          <reference field="4" count="1" selected="0">
            <x v="0"/>
          </reference>
          <reference field="5" count="1" selected="0">
            <x v="11"/>
          </reference>
          <reference field="6" count="1" selected="0">
            <x v="2"/>
          </reference>
          <reference field="7" count="1">
            <x v="1"/>
          </reference>
        </references>
      </pivotArea>
    </format>
    <format dxfId="50186">
      <pivotArea dataOnly="0" labelOnly="1" fieldPosition="0">
        <references count="6">
          <reference field="2" count="1" selected="0">
            <x v="228"/>
          </reference>
          <reference field="3" count="1" selected="0">
            <x v="4"/>
          </reference>
          <reference field="4" count="1" selected="0">
            <x v="0"/>
          </reference>
          <reference field="5" count="1" selected="0">
            <x v="1"/>
          </reference>
          <reference field="6" count="1" selected="0">
            <x v="0"/>
          </reference>
          <reference field="7" count="1">
            <x v="4"/>
          </reference>
        </references>
      </pivotArea>
    </format>
    <format dxfId="50185">
      <pivotArea dataOnly="0" labelOnly="1" fieldPosition="0">
        <references count="6">
          <reference field="2" count="1" selected="0">
            <x v="231"/>
          </reference>
          <reference field="3" count="1" selected="0">
            <x v="3"/>
          </reference>
          <reference field="4" count="1" selected="0">
            <x v="1"/>
          </reference>
          <reference field="5" count="1" selected="0">
            <x v="11"/>
          </reference>
          <reference field="6" count="1" selected="0">
            <x v="3"/>
          </reference>
          <reference field="7" count="1">
            <x v="8"/>
          </reference>
        </references>
      </pivotArea>
    </format>
    <format dxfId="50184">
      <pivotArea dataOnly="0" labelOnly="1" fieldPosition="0">
        <references count="6">
          <reference field="2" count="1" selected="0">
            <x v="234"/>
          </reference>
          <reference field="3" count="1" selected="0">
            <x v="2"/>
          </reference>
          <reference field="4" count="1" selected="0">
            <x v="1"/>
          </reference>
          <reference field="5" count="1" selected="0">
            <x v="2"/>
          </reference>
          <reference field="6" count="1" selected="0">
            <x v="1"/>
          </reference>
          <reference field="7" count="1">
            <x v="13"/>
          </reference>
        </references>
      </pivotArea>
    </format>
    <format dxfId="50183">
      <pivotArea dataOnly="0" labelOnly="1" fieldPosition="0">
        <references count="6">
          <reference field="2" count="1" selected="0">
            <x v="235"/>
          </reference>
          <reference field="3" count="1" selected="0">
            <x v="9"/>
          </reference>
          <reference field="4" count="1" selected="0">
            <x v="8"/>
          </reference>
          <reference field="5" count="1" selected="0">
            <x v="4"/>
          </reference>
          <reference field="6" count="1" selected="0">
            <x v="5"/>
          </reference>
          <reference field="7" count="1">
            <x v="12"/>
          </reference>
        </references>
      </pivotArea>
    </format>
    <format dxfId="50182">
      <pivotArea dataOnly="0" labelOnly="1" fieldPosition="0">
        <references count="6">
          <reference field="2" count="1" selected="0">
            <x v="236"/>
          </reference>
          <reference field="3" count="1" selected="0">
            <x v="1"/>
          </reference>
          <reference field="4" count="1" selected="0">
            <x v="1"/>
          </reference>
          <reference field="5" count="1" selected="0">
            <x v="11"/>
          </reference>
          <reference field="6" count="1" selected="0">
            <x v="2"/>
          </reference>
          <reference field="7" count="1">
            <x v="11"/>
          </reference>
        </references>
      </pivotArea>
    </format>
    <format dxfId="50181">
      <pivotArea dataOnly="0" labelOnly="1" fieldPosition="0">
        <references count="6">
          <reference field="2" count="1" selected="0">
            <x v="239"/>
          </reference>
          <reference field="3" count="1" selected="0">
            <x v="7"/>
          </reference>
          <reference field="4" count="1" selected="0">
            <x v="6"/>
          </reference>
          <reference field="5" count="1" selected="0">
            <x v="4"/>
          </reference>
          <reference field="6" count="1" selected="0">
            <x v="0"/>
          </reference>
          <reference field="7" count="1">
            <x v="4"/>
          </reference>
        </references>
      </pivotArea>
    </format>
    <format dxfId="50180">
      <pivotArea dataOnly="0" labelOnly="1" fieldPosition="0">
        <references count="6">
          <reference field="2" count="1" selected="0">
            <x v="240"/>
          </reference>
          <reference field="3" count="1" selected="0">
            <x v="9"/>
          </reference>
          <reference field="4" count="1" selected="0">
            <x v="8"/>
          </reference>
          <reference field="5" count="1" selected="0">
            <x v="5"/>
          </reference>
          <reference field="6" count="1" selected="0">
            <x v="5"/>
          </reference>
          <reference field="7" count="1">
            <x v="8"/>
          </reference>
        </references>
      </pivotArea>
    </format>
    <format dxfId="50179">
      <pivotArea dataOnly="0" labelOnly="1" fieldPosition="0">
        <references count="6">
          <reference field="2" count="1" selected="0">
            <x v="241"/>
          </reference>
          <reference field="3" count="1" selected="0">
            <x v="4"/>
          </reference>
          <reference field="4" count="1" selected="0">
            <x v="3"/>
          </reference>
          <reference field="5" count="1" selected="0">
            <x v="3"/>
          </reference>
          <reference field="6" count="1" selected="0">
            <x v="2"/>
          </reference>
          <reference field="7" count="1">
            <x v="11"/>
          </reference>
        </references>
      </pivotArea>
    </format>
    <format dxfId="50178">
      <pivotArea dataOnly="0" labelOnly="1" fieldPosition="0">
        <references count="6">
          <reference field="2" count="1" selected="0">
            <x v="242"/>
          </reference>
          <reference field="3" count="1" selected="0">
            <x v="4"/>
          </reference>
          <reference field="4" count="1" selected="0">
            <x v="8"/>
          </reference>
          <reference field="5" count="1" selected="0">
            <x v="4"/>
          </reference>
          <reference field="6" count="1" selected="0">
            <x v="5"/>
          </reference>
          <reference field="7" count="1">
            <x v="8"/>
          </reference>
        </references>
      </pivotArea>
    </format>
    <format dxfId="50177">
      <pivotArea dataOnly="0" labelOnly="1" fieldPosition="0">
        <references count="6">
          <reference field="2" count="1" selected="0">
            <x v="243"/>
          </reference>
          <reference field="3" count="1" selected="0">
            <x v="3"/>
          </reference>
          <reference field="4" count="1" selected="0">
            <x v="1"/>
          </reference>
          <reference field="5" count="1" selected="0">
            <x v="2"/>
          </reference>
          <reference field="6" count="1" selected="0">
            <x v="2"/>
          </reference>
          <reference field="7" count="1">
            <x v="1"/>
          </reference>
        </references>
      </pivotArea>
    </format>
    <format dxfId="50176">
      <pivotArea dataOnly="0" labelOnly="1" fieldPosition="0">
        <references count="6">
          <reference field="2" count="1" selected="0">
            <x v="247"/>
          </reference>
          <reference field="3" count="1" selected="0">
            <x v="3"/>
          </reference>
          <reference field="4" count="1" selected="0">
            <x v="1"/>
          </reference>
          <reference field="5" count="1" selected="0">
            <x v="3"/>
          </reference>
          <reference field="6" count="1" selected="0">
            <x v="2"/>
          </reference>
          <reference field="7" count="1">
            <x v="0"/>
          </reference>
        </references>
      </pivotArea>
    </format>
    <format dxfId="50175">
      <pivotArea dataOnly="0" labelOnly="1" fieldPosition="0">
        <references count="6">
          <reference field="2" count="1" selected="0">
            <x v="248"/>
          </reference>
          <reference field="3" count="1" selected="0">
            <x v="3"/>
          </reference>
          <reference field="4" count="1" selected="0">
            <x v="1"/>
          </reference>
          <reference field="5" count="1" selected="0">
            <x v="11"/>
          </reference>
          <reference field="6" count="1" selected="0">
            <x v="2"/>
          </reference>
          <reference field="7" count="1">
            <x v="8"/>
          </reference>
        </references>
      </pivotArea>
    </format>
    <format dxfId="50174">
      <pivotArea dataOnly="0" labelOnly="1" fieldPosition="0">
        <references count="6">
          <reference field="2" count="1" selected="0">
            <x v="249"/>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0173">
      <pivotArea dataOnly="0" labelOnly="1" fieldPosition="0">
        <references count="6">
          <reference field="2" count="1" selected="0">
            <x v="249"/>
          </reference>
          <reference field="3" count="1" selected="0">
            <x v="6"/>
          </reference>
          <reference field="4" count="1" selected="0">
            <x v="1"/>
          </reference>
          <reference field="5" count="1" selected="0">
            <x v="11"/>
          </reference>
          <reference field="6" count="1" selected="0">
            <x v="2"/>
          </reference>
          <reference field="7" count="1">
            <x v="1"/>
          </reference>
        </references>
      </pivotArea>
    </format>
    <format dxfId="50172">
      <pivotArea dataOnly="0" labelOnly="1" fieldPosition="0">
        <references count="6">
          <reference field="2" count="1" selected="0">
            <x v="250"/>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50171">
      <pivotArea dataOnly="0" labelOnly="1" fieldPosition="0">
        <references count="6">
          <reference field="2" count="1" selected="0">
            <x v="251"/>
          </reference>
          <reference field="3" count="1" selected="0">
            <x v="8"/>
          </reference>
          <reference field="4" count="1" selected="0">
            <x v="6"/>
          </reference>
          <reference field="5" count="1" selected="0">
            <x v="3"/>
          </reference>
          <reference field="6" count="1" selected="0">
            <x v="0"/>
          </reference>
          <reference field="7" count="1">
            <x v="7"/>
          </reference>
        </references>
      </pivotArea>
    </format>
    <format dxfId="50170">
      <pivotArea dataOnly="0" labelOnly="1" fieldPosition="0">
        <references count="6">
          <reference field="2" count="1" selected="0">
            <x v="252"/>
          </reference>
          <reference field="3" count="1" selected="0">
            <x v="3"/>
          </reference>
          <reference field="4" count="1" selected="0">
            <x v="1"/>
          </reference>
          <reference field="5" count="1" selected="0">
            <x v="11"/>
          </reference>
          <reference field="6" count="1" selected="0">
            <x v="2"/>
          </reference>
          <reference field="7" count="1">
            <x v="2"/>
          </reference>
        </references>
      </pivotArea>
    </format>
    <format dxfId="50169">
      <pivotArea dataOnly="0" labelOnly="1" fieldPosition="0">
        <references count="6">
          <reference field="2" count="1" selected="0">
            <x v="253"/>
          </reference>
          <reference field="3" count="1" selected="0">
            <x v="3"/>
          </reference>
          <reference field="4" count="1" selected="0">
            <x v="7"/>
          </reference>
          <reference field="5" count="1" selected="0">
            <x v="2"/>
          </reference>
          <reference field="6" count="1" selected="0">
            <x v="2"/>
          </reference>
          <reference field="7" count="1">
            <x v="11"/>
          </reference>
        </references>
      </pivotArea>
    </format>
    <format dxfId="50168">
      <pivotArea dataOnly="0" labelOnly="1" fieldPosition="0">
        <references count="6">
          <reference field="2" count="1" selected="0">
            <x v="254"/>
          </reference>
          <reference field="3" count="1" selected="0">
            <x v="2"/>
          </reference>
          <reference field="4" count="1" selected="0">
            <x v="1"/>
          </reference>
          <reference field="5" count="1" selected="0">
            <x v="3"/>
          </reference>
          <reference field="6" count="1" selected="0">
            <x v="2"/>
          </reference>
          <reference field="7" count="1">
            <x v="1"/>
          </reference>
        </references>
      </pivotArea>
    </format>
    <format dxfId="50167">
      <pivotArea dataOnly="0" labelOnly="1" fieldPosition="0">
        <references count="6">
          <reference field="2" count="1" selected="0">
            <x v="255"/>
          </reference>
          <reference field="3" count="1" selected="0">
            <x v="2"/>
          </reference>
          <reference field="4" count="1" selected="0">
            <x v="0"/>
          </reference>
          <reference field="5" count="1" selected="0">
            <x v="3"/>
          </reference>
          <reference field="6" count="1" selected="0">
            <x v="2"/>
          </reference>
          <reference field="7" count="1">
            <x v="11"/>
          </reference>
        </references>
      </pivotArea>
    </format>
    <format dxfId="50166">
      <pivotArea dataOnly="0" labelOnly="1" fieldPosition="0">
        <references count="6">
          <reference field="2" count="1" selected="0">
            <x v="256"/>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50165">
      <pivotArea dataOnly="0" labelOnly="1" fieldPosition="0">
        <references count="6">
          <reference field="2" count="1" selected="0">
            <x v="260"/>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50164">
      <pivotArea dataOnly="0" labelOnly="1" fieldPosition="0">
        <references count="6">
          <reference field="2" count="1" selected="0">
            <x v="261"/>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50163">
      <pivotArea dataOnly="0" labelOnly="1" fieldPosition="0">
        <references count="6">
          <reference field="2" count="1" selected="0">
            <x v="262"/>
          </reference>
          <reference field="3" count="1" selected="0">
            <x v="4"/>
          </reference>
          <reference field="4" count="1" selected="0">
            <x v="1"/>
          </reference>
          <reference field="5" count="1" selected="0">
            <x v="5"/>
          </reference>
          <reference field="6" count="1" selected="0">
            <x v="2"/>
          </reference>
          <reference field="7" count="1">
            <x v="12"/>
          </reference>
        </references>
      </pivotArea>
    </format>
    <format dxfId="50162">
      <pivotArea dataOnly="0" labelOnly="1" fieldPosition="0">
        <references count="6">
          <reference field="2" count="1" selected="0">
            <x v="263"/>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50161">
      <pivotArea dataOnly="0" labelOnly="1" fieldPosition="0">
        <references count="6">
          <reference field="2" count="1" selected="0">
            <x v="269"/>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50160">
      <pivotArea dataOnly="0" labelOnly="1" fieldPosition="0">
        <references count="6">
          <reference field="2" count="1" selected="0">
            <x v="269"/>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50159">
      <pivotArea dataOnly="0" labelOnly="1" fieldPosition="0">
        <references count="6">
          <reference field="2" count="1" selected="0">
            <x v="272"/>
          </reference>
          <reference field="3" count="1" selected="0">
            <x v="4"/>
          </reference>
          <reference field="4" count="1" selected="0">
            <x v="1"/>
          </reference>
          <reference field="5" count="1" selected="0">
            <x v="5"/>
          </reference>
          <reference field="6" count="1" selected="0">
            <x v="2"/>
          </reference>
          <reference field="7" count="1">
            <x v="7"/>
          </reference>
        </references>
      </pivotArea>
    </format>
    <format dxfId="50158">
      <pivotArea dataOnly="0" labelOnly="1" fieldPosition="0">
        <references count="6">
          <reference field="2" count="1" selected="0">
            <x v="273"/>
          </reference>
          <reference field="3" count="1" selected="0">
            <x v="6"/>
          </reference>
          <reference field="4" count="1" selected="0">
            <x v="0"/>
          </reference>
          <reference field="5" count="1" selected="0">
            <x v="6"/>
          </reference>
          <reference field="6" count="1" selected="0">
            <x v="0"/>
          </reference>
          <reference field="7" count="1">
            <x v="4"/>
          </reference>
        </references>
      </pivotArea>
    </format>
    <format dxfId="50157">
      <pivotArea dataOnly="0" labelOnly="1" fieldPosition="0">
        <references count="6">
          <reference field="2" count="1" selected="0">
            <x v="274"/>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50156">
      <pivotArea dataOnly="0" labelOnly="1" fieldPosition="0">
        <references count="6">
          <reference field="2" count="1" selected="0">
            <x v="275"/>
          </reference>
          <reference field="3" count="1" selected="0">
            <x v="3"/>
          </reference>
          <reference field="4" count="1" selected="0">
            <x v="1"/>
          </reference>
          <reference field="5" count="1" selected="0">
            <x v="3"/>
          </reference>
          <reference field="6" count="1" selected="0">
            <x v="1"/>
          </reference>
          <reference field="7" count="1">
            <x v="13"/>
          </reference>
        </references>
      </pivotArea>
    </format>
    <format dxfId="50155">
      <pivotArea dataOnly="0" labelOnly="1" fieldPosition="0">
        <references count="6">
          <reference field="2" count="1" selected="0">
            <x v="276"/>
          </reference>
          <reference field="3" count="1" selected="0">
            <x v="6"/>
          </reference>
          <reference field="4" count="1" selected="0">
            <x v="0"/>
          </reference>
          <reference field="5" count="1" selected="0">
            <x v="2"/>
          </reference>
          <reference field="6" count="1" selected="0">
            <x v="0"/>
          </reference>
          <reference field="7" count="1">
            <x v="4"/>
          </reference>
        </references>
      </pivotArea>
    </format>
    <format dxfId="50154">
      <pivotArea dataOnly="0" labelOnly="1" fieldPosition="0">
        <references count="6">
          <reference field="2" count="1" selected="0">
            <x v="277"/>
          </reference>
          <reference field="3" count="1" selected="0">
            <x v="2"/>
          </reference>
          <reference field="4" count="1" selected="0">
            <x v="1"/>
          </reference>
          <reference field="5" count="1" selected="0">
            <x v="11"/>
          </reference>
          <reference field="6" count="1" selected="0">
            <x v="1"/>
          </reference>
          <reference field="7" count="1">
            <x v="13"/>
          </reference>
        </references>
      </pivotArea>
    </format>
    <format dxfId="50153">
      <pivotArea dataOnly="0" labelOnly="1" fieldPosition="0">
        <references count="6">
          <reference field="2" count="1" selected="0">
            <x v="279"/>
          </reference>
          <reference field="3" count="1" selected="0">
            <x v="2"/>
          </reference>
          <reference field="4" count="1" selected="0">
            <x v="3"/>
          </reference>
          <reference field="5" count="1" selected="0">
            <x v="9"/>
          </reference>
          <reference field="6" count="1" selected="0">
            <x v="2"/>
          </reference>
          <reference field="7" count="1">
            <x v="7"/>
          </reference>
        </references>
      </pivotArea>
    </format>
    <format dxfId="50152">
      <pivotArea dataOnly="0" labelOnly="1" fieldPosition="0">
        <references count="6">
          <reference field="2" count="1" selected="0">
            <x v="280"/>
          </reference>
          <reference field="3" count="1" selected="0">
            <x v="3"/>
          </reference>
          <reference field="4" count="1" selected="0">
            <x v="0"/>
          </reference>
          <reference field="5" count="1" selected="0">
            <x v="1"/>
          </reference>
          <reference field="6" count="1" selected="0">
            <x v="1"/>
          </reference>
          <reference field="7" count="1">
            <x v="6"/>
          </reference>
        </references>
      </pivotArea>
    </format>
    <format dxfId="50151">
      <pivotArea dataOnly="0" labelOnly="1" fieldPosition="0">
        <references count="6">
          <reference field="2" count="1" selected="0">
            <x v="281"/>
          </reference>
          <reference field="3" count="1" selected="0">
            <x v="1"/>
          </reference>
          <reference field="4" count="1" selected="0">
            <x v="1"/>
          </reference>
          <reference field="5" count="1" selected="0">
            <x v="2"/>
          </reference>
          <reference field="6" count="1" selected="0">
            <x v="2"/>
          </reference>
          <reference field="7" count="1">
            <x v="9"/>
          </reference>
        </references>
      </pivotArea>
    </format>
    <format dxfId="50150">
      <pivotArea dataOnly="0" labelOnly="1" fieldPosition="0">
        <references count="6">
          <reference field="2" count="1" selected="0">
            <x v="282"/>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149">
      <pivotArea dataOnly="0" labelOnly="1" fieldPosition="0">
        <references count="6">
          <reference field="2" count="1" selected="0">
            <x v="283"/>
          </reference>
          <reference field="3" count="1" selected="0">
            <x v="7"/>
          </reference>
          <reference field="4" count="1" selected="0">
            <x v="6"/>
          </reference>
          <reference field="5" count="1" selected="0">
            <x v="2"/>
          </reference>
          <reference field="6" count="1" selected="0">
            <x v="0"/>
          </reference>
          <reference field="7" count="1">
            <x v="10"/>
          </reference>
        </references>
      </pivotArea>
    </format>
    <format dxfId="50148">
      <pivotArea dataOnly="0" labelOnly="1" fieldPosition="0">
        <references count="6">
          <reference field="2" count="1" selected="0">
            <x v="28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0147">
      <pivotArea dataOnly="0" labelOnly="1" fieldPosition="0">
        <references count="6">
          <reference field="2" count="1" selected="0">
            <x v="285"/>
          </reference>
          <reference field="3" count="1" selected="0">
            <x v="3"/>
          </reference>
          <reference field="4" count="1" selected="0">
            <x v="1"/>
          </reference>
          <reference field="5" count="1" selected="0">
            <x v="10"/>
          </reference>
          <reference field="6" count="1" selected="0">
            <x v="2"/>
          </reference>
          <reference field="7" count="1">
            <x v="8"/>
          </reference>
        </references>
      </pivotArea>
    </format>
    <format dxfId="50146">
      <pivotArea dataOnly="0" labelOnly="1" fieldPosition="0">
        <references count="6">
          <reference field="2" count="1" selected="0">
            <x v="286"/>
          </reference>
          <reference field="3" count="1" selected="0">
            <x v="2"/>
          </reference>
          <reference field="4" count="1" selected="0">
            <x v="7"/>
          </reference>
          <reference field="5" count="1" selected="0">
            <x v="4"/>
          </reference>
          <reference field="6" count="1" selected="0">
            <x v="2"/>
          </reference>
          <reference field="7" count="1">
            <x v="11"/>
          </reference>
        </references>
      </pivotArea>
    </format>
    <format dxfId="50145">
      <pivotArea dataOnly="0" labelOnly="1" fieldPosition="0">
        <references count="6">
          <reference field="2" count="1" selected="0">
            <x v="288"/>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144">
      <pivotArea dataOnly="0" labelOnly="1" fieldPosition="0">
        <references count="6">
          <reference field="2" count="1" selected="0">
            <x v="289"/>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50143">
      <pivotArea dataOnly="0" labelOnly="1" fieldPosition="0">
        <references count="6">
          <reference field="2" count="1" selected="0">
            <x v="294"/>
          </reference>
          <reference field="3" count="1" selected="0">
            <x v="4"/>
          </reference>
          <reference field="4" count="1" selected="0">
            <x v="1"/>
          </reference>
          <reference field="5" count="1" selected="0">
            <x v="5"/>
          </reference>
          <reference field="6" count="1" selected="0">
            <x v="2"/>
          </reference>
          <reference field="7" count="1">
            <x v="11"/>
          </reference>
        </references>
      </pivotArea>
    </format>
    <format dxfId="50142">
      <pivotArea dataOnly="0" labelOnly="1" fieldPosition="0">
        <references count="6">
          <reference field="2" count="1" selected="0">
            <x v="295"/>
          </reference>
          <reference field="3" count="1" selected="0">
            <x v="2"/>
          </reference>
          <reference field="4" count="1" selected="0">
            <x v="1"/>
          </reference>
          <reference field="5" count="1" selected="0">
            <x v="11"/>
          </reference>
          <reference field="6" count="1" selected="0">
            <x v="2"/>
          </reference>
          <reference field="7" count="1">
            <x v="3"/>
          </reference>
        </references>
      </pivotArea>
    </format>
    <format dxfId="50141">
      <pivotArea dataOnly="0" labelOnly="1" fieldPosition="0">
        <references count="6">
          <reference field="2" count="1" selected="0">
            <x v="297"/>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50140">
      <pivotArea dataOnly="0" labelOnly="1" fieldPosition="0">
        <references count="6">
          <reference field="2" count="1" selected="0">
            <x v="299"/>
          </reference>
          <reference field="3" count="1" selected="0">
            <x v="2"/>
          </reference>
          <reference field="4" count="1" selected="0">
            <x v="1"/>
          </reference>
          <reference field="5" count="1" selected="0">
            <x v="0"/>
          </reference>
          <reference field="6" count="1" selected="0">
            <x v="2"/>
          </reference>
          <reference field="7" count="1">
            <x v="11"/>
          </reference>
        </references>
      </pivotArea>
    </format>
    <format dxfId="50139">
      <pivotArea dataOnly="0" labelOnly="1" fieldPosition="0">
        <references count="6">
          <reference field="2" count="1" selected="0">
            <x v="300"/>
          </reference>
          <reference field="3" count="1" selected="0">
            <x v="2"/>
          </reference>
          <reference field="4" count="1" selected="0">
            <x v="1"/>
          </reference>
          <reference field="5" count="1" selected="0">
            <x v="0"/>
          </reference>
          <reference field="6" count="1" selected="0">
            <x v="2"/>
          </reference>
          <reference field="7" count="1">
            <x v="12"/>
          </reference>
        </references>
      </pivotArea>
    </format>
    <format dxfId="50138">
      <pivotArea dataOnly="0" labelOnly="1" fieldPosition="0">
        <references count="6">
          <reference field="2" count="1" selected="0">
            <x v="301"/>
          </reference>
          <reference field="3" count="1" selected="0">
            <x v="4"/>
          </reference>
          <reference field="4" count="1" selected="0">
            <x v="1"/>
          </reference>
          <reference field="5" count="1" selected="0">
            <x v="11"/>
          </reference>
          <reference field="6" count="1" selected="0">
            <x v="1"/>
          </reference>
          <reference field="7" count="1">
            <x v="13"/>
          </reference>
        </references>
      </pivotArea>
    </format>
    <format dxfId="50137">
      <pivotArea dataOnly="0" labelOnly="1" fieldPosition="0">
        <references count="6">
          <reference field="2" count="1" selected="0">
            <x v="302"/>
          </reference>
          <reference field="3" count="1" selected="0">
            <x v="2"/>
          </reference>
          <reference field="4" count="1" selected="0">
            <x v="7"/>
          </reference>
          <reference field="5" count="1" selected="0">
            <x v="4"/>
          </reference>
          <reference field="6" count="1" selected="0">
            <x v="2"/>
          </reference>
          <reference field="7" count="1">
            <x v="11"/>
          </reference>
        </references>
      </pivotArea>
    </format>
    <format dxfId="50136">
      <pivotArea dataOnly="0" labelOnly="1" fieldPosition="0">
        <references count="6">
          <reference field="2" count="1" selected="0">
            <x v="303"/>
          </reference>
          <reference field="3" count="1" selected="0">
            <x v="3"/>
          </reference>
          <reference field="4" count="1" selected="0">
            <x v="1"/>
          </reference>
          <reference field="5" count="1" selected="0">
            <x v="9"/>
          </reference>
          <reference field="6" count="1" selected="0">
            <x v="6"/>
          </reference>
          <reference field="7" count="1">
            <x v="14"/>
          </reference>
        </references>
      </pivotArea>
    </format>
    <format dxfId="50135">
      <pivotArea dataOnly="0" labelOnly="1" fieldPosition="0">
        <references count="6">
          <reference field="2" count="1" selected="0">
            <x v="304"/>
          </reference>
          <reference field="3" count="1" selected="0">
            <x v="2"/>
          </reference>
          <reference field="4" count="1" selected="0">
            <x v="1"/>
          </reference>
          <reference field="5" count="1" selected="0">
            <x v="1"/>
          </reference>
          <reference field="6" count="1" selected="0">
            <x v="2"/>
          </reference>
          <reference field="7" count="1">
            <x v="3"/>
          </reference>
        </references>
      </pivotArea>
    </format>
    <format dxfId="50134">
      <pivotArea dataOnly="0" labelOnly="1" fieldPosition="0">
        <references count="6">
          <reference field="2" count="1" selected="0">
            <x v="306"/>
          </reference>
          <reference field="3" count="1" selected="0">
            <x v="2"/>
          </reference>
          <reference field="4" count="1" selected="0">
            <x v="1"/>
          </reference>
          <reference field="5" count="1" selected="0">
            <x v="2"/>
          </reference>
          <reference field="6" count="1" selected="0">
            <x v="1"/>
          </reference>
          <reference field="7" count="1">
            <x v="8"/>
          </reference>
        </references>
      </pivotArea>
    </format>
    <format dxfId="50133">
      <pivotArea dataOnly="0" labelOnly="1" fieldPosition="0">
        <references count="6">
          <reference field="2" count="1" selected="0">
            <x v="308"/>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50132">
      <pivotArea dataOnly="0" labelOnly="1" fieldPosition="0">
        <references count="6">
          <reference field="2" count="1" selected="0">
            <x v="314"/>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50131">
      <pivotArea dataOnly="0" labelOnly="1" fieldPosition="0">
        <references count="6">
          <reference field="2" count="1" selected="0">
            <x v="316"/>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50130">
      <pivotArea dataOnly="0" labelOnly="1" fieldPosition="0">
        <references count="6">
          <reference field="2" count="1" selected="0">
            <x v="317"/>
          </reference>
          <reference field="3" count="1" selected="0">
            <x v="2"/>
          </reference>
          <reference field="4" count="1" selected="0">
            <x v="1"/>
          </reference>
          <reference field="5" count="1" selected="0">
            <x v="4"/>
          </reference>
          <reference field="6" count="1" selected="0">
            <x v="2"/>
          </reference>
          <reference field="7" count="1">
            <x v="13"/>
          </reference>
        </references>
      </pivotArea>
    </format>
    <format dxfId="50129">
      <pivotArea dataOnly="0" labelOnly="1" fieldPosition="0">
        <references count="6">
          <reference field="2" count="1" selected="0">
            <x v="318"/>
          </reference>
          <reference field="3" count="1" selected="0">
            <x v="2"/>
          </reference>
          <reference field="4" count="1" selected="0">
            <x v="1"/>
          </reference>
          <reference field="5" count="1" selected="0">
            <x v="4"/>
          </reference>
          <reference field="6" count="1" selected="0">
            <x v="2"/>
          </reference>
          <reference field="7" count="1">
            <x v="8"/>
          </reference>
        </references>
      </pivotArea>
    </format>
    <format dxfId="50128">
      <pivotArea dataOnly="0" labelOnly="1" fieldPosition="0">
        <references count="6">
          <reference field="2" count="1" selected="0">
            <x v="321"/>
          </reference>
          <reference field="3" count="1" selected="0">
            <x v="2"/>
          </reference>
          <reference field="4" count="1" selected="0">
            <x v="1"/>
          </reference>
          <reference field="5" count="1" selected="0">
            <x v="4"/>
          </reference>
          <reference field="6" count="1" selected="0">
            <x v="1"/>
          </reference>
          <reference field="7" count="1">
            <x v="13"/>
          </reference>
        </references>
      </pivotArea>
    </format>
    <format dxfId="50127">
      <pivotArea dataOnly="0" labelOnly="1" fieldPosition="0">
        <references count="6">
          <reference field="2" count="1" selected="0">
            <x v="323"/>
          </reference>
          <reference field="3" count="1" selected="0">
            <x v="4"/>
          </reference>
          <reference field="4" count="1" selected="0">
            <x v="1"/>
          </reference>
          <reference field="5" count="1" selected="0">
            <x v="6"/>
          </reference>
          <reference field="6" count="1" selected="0">
            <x v="2"/>
          </reference>
          <reference field="7" count="1">
            <x v="8"/>
          </reference>
        </references>
      </pivotArea>
    </format>
    <format dxfId="50126">
      <pivotArea dataOnly="0" labelOnly="1" fieldPosition="0">
        <references count="6">
          <reference field="2" count="1" selected="0">
            <x v="324"/>
          </reference>
          <reference field="3" count="1" selected="0">
            <x v="4"/>
          </reference>
          <reference field="4" count="1" selected="0">
            <x v="1"/>
          </reference>
          <reference field="5" count="1" selected="0">
            <x v="8"/>
          </reference>
          <reference field="6" count="1" selected="0">
            <x v="2"/>
          </reference>
          <reference field="7" count="1">
            <x v="10"/>
          </reference>
        </references>
      </pivotArea>
    </format>
    <format dxfId="50125">
      <pivotArea dataOnly="0" labelOnly="1" fieldPosition="0">
        <references count="6">
          <reference field="2" count="1" selected="0">
            <x v="325"/>
          </reference>
          <reference field="3" count="1" selected="0">
            <x v="8"/>
          </reference>
          <reference field="4" count="1" selected="0">
            <x v="0"/>
          </reference>
          <reference field="5" count="1" selected="0">
            <x v="6"/>
          </reference>
          <reference field="6" count="1" selected="0">
            <x v="0"/>
          </reference>
          <reference field="7" count="1">
            <x v="4"/>
          </reference>
        </references>
      </pivotArea>
    </format>
    <format dxfId="50124">
      <pivotArea dataOnly="0" labelOnly="1" fieldPosition="0">
        <references count="6">
          <reference field="2" count="1" selected="0">
            <x v="326"/>
          </reference>
          <reference field="3" count="1" selected="0">
            <x v="3"/>
          </reference>
          <reference field="4" count="1" selected="0">
            <x v="1"/>
          </reference>
          <reference field="5" count="1" selected="0">
            <x v="1"/>
          </reference>
          <reference field="6" count="1" selected="0">
            <x v="2"/>
          </reference>
          <reference field="7" count="1">
            <x v="12"/>
          </reference>
        </references>
      </pivotArea>
    </format>
    <format dxfId="50123">
      <pivotArea dataOnly="0" labelOnly="1" fieldPosition="0">
        <references count="6">
          <reference field="2" count="1" selected="0">
            <x v="327"/>
          </reference>
          <reference field="3" count="1" selected="0">
            <x v="6"/>
          </reference>
          <reference field="4" count="1" selected="0">
            <x v="1"/>
          </reference>
          <reference field="5" count="1" selected="0">
            <x v="6"/>
          </reference>
          <reference field="6" count="1" selected="0">
            <x v="0"/>
          </reference>
          <reference field="7" count="1">
            <x v="4"/>
          </reference>
        </references>
      </pivotArea>
    </format>
    <format dxfId="50122">
      <pivotArea dataOnly="0" labelOnly="1" fieldPosition="0">
        <references count="6">
          <reference field="2" count="1" selected="0">
            <x v="328"/>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0121">
      <pivotArea dataOnly="0" labelOnly="1" fieldPosition="0">
        <references count="6">
          <reference field="2" count="1" selected="0">
            <x v="330"/>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50120">
      <pivotArea dataOnly="0" labelOnly="1" fieldPosition="0">
        <references count="6">
          <reference field="2" count="1" selected="0">
            <x v="331"/>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50119">
      <pivotArea dataOnly="0" labelOnly="1" fieldPosition="0">
        <references count="6">
          <reference field="2" count="1" selected="0">
            <x v="333"/>
          </reference>
          <reference field="3" count="1" selected="0">
            <x v="2"/>
          </reference>
          <reference field="4" count="1" selected="0">
            <x v="1"/>
          </reference>
          <reference field="5" count="1" selected="0">
            <x v="7"/>
          </reference>
          <reference field="6" count="1" selected="0">
            <x v="2"/>
          </reference>
          <reference field="7" count="1">
            <x v="11"/>
          </reference>
        </references>
      </pivotArea>
    </format>
    <format dxfId="50118">
      <pivotArea dataOnly="0" labelOnly="1" fieldPosition="0">
        <references count="6">
          <reference field="2" count="1" selected="0">
            <x v="334"/>
          </reference>
          <reference field="3" count="1" selected="0">
            <x v="4"/>
          </reference>
          <reference field="4" count="1" selected="0">
            <x v="1"/>
          </reference>
          <reference field="5" count="1" selected="0">
            <x v="11"/>
          </reference>
          <reference field="6" count="1" selected="0">
            <x v="2"/>
          </reference>
          <reference field="7" count="1">
            <x v="7"/>
          </reference>
        </references>
      </pivotArea>
    </format>
    <format dxfId="50117">
      <pivotArea dataOnly="0" labelOnly="1" fieldPosition="0">
        <references count="6">
          <reference field="2" count="1" selected="0">
            <x v="335"/>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116">
      <pivotArea dataOnly="0" labelOnly="1" fieldPosition="0">
        <references count="6">
          <reference field="2" count="1" selected="0">
            <x v="339"/>
          </reference>
          <reference field="3" count="1" selected="0">
            <x v="2"/>
          </reference>
          <reference field="4" count="1" selected="0">
            <x v="1"/>
          </reference>
          <reference field="5" count="1" selected="0">
            <x v="3"/>
          </reference>
          <reference field="6" count="1" selected="0">
            <x v="2"/>
          </reference>
          <reference field="7" count="1">
            <x v="0"/>
          </reference>
        </references>
      </pivotArea>
    </format>
    <format dxfId="50115">
      <pivotArea dataOnly="0" labelOnly="1" fieldPosition="0">
        <references count="6">
          <reference field="2" count="1" selected="0">
            <x v="339"/>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0114">
      <pivotArea dataOnly="0" labelOnly="1" fieldPosition="0">
        <references count="6">
          <reference field="2" count="1" selected="0">
            <x v="340"/>
          </reference>
          <reference field="3" count="1" selected="0">
            <x v="7"/>
          </reference>
          <reference field="4" count="1" selected="0">
            <x v="0"/>
          </reference>
          <reference field="5" count="1" selected="0">
            <x v="5"/>
          </reference>
          <reference field="6" count="1" selected="0">
            <x v="0"/>
          </reference>
          <reference field="7" count="1">
            <x v="4"/>
          </reference>
        </references>
      </pivotArea>
    </format>
    <format dxfId="50113">
      <pivotArea dataOnly="0" labelOnly="1" fieldPosition="0">
        <references count="6">
          <reference field="2" count="1" selected="0">
            <x v="341"/>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50112">
      <pivotArea dataOnly="0" labelOnly="1" fieldPosition="0">
        <references count="6">
          <reference field="2" count="1" selected="0">
            <x v="347"/>
          </reference>
          <reference field="3" count="1" selected="0">
            <x v="2"/>
          </reference>
          <reference field="4" count="1" selected="0">
            <x v="1"/>
          </reference>
          <reference field="5" count="1" selected="0">
            <x v="11"/>
          </reference>
          <reference field="6" count="1" selected="0">
            <x v="2"/>
          </reference>
          <reference field="7" count="1">
            <x v="1"/>
          </reference>
        </references>
      </pivotArea>
    </format>
    <format dxfId="50111">
      <pivotArea dataOnly="0" labelOnly="1" fieldPosition="0">
        <references count="6">
          <reference field="2" count="1" selected="0">
            <x v="348"/>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50110">
      <pivotArea dataOnly="0" labelOnly="1" fieldPosition="0">
        <references count="6">
          <reference field="2" count="1" selected="0">
            <x v="349"/>
          </reference>
          <reference field="3" count="1" selected="0">
            <x v="3"/>
          </reference>
          <reference field="4" count="1" selected="0">
            <x v="3"/>
          </reference>
          <reference field="5" count="1" selected="0">
            <x v="9"/>
          </reference>
          <reference field="6" count="1" selected="0">
            <x v="2"/>
          </reference>
          <reference field="7" count="1">
            <x v="12"/>
          </reference>
        </references>
      </pivotArea>
    </format>
    <format dxfId="50109">
      <pivotArea dataOnly="0" labelOnly="1" fieldPosition="0">
        <references count="6">
          <reference field="2" count="1" selected="0">
            <x v="350"/>
          </reference>
          <reference field="3" count="1" selected="0">
            <x v="4"/>
          </reference>
          <reference field="4" count="1" selected="0">
            <x v="0"/>
          </reference>
          <reference field="5" count="1" selected="0">
            <x v="6"/>
          </reference>
          <reference field="6" count="1" selected="0">
            <x v="2"/>
          </reference>
          <reference field="7" count="1">
            <x v="11"/>
          </reference>
        </references>
      </pivotArea>
    </format>
    <format dxfId="50108">
      <pivotArea dataOnly="0" labelOnly="1" fieldPosition="0">
        <references count="6">
          <reference field="2" count="1" selected="0">
            <x v="351"/>
          </reference>
          <reference field="3" count="1" selected="0">
            <x v="4"/>
          </reference>
          <reference field="4" count="1" selected="0">
            <x v="1"/>
          </reference>
          <reference field="5" count="1" selected="0">
            <x v="10"/>
          </reference>
          <reference field="6" count="1" selected="0">
            <x v="2"/>
          </reference>
          <reference field="7" count="1">
            <x v="8"/>
          </reference>
        </references>
      </pivotArea>
    </format>
    <format dxfId="50107">
      <pivotArea dataOnly="0" labelOnly="1" fieldPosition="0">
        <references count="6">
          <reference field="2" count="1" selected="0">
            <x v="352"/>
          </reference>
          <reference field="3" count="1" selected="0">
            <x v="3"/>
          </reference>
          <reference field="4" count="1" selected="0">
            <x v="1"/>
          </reference>
          <reference field="5" count="1" selected="0">
            <x v="1"/>
          </reference>
          <reference field="6" count="1" selected="0">
            <x v="2"/>
          </reference>
          <reference field="7" count="1">
            <x v="4"/>
          </reference>
        </references>
      </pivotArea>
    </format>
    <format dxfId="50106">
      <pivotArea dataOnly="0" labelOnly="1" fieldPosition="0">
        <references count="6">
          <reference field="2" count="1" selected="0">
            <x v="353"/>
          </reference>
          <reference field="3" count="1" selected="0">
            <x v="2"/>
          </reference>
          <reference field="4" count="1" selected="0">
            <x v="7"/>
          </reference>
          <reference field="5" count="1" selected="0">
            <x v="6"/>
          </reference>
          <reference field="6" count="1" selected="0">
            <x v="2"/>
          </reference>
          <reference field="7" count="1">
            <x v="5"/>
          </reference>
        </references>
      </pivotArea>
    </format>
    <format dxfId="50105">
      <pivotArea dataOnly="0" labelOnly="1" fieldPosition="0">
        <references count="6">
          <reference field="2" count="1" selected="0">
            <x v="35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0104">
      <pivotArea dataOnly="0" labelOnly="1" fieldPosition="0">
        <references count="6">
          <reference field="2" count="1" selected="0">
            <x v="355"/>
          </reference>
          <reference field="3" count="1" selected="0">
            <x v="2"/>
          </reference>
          <reference field="4" count="1" selected="0">
            <x v="1"/>
          </reference>
          <reference field="5" count="1" selected="0">
            <x v="4"/>
          </reference>
          <reference field="6" count="1" selected="0">
            <x v="2"/>
          </reference>
          <reference field="7" count="1">
            <x v="7"/>
          </reference>
        </references>
      </pivotArea>
    </format>
    <format dxfId="50103">
      <pivotArea dataOnly="0" labelOnly="1" fieldPosition="0">
        <references count="6">
          <reference field="2" count="1" selected="0">
            <x v="356"/>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102">
      <pivotArea dataOnly="0" labelOnly="1" fieldPosition="0">
        <references count="6">
          <reference field="2" count="1" selected="0">
            <x v="357"/>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0101">
      <pivotArea dataOnly="0" labelOnly="1" fieldPosition="0">
        <references count="6">
          <reference field="2" count="1" selected="0">
            <x v="358"/>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50100">
      <pivotArea dataOnly="0" labelOnly="1" fieldPosition="0">
        <references count="6">
          <reference field="2" count="1" selected="0">
            <x v="360"/>
          </reference>
          <reference field="3" count="1" selected="0">
            <x v="2"/>
          </reference>
          <reference field="4" count="1" selected="0">
            <x v="1"/>
          </reference>
          <reference field="5" count="1" selected="0">
            <x v="8"/>
          </reference>
          <reference field="6" count="1" selected="0">
            <x v="2"/>
          </reference>
          <reference field="7" count="1">
            <x v="12"/>
          </reference>
        </references>
      </pivotArea>
    </format>
    <format dxfId="50099">
      <pivotArea dataOnly="0" labelOnly="1" fieldPosition="0">
        <references count="6">
          <reference field="2" count="1" selected="0">
            <x v="361"/>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098">
      <pivotArea dataOnly="0" labelOnly="1" fieldPosition="0">
        <references count="6">
          <reference field="2" count="1" selected="0">
            <x v="362"/>
          </reference>
          <reference field="3" count="1" selected="0">
            <x v="6"/>
          </reference>
          <reference field="4" count="1" selected="0">
            <x v="1"/>
          </reference>
          <reference field="5" count="1" selected="0">
            <x v="3"/>
          </reference>
          <reference field="6" count="1" selected="0">
            <x v="0"/>
          </reference>
          <reference field="7" count="1">
            <x v="13"/>
          </reference>
        </references>
      </pivotArea>
    </format>
    <format dxfId="50097">
      <pivotArea dataOnly="0" labelOnly="1" fieldPosition="0">
        <references count="6">
          <reference field="2" count="1" selected="0">
            <x v="364"/>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50096">
      <pivotArea dataOnly="0" labelOnly="1" fieldPosition="0">
        <references count="6">
          <reference field="2" count="1" selected="0">
            <x v="368"/>
          </reference>
          <reference field="3" count="1" selected="0">
            <x v="2"/>
          </reference>
          <reference field="4" count="1" selected="0">
            <x v="1"/>
          </reference>
          <reference field="5" count="1" selected="0">
            <x v="6"/>
          </reference>
          <reference field="6" count="1" selected="0">
            <x v="2"/>
          </reference>
          <reference field="7" count="1">
            <x v="2"/>
          </reference>
        </references>
      </pivotArea>
    </format>
    <format dxfId="50095">
      <pivotArea dataOnly="0" labelOnly="1" fieldPosition="0">
        <references count="6">
          <reference field="2" count="1" selected="0">
            <x v="369"/>
          </reference>
          <reference field="3" count="1" selected="0">
            <x v="2"/>
          </reference>
          <reference field="4" count="1" selected="0">
            <x v="0"/>
          </reference>
          <reference field="5" count="1" selected="0">
            <x v="3"/>
          </reference>
          <reference field="6" count="1" selected="0">
            <x v="1"/>
          </reference>
          <reference field="7" count="1">
            <x v="5"/>
          </reference>
        </references>
      </pivotArea>
    </format>
    <format dxfId="50094">
      <pivotArea dataOnly="0" labelOnly="1" fieldPosition="0">
        <references count="6">
          <reference field="2" count="1" selected="0">
            <x v="370"/>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50093">
      <pivotArea dataOnly="0" labelOnly="1" fieldPosition="0">
        <references count="6">
          <reference field="2" count="1" selected="0">
            <x v="373"/>
          </reference>
          <reference field="3" count="1" selected="0">
            <x v="4"/>
          </reference>
          <reference field="4" count="1" selected="0">
            <x v="0"/>
          </reference>
          <reference field="5" count="1" selected="0">
            <x v="5"/>
          </reference>
          <reference field="6" count="1" selected="0">
            <x v="2"/>
          </reference>
          <reference field="7" count="1">
            <x v="11"/>
          </reference>
        </references>
      </pivotArea>
    </format>
    <format dxfId="50092">
      <pivotArea dataOnly="0" labelOnly="1" fieldPosition="0">
        <references count="6">
          <reference field="2" count="1" selected="0">
            <x v="377"/>
          </reference>
          <reference field="3" count="1" selected="0">
            <x v="7"/>
          </reference>
          <reference field="4" count="1" selected="0">
            <x v="6"/>
          </reference>
          <reference field="5" count="1" selected="0">
            <x v="7"/>
          </reference>
          <reference field="6" count="1" selected="0">
            <x v="0"/>
          </reference>
          <reference field="7" count="1">
            <x v="4"/>
          </reference>
        </references>
      </pivotArea>
    </format>
    <format dxfId="50091">
      <pivotArea dataOnly="0" labelOnly="1" fieldPosition="0">
        <references count="6">
          <reference field="2" count="1" selected="0">
            <x v="380"/>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0090">
      <pivotArea dataOnly="0" labelOnly="1" fieldPosition="0">
        <references count="6">
          <reference field="2" count="1" selected="0">
            <x v="38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0089">
      <pivotArea dataOnly="0" labelOnly="1" fieldPosition="0">
        <references count="6">
          <reference field="2" count="1" selected="0">
            <x v="382"/>
          </reference>
          <reference field="3" count="1" selected="0">
            <x v="2"/>
          </reference>
          <reference field="4" count="1" selected="0">
            <x v="0"/>
          </reference>
          <reference field="5" count="1" selected="0">
            <x v="6"/>
          </reference>
          <reference field="6" count="1" selected="0">
            <x v="1"/>
          </reference>
          <reference field="7" count="1">
            <x v="13"/>
          </reference>
        </references>
      </pivotArea>
    </format>
    <format dxfId="50088">
      <pivotArea dataOnly="0" labelOnly="1" fieldPosition="0">
        <references count="6">
          <reference field="2" count="1" selected="0">
            <x v="383"/>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50087">
      <pivotArea dataOnly="0" labelOnly="1" fieldPosition="0">
        <references count="6">
          <reference field="2" count="1" selected="0">
            <x v="385"/>
          </reference>
          <reference field="3" count="1" selected="0">
            <x v="2"/>
          </reference>
          <reference field="4" count="1" selected="0">
            <x v="1"/>
          </reference>
          <reference field="5" count="1" selected="0">
            <x v="5"/>
          </reference>
          <reference field="6" count="1" selected="0">
            <x v="2"/>
          </reference>
          <reference field="7" count="1">
            <x v="2"/>
          </reference>
        </references>
      </pivotArea>
    </format>
    <format dxfId="50086">
      <pivotArea dataOnly="0" labelOnly="1" fieldPosition="0">
        <references count="6">
          <reference field="2" count="1" selected="0">
            <x v="386"/>
          </reference>
          <reference field="3" count="1" selected="0">
            <x v="2"/>
          </reference>
          <reference field="4" count="1" selected="0">
            <x v="1"/>
          </reference>
          <reference field="5" count="1" selected="0">
            <x v="11"/>
          </reference>
          <reference field="6" count="1" selected="0">
            <x v="2"/>
          </reference>
          <reference field="7" count="1">
            <x v="11"/>
          </reference>
        </references>
      </pivotArea>
    </format>
    <format dxfId="50085">
      <pivotArea dataOnly="0" labelOnly="1" fieldPosition="0">
        <references count="6">
          <reference field="2" count="1" selected="0">
            <x v="388"/>
          </reference>
          <reference field="3" count="1" selected="0">
            <x v="2"/>
          </reference>
          <reference field="4" count="1" selected="0">
            <x v="1"/>
          </reference>
          <reference field="5" count="1" selected="0">
            <x v="6"/>
          </reference>
          <reference field="6" count="1" selected="0">
            <x v="2"/>
          </reference>
          <reference field="7" count="1">
            <x v="9"/>
          </reference>
        </references>
      </pivotArea>
    </format>
    <format dxfId="50084">
      <pivotArea dataOnly="0" labelOnly="1" fieldPosition="0">
        <references count="6">
          <reference field="2" count="1" selected="0">
            <x v="389"/>
          </reference>
          <reference field="3" count="1" selected="0">
            <x v="2"/>
          </reference>
          <reference field="4" count="1" selected="0">
            <x v="7"/>
          </reference>
          <reference field="5" count="1" selected="0">
            <x v="11"/>
          </reference>
          <reference field="6" count="1" selected="0">
            <x v="2"/>
          </reference>
          <reference field="7" count="1">
            <x v="11"/>
          </reference>
        </references>
      </pivotArea>
    </format>
    <format dxfId="50083">
      <pivotArea dataOnly="0" labelOnly="1" fieldPosition="0">
        <references count="6">
          <reference field="2" count="1" selected="0">
            <x v="391"/>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50082">
      <pivotArea dataOnly="0" labelOnly="1" fieldPosition="0">
        <references count="6">
          <reference field="2" count="1" selected="0">
            <x v="392"/>
          </reference>
          <reference field="3" count="1" selected="0">
            <x v="2"/>
          </reference>
          <reference field="4" count="1" selected="0">
            <x v="1"/>
          </reference>
          <reference field="5" count="1" selected="0">
            <x v="3"/>
          </reference>
          <reference field="6" count="1" selected="0">
            <x v="2"/>
          </reference>
          <reference field="7" count="1">
            <x v="7"/>
          </reference>
        </references>
      </pivotArea>
    </format>
    <format dxfId="50081">
      <pivotArea dataOnly="0" labelOnly="1" fieldPosition="0">
        <references count="6">
          <reference field="2" count="1" selected="0">
            <x v="394"/>
          </reference>
          <reference field="3" count="1" selected="0">
            <x v="2"/>
          </reference>
          <reference field="4" count="1" selected="0">
            <x v="7"/>
          </reference>
          <reference field="5" count="1" selected="0">
            <x v="4"/>
          </reference>
          <reference field="6" count="1" selected="0">
            <x v="2"/>
          </reference>
          <reference field="7" count="1">
            <x v="3"/>
          </reference>
        </references>
      </pivotArea>
    </format>
    <format dxfId="50080">
      <pivotArea dataOnly="0" labelOnly="1" fieldPosition="0">
        <references count="6">
          <reference field="2" count="1" selected="0">
            <x v="396"/>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50079">
      <pivotArea dataOnly="0" labelOnly="1" fieldPosition="0">
        <references count="6">
          <reference field="2" count="1" selected="0">
            <x v="398"/>
          </reference>
          <reference field="3" count="1" selected="0">
            <x v="2"/>
          </reference>
          <reference field="4" count="1" selected="0">
            <x v="4"/>
          </reference>
          <reference field="5" count="1" selected="0">
            <x v="0"/>
          </reference>
          <reference field="6" count="1" selected="0">
            <x v="1"/>
          </reference>
          <reference field="7" count="1">
            <x v="13"/>
          </reference>
        </references>
      </pivotArea>
    </format>
    <format dxfId="50078">
      <pivotArea dataOnly="0" labelOnly="1" fieldPosition="0">
        <references count="6">
          <reference field="2" count="1" selected="0">
            <x v="399"/>
          </reference>
          <reference field="3" count="1" selected="0">
            <x v="2"/>
          </reference>
          <reference field="4" count="1" selected="0">
            <x v="1"/>
          </reference>
          <reference field="5" count="1" selected="0">
            <x v="11"/>
          </reference>
          <reference field="6" count="1" selected="0">
            <x v="2"/>
          </reference>
          <reference field="7" count="1">
            <x v="3"/>
          </reference>
        </references>
      </pivotArea>
    </format>
    <format dxfId="50077">
      <pivotArea dataOnly="0" labelOnly="1" fieldPosition="0">
        <references count="6">
          <reference field="2" count="1" selected="0">
            <x v="400"/>
          </reference>
          <reference field="3" count="1" selected="0">
            <x v="8"/>
          </reference>
          <reference field="4" count="1" selected="0">
            <x v="1"/>
          </reference>
          <reference field="5" count="1" selected="0">
            <x v="2"/>
          </reference>
          <reference field="6" count="1" selected="0">
            <x v="2"/>
          </reference>
          <reference field="7" count="1">
            <x v="13"/>
          </reference>
        </references>
      </pivotArea>
    </format>
    <format dxfId="50076">
      <pivotArea dataOnly="0" labelOnly="1" fieldPosition="0">
        <references count="6">
          <reference field="2" count="1" selected="0">
            <x v="401"/>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0075">
      <pivotArea dataOnly="0" labelOnly="1" fieldPosition="0">
        <references count="6">
          <reference field="2" count="1" selected="0">
            <x v="402"/>
          </reference>
          <reference field="3" count="1" selected="0">
            <x v="2"/>
          </reference>
          <reference field="4" count="1" selected="0">
            <x v="0"/>
          </reference>
          <reference field="5" count="1" selected="0">
            <x v="2"/>
          </reference>
          <reference field="6" count="1" selected="0">
            <x v="0"/>
          </reference>
          <reference field="7" count="1">
            <x v="3"/>
          </reference>
        </references>
      </pivotArea>
    </format>
    <format dxfId="50074">
      <pivotArea dataOnly="0" labelOnly="1" fieldPosition="0">
        <references count="6">
          <reference field="2" count="1" selected="0">
            <x v="403"/>
          </reference>
          <reference field="3" count="1" selected="0">
            <x v="7"/>
          </reference>
          <reference field="4" count="1" selected="0">
            <x v="1"/>
          </reference>
          <reference field="5" count="1" selected="0">
            <x v="2"/>
          </reference>
          <reference field="6" count="1" selected="0">
            <x v="0"/>
          </reference>
          <reference field="7" count="1">
            <x v="13"/>
          </reference>
        </references>
      </pivotArea>
    </format>
    <format dxfId="50073">
      <pivotArea dataOnly="0" labelOnly="1" fieldPosition="0">
        <references count="6">
          <reference field="2" count="1" selected="0">
            <x v="405"/>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50072">
      <pivotArea dataOnly="0" labelOnly="1" fieldPosition="0">
        <references count="6">
          <reference field="2" count="1" selected="0">
            <x v="407"/>
          </reference>
          <reference field="3" count="1" selected="0">
            <x v="7"/>
          </reference>
          <reference field="4" count="1" selected="0">
            <x v="6"/>
          </reference>
          <reference field="5" count="1" selected="0">
            <x v="3"/>
          </reference>
          <reference field="6" count="1" selected="0">
            <x v="0"/>
          </reference>
          <reference field="7" count="1">
            <x v="4"/>
          </reference>
        </references>
      </pivotArea>
    </format>
    <format dxfId="50071">
      <pivotArea dataOnly="0" labelOnly="1" fieldPosition="0">
        <references count="6">
          <reference field="2" count="1" selected="0">
            <x v="409"/>
          </reference>
          <reference field="3" count="1" selected="0">
            <x v="2"/>
          </reference>
          <reference field="4" count="1" selected="0">
            <x v="1"/>
          </reference>
          <reference field="5" count="1" selected="0">
            <x v="2"/>
          </reference>
          <reference field="6" count="1" selected="0">
            <x v="2"/>
          </reference>
          <reference field="7" count="1">
            <x v="11"/>
          </reference>
        </references>
      </pivotArea>
    </format>
    <format dxfId="50070">
      <pivotArea dataOnly="0" labelOnly="1" fieldPosition="0">
        <references count="6">
          <reference field="2" count="1" selected="0">
            <x v="410"/>
          </reference>
          <reference field="3" count="1" selected="0">
            <x v="2"/>
          </reference>
          <reference field="4" count="1" selected="0">
            <x v="7"/>
          </reference>
          <reference field="5" count="1" selected="0">
            <x v="7"/>
          </reference>
          <reference field="6" count="1" selected="0">
            <x v="2"/>
          </reference>
          <reference field="7" count="1">
            <x v="3"/>
          </reference>
        </references>
      </pivotArea>
    </format>
    <format dxfId="50069">
      <pivotArea dataOnly="0" labelOnly="1" fieldPosition="0">
        <references count="6">
          <reference field="2" count="1" selected="0">
            <x v="411"/>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50068">
      <pivotArea dataOnly="0" labelOnly="1" fieldPosition="0">
        <references count="6">
          <reference field="2" count="1" selected="0">
            <x v="413"/>
          </reference>
          <reference field="3" count="1" selected="0">
            <x v="2"/>
          </reference>
          <reference field="4" count="1" selected="0">
            <x v="0"/>
          </reference>
          <reference field="5" count="1" selected="0">
            <x v="2"/>
          </reference>
          <reference field="6" count="1" selected="0">
            <x v="2"/>
          </reference>
          <reference field="7" count="1">
            <x v="3"/>
          </reference>
        </references>
      </pivotArea>
    </format>
    <format dxfId="50067">
      <pivotArea dataOnly="0" labelOnly="1" fieldPosition="0">
        <references count="6">
          <reference field="2" count="1" selected="0">
            <x v="414"/>
          </reference>
          <reference field="3" count="1" selected="0">
            <x v="2"/>
          </reference>
          <reference field="4" count="1" selected="0">
            <x v="0"/>
          </reference>
          <reference field="5" count="1" selected="0">
            <x v="3"/>
          </reference>
          <reference field="6" count="1" selected="0">
            <x v="2"/>
          </reference>
          <reference field="7" count="1">
            <x v="11"/>
          </reference>
        </references>
      </pivotArea>
    </format>
    <format dxfId="50066">
      <pivotArea dataOnly="0" labelOnly="1" fieldPosition="0">
        <references count="6">
          <reference field="2" count="1" selected="0">
            <x v="415"/>
          </reference>
          <reference field="3" count="1" selected="0">
            <x v="3"/>
          </reference>
          <reference field="4" count="1" selected="0">
            <x v="1"/>
          </reference>
          <reference field="5" count="1" selected="0">
            <x v="5"/>
          </reference>
          <reference field="6" count="1" selected="0">
            <x v="2"/>
          </reference>
          <reference field="7" count="1">
            <x v="1"/>
          </reference>
        </references>
      </pivotArea>
    </format>
    <format dxfId="50065">
      <pivotArea dataOnly="0" labelOnly="1" fieldPosition="0">
        <references count="6">
          <reference field="2" count="1" selected="0">
            <x v="416"/>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50064">
      <pivotArea dataOnly="0" labelOnly="1" fieldPosition="0">
        <references count="6">
          <reference field="2" count="1" selected="0">
            <x v="417"/>
          </reference>
          <reference field="3" count="1" selected="0">
            <x v="2"/>
          </reference>
          <reference field="4" count="1" selected="0">
            <x v="1"/>
          </reference>
          <reference field="5" count="1" selected="0">
            <x v="3"/>
          </reference>
          <reference field="6" count="1" selected="0">
            <x v="2"/>
          </reference>
          <reference field="7" count="1">
            <x v="8"/>
          </reference>
        </references>
      </pivotArea>
    </format>
    <format dxfId="50063">
      <pivotArea dataOnly="0" labelOnly="1" fieldPosition="0">
        <references count="6">
          <reference field="2" count="1" selected="0">
            <x v="418"/>
          </reference>
          <reference field="3" count="1" selected="0">
            <x v="2"/>
          </reference>
          <reference field="4" count="1" selected="0">
            <x v="0"/>
          </reference>
          <reference field="5" count="1" selected="0">
            <x v="11"/>
          </reference>
          <reference field="6" count="1" selected="0">
            <x v="3"/>
          </reference>
          <reference field="7" count="1">
            <x v="3"/>
          </reference>
        </references>
      </pivotArea>
    </format>
    <format dxfId="50062">
      <pivotArea dataOnly="0" labelOnly="1" fieldPosition="0">
        <references count="6">
          <reference field="2" count="1" selected="0">
            <x v="419"/>
          </reference>
          <reference field="3" count="1" selected="0">
            <x v="2"/>
          </reference>
          <reference field="4" count="1" selected="0">
            <x v="0"/>
          </reference>
          <reference field="5" count="1" selected="0">
            <x v="3"/>
          </reference>
          <reference field="6" count="1" selected="0">
            <x v="1"/>
          </reference>
          <reference field="7" count="1">
            <x v="13"/>
          </reference>
        </references>
      </pivotArea>
    </format>
    <format dxfId="50061">
      <pivotArea dataOnly="0" labelOnly="1" fieldPosition="0">
        <references count="6">
          <reference field="2" count="1" selected="0">
            <x v="420"/>
          </reference>
          <reference field="3" count="1" selected="0">
            <x v="7"/>
          </reference>
          <reference field="4" count="1" selected="0">
            <x v="6"/>
          </reference>
          <reference field="5" count="1" selected="0">
            <x v="5"/>
          </reference>
          <reference field="6" count="1" selected="0">
            <x v="0"/>
          </reference>
          <reference field="7" count="1">
            <x v="4"/>
          </reference>
        </references>
      </pivotArea>
    </format>
    <format dxfId="50060">
      <pivotArea dataOnly="0" labelOnly="1" fieldPosition="0">
        <references count="6">
          <reference field="2" count="1" selected="0">
            <x v="42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50059">
      <pivotArea dataOnly="0" labelOnly="1" fieldPosition="0">
        <references count="6">
          <reference field="2" count="1" selected="0">
            <x v="422"/>
          </reference>
          <reference field="3" count="1" selected="0">
            <x v="3"/>
          </reference>
          <reference field="4" count="1" selected="0">
            <x v="0"/>
          </reference>
          <reference field="5" count="1" selected="0">
            <x v="2"/>
          </reference>
          <reference field="6" count="1" selected="0">
            <x v="2"/>
          </reference>
          <reference field="7" count="1">
            <x v="8"/>
          </reference>
        </references>
      </pivotArea>
    </format>
    <format dxfId="50058">
      <pivotArea dataOnly="0" labelOnly="1" fieldPosition="0">
        <references count="6">
          <reference field="2" count="1" selected="0">
            <x v="425"/>
          </reference>
          <reference field="3" count="1" selected="0">
            <x v="2"/>
          </reference>
          <reference field="4" count="1" selected="0">
            <x v="3"/>
          </reference>
          <reference field="5" count="1" selected="0">
            <x v="1"/>
          </reference>
          <reference field="6" count="1" selected="0">
            <x v="2"/>
          </reference>
          <reference field="7" count="1">
            <x v="12"/>
          </reference>
        </references>
      </pivotArea>
    </format>
    <format dxfId="50057">
      <pivotArea dataOnly="0" labelOnly="1" fieldPosition="0">
        <references count="6">
          <reference field="2" count="1" selected="0">
            <x v="426"/>
          </reference>
          <reference field="3" count="1" selected="0">
            <x v="10"/>
          </reference>
          <reference field="4" count="1" selected="0">
            <x v="10"/>
          </reference>
          <reference field="5" count="1" selected="0">
            <x v="11"/>
          </reference>
          <reference field="6" count="1" selected="0">
            <x v="6"/>
          </reference>
          <reference field="7" count="1">
            <x v="14"/>
          </reference>
        </references>
      </pivotArea>
    </format>
    <format dxfId="50056">
      <pivotArea dataOnly="0" labelOnly="1" fieldPosition="0">
        <references count="7">
          <reference field="2" count="1" selected="0">
            <x v="0"/>
          </reference>
          <reference field="3" count="1" selected="0">
            <x v="2"/>
          </reference>
          <reference field="4" count="1" selected="0">
            <x v="2"/>
          </reference>
          <reference field="5" count="1" selected="0">
            <x v="4"/>
          </reference>
          <reference field="6" count="1" selected="0">
            <x v="2"/>
          </reference>
          <reference field="7" count="1" selected="0">
            <x v="3"/>
          </reference>
          <reference field="8" count="1">
            <x v="29"/>
          </reference>
        </references>
      </pivotArea>
    </format>
    <format dxfId="50055">
      <pivotArea dataOnly="0" labelOnly="1" fieldPosition="0">
        <references count="7">
          <reference field="2" count="1" selected="0">
            <x v="1"/>
          </reference>
          <reference field="3" count="1" selected="0">
            <x v="7"/>
          </reference>
          <reference field="4" count="1" selected="0">
            <x v="1"/>
          </reference>
          <reference field="5" count="1" selected="0">
            <x v="5"/>
          </reference>
          <reference field="6" count="1" selected="0">
            <x v="0"/>
          </reference>
          <reference field="7" count="1" selected="0">
            <x v="3"/>
          </reference>
          <reference field="8" count="1">
            <x v="58"/>
          </reference>
        </references>
      </pivotArea>
    </format>
    <format dxfId="50054">
      <pivotArea dataOnly="0" labelOnly="1" fieldPosition="0">
        <references count="7">
          <reference field="2" count="1" selected="0">
            <x v="2"/>
          </reference>
          <reference field="3" count="1" selected="0">
            <x v="2"/>
          </reference>
          <reference field="4" count="1" selected="0">
            <x v="1"/>
          </reference>
          <reference field="5" count="1" selected="0">
            <x v="3"/>
          </reference>
          <reference field="6" count="1" selected="0">
            <x v="1"/>
          </reference>
          <reference field="7" count="1" selected="0">
            <x v="13"/>
          </reference>
          <reference field="8" count="1">
            <x v="25"/>
          </reference>
        </references>
      </pivotArea>
    </format>
    <format dxfId="50053">
      <pivotArea dataOnly="0" labelOnly="1" fieldPosition="0">
        <references count="7">
          <reference field="2" count="1" selected="0">
            <x v="3"/>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25"/>
          </reference>
        </references>
      </pivotArea>
    </format>
    <format dxfId="50052">
      <pivotArea dataOnly="0" labelOnly="1" fieldPosition="0">
        <references count="7">
          <reference field="2" count="1" selected="0">
            <x v="4"/>
          </reference>
          <reference field="3" count="1" selected="0">
            <x v="8"/>
          </reference>
          <reference field="4" count="1" selected="0">
            <x v="6"/>
          </reference>
          <reference field="5" count="1" selected="0">
            <x v="2"/>
          </reference>
          <reference field="6" count="1" selected="0">
            <x v="0"/>
          </reference>
          <reference field="7" count="1" selected="0">
            <x v="13"/>
          </reference>
          <reference field="8" count="1">
            <x v="25"/>
          </reference>
        </references>
      </pivotArea>
    </format>
    <format dxfId="50051">
      <pivotArea dataOnly="0" labelOnly="1" fieldPosition="0">
        <references count="7">
          <reference field="2" count="1" selected="0">
            <x v="5"/>
          </reference>
          <reference field="3" count="1" selected="0">
            <x v="3"/>
          </reference>
          <reference field="4" count="1" selected="0">
            <x v="3"/>
          </reference>
          <reference field="5" count="1" selected="0">
            <x v="3"/>
          </reference>
          <reference field="6" count="1" selected="0">
            <x v="2"/>
          </reference>
          <reference field="7" count="1" selected="0">
            <x v="11"/>
          </reference>
          <reference field="8" count="1">
            <x v="12"/>
          </reference>
        </references>
      </pivotArea>
    </format>
    <format dxfId="50050">
      <pivotArea dataOnly="0" labelOnly="1" fieldPosition="0">
        <references count="7">
          <reference field="2" count="1" selected="0">
            <x v="6"/>
          </reference>
          <reference field="3" count="1" selected="0">
            <x v="2"/>
          </reference>
          <reference field="4" count="1" selected="0">
            <x v="1"/>
          </reference>
          <reference field="5" count="1" selected="0">
            <x v="11"/>
          </reference>
          <reference field="6" count="1" selected="0">
            <x v="2"/>
          </reference>
          <reference field="7" count="1" selected="0">
            <x v="8"/>
          </reference>
          <reference field="8" count="1">
            <x v="12"/>
          </reference>
        </references>
      </pivotArea>
    </format>
    <format dxfId="50049">
      <pivotArea dataOnly="0" labelOnly="1" fieldPosition="0">
        <references count="7">
          <reference field="2" count="1" selected="0">
            <x v="7"/>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50048">
      <pivotArea dataOnly="0" labelOnly="1" fieldPosition="0">
        <references count="7">
          <reference field="2" count="1" selected="0">
            <x v="8"/>
          </reference>
          <reference field="3" count="1" selected="0">
            <x v="8"/>
          </reference>
          <reference field="4" count="1" selected="0">
            <x v="0"/>
          </reference>
          <reference field="5" count="1" selected="0">
            <x v="2"/>
          </reference>
          <reference field="6" count="1" selected="0">
            <x v="0"/>
          </reference>
          <reference field="7" count="1" selected="0">
            <x v="6"/>
          </reference>
          <reference field="8" count="1">
            <x v="12"/>
          </reference>
        </references>
      </pivotArea>
    </format>
    <format dxfId="50047">
      <pivotArea dataOnly="0" labelOnly="1" fieldPosition="0">
        <references count="7">
          <reference field="2" count="1" selected="0">
            <x v="9"/>
          </reference>
          <reference field="3" count="1" selected="0">
            <x v="2"/>
          </reference>
          <reference field="4" count="1" selected="0">
            <x v="0"/>
          </reference>
          <reference field="5" count="1" selected="0">
            <x v="1"/>
          </reference>
          <reference field="6" count="1" selected="0">
            <x v="3"/>
          </reference>
          <reference field="7" count="1" selected="0">
            <x v="4"/>
          </reference>
          <reference field="8" count="1">
            <x v="12"/>
          </reference>
        </references>
      </pivotArea>
    </format>
    <format dxfId="50046">
      <pivotArea dataOnly="0" labelOnly="1" fieldPosition="0">
        <references count="7">
          <reference field="2" count="1" selected="0">
            <x v="10"/>
          </reference>
          <reference field="3" count="1" selected="0">
            <x v="8"/>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50045">
      <pivotArea dataOnly="0" labelOnly="1" fieldPosition="0">
        <references count="7">
          <reference field="2" count="1" selected="0">
            <x v="12"/>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25"/>
          </reference>
        </references>
      </pivotArea>
    </format>
    <format dxfId="50044">
      <pivotArea dataOnly="0" labelOnly="1" fieldPosition="0">
        <references count="7">
          <reference field="2" count="1" selected="0">
            <x v="13"/>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4"/>
          </reference>
        </references>
      </pivotArea>
    </format>
    <format dxfId="50043">
      <pivotArea dataOnly="0" labelOnly="1" fieldPosition="0">
        <references count="7">
          <reference field="2" count="1" selected="0">
            <x v="14"/>
          </reference>
          <reference field="3" count="1" selected="0">
            <x v="8"/>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50042">
      <pivotArea dataOnly="0" labelOnly="1" fieldPosition="0">
        <references count="7">
          <reference field="2" count="1" selected="0">
            <x v="15"/>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12"/>
          </reference>
        </references>
      </pivotArea>
    </format>
    <format dxfId="50041">
      <pivotArea dataOnly="0" labelOnly="1" fieldPosition="0">
        <references count="7">
          <reference field="2" count="1" selected="0">
            <x v="16"/>
          </reference>
          <reference field="3" count="1" selected="0">
            <x v="4"/>
          </reference>
          <reference field="4" count="1" selected="0">
            <x v="3"/>
          </reference>
          <reference field="5" count="1" selected="0">
            <x v="1"/>
          </reference>
          <reference field="6" count="1" selected="0">
            <x v="0"/>
          </reference>
          <reference field="7" count="1" selected="0">
            <x v="4"/>
          </reference>
          <reference field="8" count="1">
            <x v="49"/>
          </reference>
        </references>
      </pivotArea>
    </format>
    <format dxfId="50040">
      <pivotArea dataOnly="0" labelOnly="1" fieldPosition="0">
        <references count="7">
          <reference field="2" count="1" selected="0">
            <x v="17"/>
          </reference>
          <reference field="3" count="1" selected="0">
            <x v="5"/>
          </reference>
          <reference field="4" count="1" selected="0">
            <x v="0"/>
          </reference>
          <reference field="5" count="1" selected="0">
            <x v="3"/>
          </reference>
          <reference field="6" count="1" selected="0">
            <x v="2"/>
          </reference>
          <reference field="7" count="1" selected="0">
            <x v="12"/>
          </reference>
          <reference field="8" count="1">
            <x v="32"/>
          </reference>
        </references>
      </pivotArea>
    </format>
    <format dxfId="50039">
      <pivotArea dataOnly="0" labelOnly="1" fieldPosition="0">
        <references count="7">
          <reference field="2" count="1" selected="0">
            <x v="18"/>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41"/>
          </reference>
        </references>
      </pivotArea>
    </format>
    <format dxfId="50038">
      <pivotArea dataOnly="0" labelOnly="1" fieldPosition="0">
        <references count="7">
          <reference field="2" count="1" selected="0">
            <x v="19"/>
          </reference>
          <reference field="3" count="1" selected="0">
            <x v="8"/>
          </reference>
          <reference field="4" count="1" selected="0">
            <x v="6"/>
          </reference>
          <reference field="5" count="1" selected="0">
            <x v="3"/>
          </reference>
          <reference field="6" count="1" selected="0">
            <x v="0"/>
          </reference>
          <reference field="7" count="1" selected="0">
            <x v="4"/>
          </reference>
          <reference field="8" count="1">
            <x v="34"/>
          </reference>
        </references>
      </pivotArea>
    </format>
    <format dxfId="50037">
      <pivotArea dataOnly="0" labelOnly="1" fieldPosition="0">
        <references count="7">
          <reference field="2" count="1" selected="0">
            <x v="20"/>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6"/>
          </reference>
        </references>
      </pivotArea>
    </format>
    <format dxfId="50036">
      <pivotArea dataOnly="0" labelOnly="1" fieldPosition="0">
        <references count="7">
          <reference field="2" count="1" selected="0">
            <x v="21"/>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50035">
      <pivotArea dataOnly="0" labelOnly="1" fieldPosition="0">
        <references count="7">
          <reference field="2" count="1" selected="0">
            <x v="23"/>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49"/>
          </reference>
        </references>
      </pivotArea>
    </format>
    <format dxfId="50034">
      <pivotArea dataOnly="0" labelOnly="1" fieldPosition="0">
        <references count="7">
          <reference field="2" count="1" selected="0">
            <x v="27"/>
          </reference>
          <reference field="3" count="1" selected="0">
            <x v="2"/>
          </reference>
          <reference field="4" count="1" selected="0">
            <x v="1"/>
          </reference>
          <reference field="5" count="1" selected="0">
            <x v="4"/>
          </reference>
          <reference field="6" count="1" selected="0">
            <x v="2"/>
          </reference>
          <reference field="7" count="1" selected="0">
            <x v="9"/>
          </reference>
          <reference field="8" count="1">
            <x v="43"/>
          </reference>
        </references>
      </pivotArea>
    </format>
    <format dxfId="50033">
      <pivotArea dataOnly="0" labelOnly="1" fieldPosition="0">
        <references count="7">
          <reference field="2" count="1" selected="0">
            <x v="30"/>
          </reference>
          <reference field="3" count="1" selected="0">
            <x v="3"/>
          </reference>
          <reference field="4" count="1" selected="0">
            <x v="0"/>
          </reference>
          <reference field="5" count="1" selected="0">
            <x v="9"/>
          </reference>
          <reference field="6" count="1" selected="0">
            <x v="1"/>
          </reference>
          <reference field="7" count="1" selected="0">
            <x v="13"/>
          </reference>
          <reference field="8" count="1">
            <x v="12"/>
          </reference>
        </references>
      </pivotArea>
    </format>
    <format dxfId="50032">
      <pivotArea dataOnly="0" labelOnly="1" fieldPosition="0">
        <references count="7">
          <reference field="2" count="1" selected="0">
            <x v="32"/>
          </reference>
          <reference field="3" count="1" selected="0">
            <x v="4"/>
          </reference>
          <reference field="4" count="1" selected="0">
            <x v="3"/>
          </reference>
          <reference field="5" count="1" selected="0">
            <x v="3"/>
          </reference>
          <reference field="6" count="1" selected="0">
            <x v="0"/>
          </reference>
          <reference field="7" count="1" selected="0">
            <x v="4"/>
          </reference>
          <reference field="8" count="1">
            <x v="64"/>
          </reference>
        </references>
      </pivotArea>
    </format>
    <format dxfId="50031">
      <pivotArea dataOnly="0" labelOnly="1" fieldPosition="0">
        <references count="7">
          <reference field="2" count="1" selected="0">
            <x v="33"/>
          </reference>
          <reference field="3" count="1" selected="0">
            <x v="5"/>
          </reference>
          <reference field="4" count="1" selected="0">
            <x v="3"/>
          </reference>
          <reference field="5" count="1" selected="0">
            <x v="2"/>
          </reference>
          <reference field="6" count="1" selected="0">
            <x v="2"/>
          </reference>
          <reference field="7" count="1" selected="0">
            <x v="9"/>
          </reference>
          <reference field="8" count="1">
            <x v="12"/>
          </reference>
        </references>
      </pivotArea>
    </format>
    <format dxfId="50030">
      <pivotArea dataOnly="0" labelOnly="1" fieldPosition="0">
        <references count="7">
          <reference field="2" count="1" selected="0">
            <x v="34"/>
          </reference>
          <reference field="3" count="1" selected="0">
            <x v="2"/>
          </reference>
          <reference field="4" count="1" selected="0">
            <x v="3"/>
          </reference>
          <reference field="5" count="1" selected="0">
            <x v="2"/>
          </reference>
          <reference field="6" count="1" selected="0">
            <x v="2"/>
          </reference>
          <reference field="7" count="1" selected="0">
            <x v="11"/>
          </reference>
          <reference field="8" count="1">
            <x v="25"/>
          </reference>
        </references>
      </pivotArea>
    </format>
    <format dxfId="50029">
      <pivotArea dataOnly="0" labelOnly="1" fieldPosition="0">
        <references count="7">
          <reference field="2" count="1" selected="0">
            <x v="35"/>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66"/>
          </reference>
        </references>
      </pivotArea>
    </format>
    <format dxfId="50028">
      <pivotArea dataOnly="0" labelOnly="1" fieldPosition="0">
        <references count="7">
          <reference field="2" count="1" selected="0">
            <x v="36"/>
          </reference>
          <reference field="3" count="1" selected="0">
            <x v="4"/>
          </reference>
          <reference field="4" count="1" selected="0">
            <x v="3"/>
          </reference>
          <reference field="5" count="1" selected="0">
            <x v="3"/>
          </reference>
          <reference field="6" count="1" selected="0">
            <x v="2"/>
          </reference>
          <reference field="7" count="1" selected="0">
            <x v="9"/>
          </reference>
          <reference field="8" count="1">
            <x v="48"/>
          </reference>
        </references>
      </pivotArea>
    </format>
    <format dxfId="50027">
      <pivotArea dataOnly="0" labelOnly="1" fieldPosition="0">
        <references count="7">
          <reference field="2" count="1" selected="0">
            <x v="37"/>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12"/>
          </reference>
        </references>
      </pivotArea>
    </format>
    <format dxfId="50026">
      <pivotArea dataOnly="0" labelOnly="1" fieldPosition="0">
        <references count="7">
          <reference field="2" count="1" selected="0">
            <x v="38"/>
          </reference>
          <reference field="3" count="1" selected="0">
            <x v="4"/>
          </reference>
          <reference field="4" count="1" selected="0">
            <x v="3"/>
          </reference>
          <reference field="5" count="1" selected="0">
            <x v="0"/>
          </reference>
          <reference field="6" count="1" selected="0">
            <x v="2"/>
          </reference>
          <reference field="7" count="1" selected="0">
            <x v="3"/>
          </reference>
          <reference field="8" count="1">
            <x v="41"/>
          </reference>
        </references>
      </pivotArea>
    </format>
    <format dxfId="50025">
      <pivotArea dataOnly="0" labelOnly="1" fieldPosition="0">
        <references count="7">
          <reference field="2" count="1" selected="0">
            <x v="39"/>
          </reference>
          <reference field="3" count="1" selected="0">
            <x v="6"/>
          </reference>
          <reference field="4" count="1" selected="0">
            <x v="3"/>
          </reference>
          <reference field="5" count="1" selected="0">
            <x v="4"/>
          </reference>
          <reference field="6" count="1" selected="0">
            <x v="0"/>
          </reference>
          <reference field="7" count="1" selected="0">
            <x v="13"/>
          </reference>
          <reference field="8" count="1">
            <x v="60"/>
          </reference>
        </references>
      </pivotArea>
    </format>
    <format dxfId="50024">
      <pivotArea dataOnly="0" labelOnly="1" fieldPosition="0">
        <references count="7">
          <reference field="2" count="1" selected="0">
            <x v="40"/>
          </reference>
          <reference field="3" count="1" selected="0">
            <x v="3"/>
          </reference>
          <reference field="4" count="1" selected="0">
            <x v="3"/>
          </reference>
          <reference field="5" count="1" selected="0">
            <x v="0"/>
          </reference>
          <reference field="6" count="1" selected="0">
            <x v="2"/>
          </reference>
          <reference field="7" count="1" selected="0">
            <x v="8"/>
          </reference>
          <reference field="8" count="1">
            <x v="35"/>
          </reference>
        </references>
      </pivotArea>
    </format>
    <format dxfId="50023">
      <pivotArea dataOnly="0" labelOnly="1" fieldPosition="0">
        <references count="7">
          <reference field="2" count="1" selected="0">
            <x v="41"/>
          </reference>
          <reference field="3" count="1" selected="0">
            <x v="2"/>
          </reference>
          <reference field="4" count="1" selected="0">
            <x v="3"/>
          </reference>
          <reference field="5" count="1" selected="0">
            <x v="9"/>
          </reference>
          <reference field="6" count="1" selected="0">
            <x v="2"/>
          </reference>
          <reference field="7" count="1" selected="0">
            <x v="8"/>
          </reference>
          <reference field="8" count="1">
            <x v="21"/>
          </reference>
        </references>
      </pivotArea>
    </format>
    <format dxfId="50022">
      <pivotArea dataOnly="0" labelOnly="1" fieldPosition="0">
        <references count="7">
          <reference field="2" count="1" selected="0">
            <x v="42"/>
          </reference>
          <reference field="3" count="1" selected="0">
            <x v="4"/>
          </reference>
          <reference field="4" count="1" selected="0">
            <x v="3"/>
          </reference>
          <reference field="5" count="1" selected="0">
            <x v="3"/>
          </reference>
          <reference field="6" count="1" selected="0">
            <x v="2"/>
          </reference>
          <reference field="7" count="1" selected="0">
            <x v="8"/>
          </reference>
          <reference field="8" count="1">
            <x v="22"/>
          </reference>
        </references>
      </pivotArea>
    </format>
    <format dxfId="50021">
      <pivotArea dataOnly="0" labelOnly="1" fieldPosition="0">
        <references count="7">
          <reference field="2" count="1" selected="0">
            <x v="43"/>
          </reference>
          <reference field="3" count="1" selected="0">
            <x v="1"/>
          </reference>
          <reference field="4" count="1" selected="0">
            <x v="8"/>
          </reference>
          <reference field="5" count="1" selected="0">
            <x v="11"/>
          </reference>
          <reference field="6" count="1" selected="0">
            <x v="5"/>
          </reference>
          <reference field="7" count="1" selected="0">
            <x v="3"/>
          </reference>
          <reference field="8" count="1">
            <x v="12"/>
          </reference>
        </references>
      </pivotArea>
    </format>
    <format dxfId="50020">
      <pivotArea dataOnly="0" labelOnly="1" fieldPosition="0">
        <references count="7">
          <reference field="2" count="1" selected="0">
            <x v="44"/>
          </reference>
          <reference field="3" count="1" selected="0">
            <x v="2"/>
          </reference>
          <reference field="4" count="1" selected="0">
            <x v="1"/>
          </reference>
          <reference field="5" count="1" selected="0">
            <x v="10"/>
          </reference>
          <reference field="6" count="1" selected="0">
            <x v="4"/>
          </reference>
          <reference field="7" count="1" selected="0">
            <x v="13"/>
          </reference>
          <reference field="8" count="1">
            <x v="15"/>
          </reference>
        </references>
      </pivotArea>
    </format>
    <format dxfId="50019">
      <pivotArea dataOnly="0" labelOnly="1" fieldPosition="0">
        <references count="7">
          <reference field="2" count="1" selected="0">
            <x v="45"/>
          </reference>
          <reference field="3" count="1" selected="0">
            <x v="2"/>
          </reference>
          <reference field="4" count="1" selected="0">
            <x v="7"/>
          </reference>
          <reference field="5" count="1" selected="0">
            <x v="7"/>
          </reference>
          <reference field="6" count="1" selected="0">
            <x v="2"/>
          </reference>
          <reference field="7" count="1" selected="0">
            <x v="9"/>
          </reference>
          <reference field="8" count="1">
            <x v="12"/>
          </reference>
        </references>
      </pivotArea>
    </format>
    <format dxfId="50018">
      <pivotArea dataOnly="0" labelOnly="1" fieldPosition="0">
        <references count="7">
          <reference field="2" count="1" selected="0">
            <x v="47"/>
          </reference>
          <reference field="3" count="1" selected="0">
            <x v="8"/>
          </reference>
          <reference field="4" count="1" selected="0">
            <x v="9"/>
          </reference>
          <reference field="5" count="1" selected="0">
            <x v="9"/>
          </reference>
          <reference field="6" count="1" selected="0">
            <x v="0"/>
          </reference>
          <reference field="7" count="1" selected="0">
            <x v="4"/>
          </reference>
          <reference field="8" count="1">
            <x v="44"/>
          </reference>
        </references>
      </pivotArea>
    </format>
    <format dxfId="50017">
      <pivotArea dataOnly="0" labelOnly="1" fieldPosition="0">
        <references count="7">
          <reference field="2" count="1" selected="0">
            <x v="48"/>
          </reference>
          <reference field="3" count="1" selected="0">
            <x v="2"/>
          </reference>
          <reference field="4" count="1" selected="0">
            <x v="3"/>
          </reference>
          <reference field="5" count="1" selected="0">
            <x v="0"/>
          </reference>
          <reference field="6" count="1" selected="0">
            <x v="2"/>
          </reference>
          <reference field="7" count="1" selected="0">
            <x v="8"/>
          </reference>
          <reference field="8" count="1">
            <x v="61"/>
          </reference>
        </references>
      </pivotArea>
    </format>
    <format dxfId="50016">
      <pivotArea dataOnly="0" labelOnly="1" fieldPosition="0">
        <references count="7">
          <reference field="2" count="1" selected="0">
            <x v="49"/>
          </reference>
          <reference field="3" count="1" selected="0">
            <x v="2"/>
          </reference>
          <reference field="4" count="1" selected="0">
            <x v="1"/>
          </reference>
          <reference field="5" count="1" selected="0">
            <x v="6"/>
          </reference>
          <reference field="6" count="1" selected="0">
            <x v="3"/>
          </reference>
          <reference field="7" count="1" selected="0">
            <x v="13"/>
          </reference>
          <reference field="8" count="1">
            <x v="12"/>
          </reference>
        </references>
      </pivotArea>
    </format>
    <format dxfId="50015">
      <pivotArea dataOnly="0" labelOnly="1" fieldPosition="0">
        <references count="7">
          <reference field="2" count="1" selected="0">
            <x v="5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50014">
      <pivotArea dataOnly="0" labelOnly="1" fieldPosition="0">
        <references count="7">
          <reference field="2" count="1" selected="0">
            <x v="51"/>
          </reference>
          <reference field="3" count="1" selected="0">
            <x v="2"/>
          </reference>
          <reference field="4" count="1" selected="0">
            <x v="7"/>
          </reference>
          <reference field="5" count="1" selected="0">
            <x v="10"/>
          </reference>
          <reference field="6" count="1" selected="0">
            <x v="2"/>
          </reference>
          <reference field="7" count="1" selected="0">
            <x v="11"/>
          </reference>
          <reference field="8" count="1">
            <x v="15"/>
          </reference>
        </references>
      </pivotArea>
    </format>
    <format dxfId="50013">
      <pivotArea dataOnly="0" labelOnly="1" fieldPosition="0">
        <references count="7">
          <reference field="2" count="1" selected="0">
            <x v="52"/>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2"/>
          </reference>
        </references>
      </pivotArea>
    </format>
    <format dxfId="50012">
      <pivotArea dataOnly="0" labelOnly="1" fieldPosition="0">
        <references count="7">
          <reference field="2" count="1" selected="0">
            <x v="53"/>
          </reference>
          <reference field="3" count="1" selected="0">
            <x v="3"/>
          </reference>
          <reference field="4" count="1" selected="0">
            <x v="3"/>
          </reference>
          <reference field="5" count="1" selected="0">
            <x v="9"/>
          </reference>
          <reference field="6" count="1" selected="0">
            <x v="2"/>
          </reference>
          <reference field="7" count="1" selected="0">
            <x v="8"/>
          </reference>
          <reference field="8" count="1">
            <x v="25"/>
          </reference>
        </references>
      </pivotArea>
    </format>
    <format dxfId="50011">
      <pivotArea dataOnly="0" labelOnly="1" fieldPosition="0">
        <references count="7">
          <reference field="2" count="1" selected="0">
            <x v="54"/>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34"/>
          </reference>
        </references>
      </pivotArea>
    </format>
    <format dxfId="50010">
      <pivotArea dataOnly="0" labelOnly="1" fieldPosition="0">
        <references count="7">
          <reference field="2" count="1" selected="0">
            <x v="56"/>
          </reference>
          <reference field="3" count="1" selected="0">
            <x v="2"/>
          </reference>
          <reference field="4" count="1" selected="0">
            <x v="0"/>
          </reference>
          <reference field="5" count="1" selected="0">
            <x v="1"/>
          </reference>
          <reference field="6" count="1" selected="0">
            <x v="2"/>
          </reference>
          <reference field="7" count="1" selected="0">
            <x v="11"/>
          </reference>
          <reference field="8" count="1">
            <x v="12"/>
          </reference>
        </references>
      </pivotArea>
    </format>
    <format dxfId="50009">
      <pivotArea dataOnly="0" labelOnly="1" fieldPosition="0">
        <references count="7">
          <reference field="2" count="1" selected="0">
            <x v="57"/>
          </reference>
          <reference field="3" count="1" selected="0">
            <x v="3"/>
          </reference>
          <reference field="4" count="1" selected="0">
            <x v="1"/>
          </reference>
          <reference field="5" count="1" selected="0">
            <x v="3"/>
          </reference>
          <reference field="6" count="1" selected="0">
            <x v="2"/>
          </reference>
          <reference field="7" count="1" selected="0">
            <x v="6"/>
          </reference>
          <reference field="8" count="1">
            <x v="4"/>
          </reference>
        </references>
      </pivotArea>
    </format>
    <format dxfId="50008">
      <pivotArea dataOnly="0" labelOnly="1" fieldPosition="0">
        <references count="7">
          <reference field="2" count="1" selected="0">
            <x v="58"/>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11"/>
          </reference>
        </references>
      </pivotArea>
    </format>
    <format dxfId="50007">
      <pivotArea dataOnly="0" labelOnly="1" fieldPosition="0">
        <references count="7">
          <reference field="2" count="1" selected="0">
            <x v="61"/>
          </reference>
          <reference field="3" count="1" selected="0">
            <x v="3"/>
          </reference>
          <reference field="4" count="1" selected="0">
            <x v="1"/>
          </reference>
          <reference field="5" count="1" selected="0">
            <x v="3"/>
          </reference>
          <reference field="6" count="1" selected="0">
            <x v="2"/>
          </reference>
          <reference field="7" count="1" selected="0">
            <x v="13"/>
          </reference>
          <reference field="8" count="1">
            <x v="12"/>
          </reference>
        </references>
      </pivotArea>
    </format>
    <format dxfId="50006">
      <pivotArea dataOnly="0" labelOnly="1" fieldPosition="0">
        <references count="7">
          <reference field="2" count="1" selected="0">
            <x v="62"/>
          </reference>
          <reference field="3" count="1" selected="0">
            <x v="3"/>
          </reference>
          <reference field="4" count="1" selected="0">
            <x v="1"/>
          </reference>
          <reference field="5" count="1" selected="0">
            <x v="5"/>
          </reference>
          <reference field="6" count="1" selected="0">
            <x v="2"/>
          </reference>
          <reference field="7" count="1" selected="0">
            <x v="13"/>
          </reference>
          <reference field="8" count="1">
            <x v="0"/>
          </reference>
        </references>
      </pivotArea>
    </format>
    <format dxfId="50005">
      <pivotArea dataOnly="0" labelOnly="1" fieldPosition="0">
        <references count="7">
          <reference field="2" count="1" selected="0">
            <x v="63"/>
          </reference>
          <reference field="3" count="1" selected="0">
            <x v="3"/>
          </reference>
          <reference field="4" count="1" selected="0">
            <x v="3"/>
          </reference>
          <reference field="5" count="1" selected="0">
            <x v="2"/>
          </reference>
          <reference field="6" count="1" selected="0">
            <x v="2"/>
          </reference>
          <reference field="7" count="1" selected="0">
            <x v="9"/>
          </reference>
          <reference field="8" count="1">
            <x v="12"/>
          </reference>
        </references>
      </pivotArea>
    </format>
    <format dxfId="50004">
      <pivotArea dataOnly="0" labelOnly="1" fieldPosition="0">
        <references count="7">
          <reference field="2" count="1" selected="0">
            <x v="64"/>
          </reference>
          <reference field="3" count="1" selected="0">
            <x v="3"/>
          </reference>
          <reference field="4" count="1" selected="0">
            <x v="0"/>
          </reference>
          <reference field="5" count="1" selected="0">
            <x v="9"/>
          </reference>
          <reference field="6" count="1" selected="0">
            <x v="0"/>
          </reference>
          <reference field="7" count="1" selected="0">
            <x v="10"/>
          </reference>
          <reference field="8" count="1">
            <x v="12"/>
          </reference>
        </references>
      </pivotArea>
    </format>
    <format dxfId="50003">
      <pivotArea dataOnly="0" labelOnly="1" fieldPosition="0">
        <references count="7">
          <reference field="2" count="1" selected="0">
            <x v="64"/>
          </reference>
          <reference field="3" count="1" selected="0">
            <x v="6"/>
          </reference>
          <reference field="4" count="1" selected="0">
            <x v="0"/>
          </reference>
          <reference field="5" count="1" selected="0">
            <x v="5"/>
          </reference>
          <reference field="6" count="1" selected="0">
            <x v="0"/>
          </reference>
          <reference field="7" count="1" selected="0">
            <x v="7"/>
          </reference>
          <reference field="8" count="1">
            <x v="44"/>
          </reference>
        </references>
      </pivotArea>
    </format>
    <format dxfId="50002">
      <pivotArea dataOnly="0" labelOnly="1" fieldPosition="0">
        <references count="7">
          <reference field="2" count="1" selected="0">
            <x v="64"/>
          </reference>
          <reference field="3" count="1" selected="0">
            <x v="8"/>
          </reference>
          <reference field="4" count="1" selected="0">
            <x v="6"/>
          </reference>
          <reference field="5" count="1" selected="0">
            <x v="11"/>
          </reference>
          <reference field="6" count="1" selected="0">
            <x v="0"/>
          </reference>
          <reference field="7" count="1" selected="0">
            <x v="4"/>
          </reference>
          <reference field="8" count="1">
            <x v="11"/>
          </reference>
        </references>
      </pivotArea>
    </format>
    <format dxfId="50001">
      <pivotArea dataOnly="0" labelOnly="1" fieldPosition="0">
        <references count="7">
          <reference field="2" count="1" selected="0">
            <x v="65"/>
          </reference>
          <reference field="3" count="1" selected="0">
            <x v="2"/>
          </reference>
          <reference field="4" count="1" selected="0">
            <x v="1"/>
          </reference>
          <reference field="5" count="1" selected="0">
            <x v="0"/>
          </reference>
          <reference field="6" count="1" selected="0">
            <x v="1"/>
          </reference>
          <reference field="7" count="1" selected="0">
            <x v="7"/>
          </reference>
          <reference field="8" count="1">
            <x v="7"/>
          </reference>
        </references>
      </pivotArea>
    </format>
    <format dxfId="50000">
      <pivotArea dataOnly="0" labelOnly="1" fieldPosition="0">
        <references count="7">
          <reference field="2" count="1" selected="0">
            <x v="66"/>
          </reference>
          <reference field="3" count="1" selected="0">
            <x v="4"/>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49999">
      <pivotArea dataOnly="0" labelOnly="1" fieldPosition="0">
        <references count="7">
          <reference field="2" count="1" selected="0">
            <x v="67"/>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8"/>
          </reference>
        </references>
      </pivotArea>
    </format>
    <format dxfId="49998">
      <pivotArea dataOnly="0" labelOnly="1" fieldPosition="0">
        <references count="7">
          <reference field="2" count="1" selected="0">
            <x v="68"/>
          </reference>
          <reference field="3" count="1" selected="0">
            <x v="4"/>
          </reference>
          <reference field="4" count="1" selected="0">
            <x v="3"/>
          </reference>
          <reference field="5" count="1" selected="0">
            <x v="1"/>
          </reference>
          <reference field="6" count="1" selected="0">
            <x v="2"/>
          </reference>
          <reference field="7" count="1" selected="0">
            <x v="3"/>
          </reference>
          <reference field="8" count="1">
            <x v="44"/>
          </reference>
        </references>
      </pivotArea>
    </format>
    <format dxfId="49997">
      <pivotArea dataOnly="0" labelOnly="1" fieldPosition="0">
        <references count="7">
          <reference field="2" count="1" selected="0">
            <x v="69"/>
          </reference>
          <reference field="3" count="1" selected="0">
            <x v="3"/>
          </reference>
          <reference field="4" count="1" selected="0">
            <x v="1"/>
          </reference>
          <reference field="5" count="1" selected="0">
            <x v="7"/>
          </reference>
          <reference field="6" count="1" selected="0">
            <x v="2"/>
          </reference>
          <reference field="7" count="1" selected="0">
            <x v="11"/>
          </reference>
          <reference field="8" count="1">
            <x v="12"/>
          </reference>
        </references>
      </pivotArea>
    </format>
    <format dxfId="49996">
      <pivotArea dataOnly="0" labelOnly="1" fieldPosition="0">
        <references count="7">
          <reference field="2" count="1" selected="0">
            <x v="70"/>
          </reference>
          <reference field="3" count="1" selected="0">
            <x v="2"/>
          </reference>
          <reference field="4" count="1" selected="0">
            <x v="1"/>
          </reference>
          <reference field="5" count="1" selected="0">
            <x v="4"/>
          </reference>
          <reference field="6" count="1" selected="0">
            <x v="2"/>
          </reference>
          <reference field="7" count="1" selected="0">
            <x v="0"/>
          </reference>
          <reference field="8" count="1">
            <x v="48"/>
          </reference>
        </references>
      </pivotArea>
    </format>
    <format dxfId="49995">
      <pivotArea dataOnly="0" labelOnly="1" fieldPosition="0">
        <references count="7">
          <reference field="2" count="1" selected="0">
            <x v="71"/>
          </reference>
          <reference field="3" count="1" selected="0">
            <x v="3"/>
          </reference>
          <reference field="4" count="1" selected="0">
            <x v="5"/>
          </reference>
          <reference field="5" count="1" selected="0">
            <x v="1"/>
          </reference>
          <reference field="6" count="1" selected="0">
            <x v="1"/>
          </reference>
          <reference field="7" count="1" selected="0">
            <x v="6"/>
          </reference>
          <reference field="8" count="1">
            <x v="48"/>
          </reference>
        </references>
      </pivotArea>
    </format>
    <format dxfId="49994">
      <pivotArea dataOnly="0" labelOnly="1" fieldPosition="0">
        <references count="7">
          <reference field="2" count="1" selected="0">
            <x v="72"/>
          </reference>
          <reference field="3" count="1" selected="0">
            <x v="4"/>
          </reference>
          <reference field="4" count="1" selected="0">
            <x v="1"/>
          </reference>
          <reference field="5" count="1" selected="0">
            <x v="6"/>
          </reference>
          <reference field="6" count="1" selected="0">
            <x v="2"/>
          </reference>
          <reference field="7" count="1" selected="0">
            <x v="9"/>
          </reference>
          <reference field="8" count="1">
            <x v="48"/>
          </reference>
        </references>
      </pivotArea>
    </format>
    <format dxfId="49993">
      <pivotArea dataOnly="0" labelOnly="1" fieldPosition="0">
        <references count="7">
          <reference field="2" count="1" selected="0">
            <x v="73"/>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9992">
      <pivotArea dataOnly="0" labelOnly="1" fieldPosition="0">
        <references count="7">
          <reference field="2" count="1" selected="0">
            <x v="74"/>
          </reference>
          <reference field="3" count="1" selected="0">
            <x v="4"/>
          </reference>
          <reference field="4" count="1" selected="0">
            <x v="1"/>
          </reference>
          <reference field="5" count="1" selected="0">
            <x v="6"/>
          </reference>
          <reference field="6" count="1" selected="0">
            <x v="2"/>
          </reference>
          <reference field="7" count="1" selected="0">
            <x v="3"/>
          </reference>
          <reference field="8" count="1">
            <x v="25"/>
          </reference>
        </references>
      </pivotArea>
    </format>
    <format dxfId="49991">
      <pivotArea dataOnly="0" labelOnly="1" fieldPosition="0">
        <references count="7">
          <reference field="2" count="1" selected="0">
            <x v="75"/>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9990">
      <pivotArea dataOnly="0" labelOnly="1" fieldPosition="0">
        <references count="7">
          <reference field="2" count="1" selected="0">
            <x v="77"/>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2"/>
          </reference>
        </references>
      </pivotArea>
    </format>
    <format dxfId="49989">
      <pivotArea dataOnly="0" labelOnly="1" fieldPosition="0">
        <references count="7">
          <reference field="2" count="1" selected="0">
            <x v="78"/>
          </reference>
          <reference field="3" count="1" selected="0">
            <x v="4"/>
          </reference>
          <reference field="4" count="1" selected="0">
            <x v="1"/>
          </reference>
          <reference field="5" count="1" selected="0">
            <x v="11"/>
          </reference>
          <reference field="6" count="1" selected="0">
            <x v="2"/>
          </reference>
          <reference field="7" count="1" selected="0">
            <x v="3"/>
          </reference>
          <reference field="8" count="1">
            <x v="64"/>
          </reference>
        </references>
      </pivotArea>
    </format>
    <format dxfId="49988">
      <pivotArea dataOnly="0" labelOnly="1" fieldPosition="0">
        <references count="7">
          <reference field="2" count="1" selected="0">
            <x v="79"/>
          </reference>
          <reference field="3" count="1" selected="0">
            <x v="3"/>
          </reference>
          <reference field="4" count="1" selected="0">
            <x v="0"/>
          </reference>
          <reference field="5" count="1" selected="0">
            <x v="1"/>
          </reference>
          <reference field="6" count="1" selected="0">
            <x v="2"/>
          </reference>
          <reference field="7" count="1" selected="0">
            <x v="8"/>
          </reference>
          <reference field="8" count="1">
            <x v="12"/>
          </reference>
        </references>
      </pivotArea>
    </format>
    <format dxfId="49987">
      <pivotArea dataOnly="0" labelOnly="1" fieldPosition="0">
        <references count="7">
          <reference field="2" count="1" selected="0">
            <x v="80"/>
          </reference>
          <reference field="3" count="1" selected="0">
            <x v="3"/>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9986">
      <pivotArea dataOnly="0" labelOnly="1" fieldPosition="0">
        <references count="7">
          <reference field="2" count="1" selected="0">
            <x v="81"/>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33"/>
          </reference>
        </references>
      </pivotArea>
    </format>
    <format dxfId="49985">
      <pivotArea dataOnly="0" labelOnly="1" fieldPosition="0">
        <references count="7">
          <reference field="2" count="1" selected="0">
            <x v="8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34"/>
          </reference>
        </references>
      </pivotArea>
    </format>
    <format dxfId="49984">
      <pivotArea dataOnly="0" labelOnly="1" fieldPosition="0">
        <references count="7">
          <reference field="2" count="1" selected="0">
            <x v="84"/>
          </reference>
          <reference field="3" count="1" selected="0">
            <x v="4"/>
          </reference>
          <reference field="4" count="1" selected="0">
            <x v="1"/>
          </reference>
          <reference field="5" count="1" selected="0">
            <x v="7"/>
          </reference>
          <reference field="6" count="1" selected="0">
            <x v="2"/>
          </reference>
          <reference field="7" count="1" selected="0">
            <x v="3"/>
          </reference>
          <reference field="8" count="1">
            <x v="12"/>
          </reference>
        </references>
      </pivotArea>
    </format>
    <format dxfId="49983">
      <pivotArea dataOnly="0" labelOnly="1" fieldPosition="0">
        <references count="7">
          <reference field="2" count="1" selected="0">
            <x v="85"/>
          </reference>
          <reference field="3" count="1" selected="0">
            <x v="3"/>
          </reference>
          <reference field="4" count="1" selected="0">
            <x v="0"/>
          </reference>
          <reference field="5" count="1" selected="0">
            <x v="1"/>
          </reference>
          <reference field="6" count="1" selected="0">
            <x v="1"/>
          </reference>
          <reference field="7" count="1" selected="0">
            <x v="13"/>
          </reference>
          <reference field="8" count="1">
            <x v="28"/>
          </reference>
        </references>
      </pivotArea>
    </format>
    <format dxfId="49982">
      <pivotArea dataOnly="0" labelOnly="1" fieldPosition="0">
        <references count="7">
          <reference field="2" count="1" selected="0">
            <x v="86"/>
          </reference>
          <reference field="3" count="1" selected="0">
            <x v="2"/>
          </reference>
          <reference field="4" count="1" selected="0">
            <x v="1"/>
          </reference>
          <reference field="5" count="1" selected="0">
            <x v="6"/>
          </reference>
          <reference field="6" count="1" selected="0">
            <x v="2"/>
          </reference>
          <reference field="7" count="1" selected="0">
            <x v="9"/>
          </reference>
          <reference field="8" count="1">
            <x v="12"/>
          </reference>
        </references>
      </pivotArea>
    </format>
    <format dxfId="49981">
      <pivotArea dataOnly="0" labelOnly="1" fieldPosition="0">
        <references count="7">
          <reference field="2" count="1" selected="0">
            <x v="87"/>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34"/>
          </reference>
        </references>
      </pivotArea>
    </format>
    <format dxfId="49980">
      <pivotArea dataOnly="0" labelOnly="1" fieldPosition="0">
        <references count="7">
          <reference field="2" count="1" selected="0">
            <x v="87"/>
          </reference>
          <reference field="3" count="1" selected="0">
            <x v="2"/>
          </reference>
          <reference field="4" count="1" selected="0">
            <x v="1"/>
          </reference>
          <reference field="5" count="1" selected="0">
            <x v="6"/>
          </reference>
          <reference field="6" count="1" selected="0">
            <x v="2"/>
          </reference>
          <reference field="7" count="1" selected="0">
            <x v="1"/>
          </reference>
          <reference field="8" count="1">
            <x v="58"/>
          </reference>
        </references>
      </pivotArea>
    </format>
    <format dxfId="49979">
      <pivotArea dataOnly="0" labelOnly="1" fieldPosition="0">
        <references count="7">
          <reference field="2" count="1" selected="0">
            <x v="88"/>
          </reference>
          <reference field="3" count="1" selected="0">
            <x v="2"/>
          </reference>
          <reference field="4" count="1" selected="0">
            <x v="1"/>
          </reference>
          <reference field="5" count="1" selected="0">
            <x v="10"/>
          </reference>
          <reference field="6" count="1" selected="0">
            <x v="2"/>
          </reference>
          <reference field="7" count="1" selected="0">
            <x v="9"/>
          </reference>
          <reference field="8" count="1">
            <x v="12"/>
          </reference>
        </references>
      </pivotArea>
    </format>
    <format dxfId="49978">
      <pivotArea dataOnly="0" labelOnly="1" fieldPosition="0">
        <references count="7">
          <reference field="2" count="1" selected="0">
            <x v="89"/>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49977">
      <pivotArea dataOnly="0" labelOnly="1" fieldPosition="0">
        <references count="7">
          <reference field="2" count="1" selected="0">
            <x v="90"/>
          </reference>
          <reference field="3" count="1" selected="0">
            <x v="2"/>
          </reference>
          <reference field="4" count="1" selected="0">
            <x v="1"/>
          </reference>
          <reference field="5" count="1" selected="0">
            <x v="10"/>
          </reference>
          <reference field="6" count="1" selected="0">
            <x v="2"/>
          </reference>
          <reference field="7" count="1" selected="0">
            <x v="9"/>
          </reference>
          <reference field="8" count="1">
            <x v="12"/>
          </reference>
        </references>
      </pivotArea>
    </format>
    <format dxfId="49976">
      <pivotArea dataOnly="0" labelOnly="1" fieldPosition="0">
        <references count="7">
          <reference field="2" count="1" selected="0">
            <x v="91"/>
          </reference>
          <reference field="3" count="1" selected="0">
            <x v="4"/>
          </reference>
          <reference field="4" count="1" selected="0">
            <x v="1"/>
          </reference>
          <reference field="5" count="1" selected="0">
            <x v="4"/>
          </reference>
          <reference field="6" count="1" selected="0">
            <x v="2"/>
          </reference>
          <reference field="7" count="1" selected="0">
            <x v="1"/>
          </reference>
          <reference field="8" count="1">
            <x v="4"/>
          </reference>
        </references>
      </pivotArea>
    </format>
    <format dxfId="49975">
      <pivotArea dataOnly="0" labelOnly="1" fieldPosition="0">
        <references count="7">
          <reference field="2" count="1" selected="0">
            <x v="92"/>
          </reference>
          <reference field="3" count="1" selected="0">
            <x v="4"/>
          </reference>
          <reference field="4" count="1" selected="0">
            <x v="0"/>
          </reference>
          <reference field="5" count="1" selected="0">
            <x v="3"/>
          </reference>
          <reference field="6" count="1" selected="0">
            <x v="1"/>
          </reference>
          <reference field="7" count="1" selected="0">
            <x v="0"/>
          </reference>
          <reference field="8" count="1">
            <x v="11"/>
          </reference>
        </references>
      </pivotArea>
    </format>
    <format dxfId="49974">
      <pivotArea dataOnly="0" labelOnly="1" fieldPosition="0">
        <references count="7">
          <reference field="2" count="1" selected="0">
            <x v="92"/>
          </reference>
          <reference field="3" count="1" selected="0">
            <x v="4"/>
          </reference>
          <reference field="4" count="1" selected="0">
            <x v="1"/>
          </reference>
          <reference field="5" count="1" selected="0">
            <x v="1"/>
          </reference>
          <reference field="6" count="1" selected="0">
            <x v="1"/>
          </reference>
          <reference field="7" count="1" selected="0">
            <x v="8"/>
          </reference>
          <reference field="8" count="1">
            <x v="58"/>
          </reference>
        </references>
      </pivotArea>
    </format>
    <format dxfId="49973">
      <pivotArea dataOnly="0" labelOnly="1" fieldPosition="0">
        <references count="7">
          <reference field="2" count="1" selected="0">
            <x v="95"/>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12"/>
          </reference>
        </references>
      </pivotArea>
    </format>
    <format dxfId="49972">
      <pivotArea dataOnly="0" labelOnly="1" fieldPosition="0">
        <references count="7">
          <reference field="2" count="1" selected="0">
            <x v="97"/>
          </reference>
          <reference field="3" count="1" selected="0">
            <x v="2"/>
          </reference>
          <reference field="4" count="1" selected="0">
            <x v="1"/>
          </reference>
          <reference field="5" count="1" selected="0">
            <x v="1"/>
          </reference>
          <reference field="6" count="1" selected="0">
            <x v="2"/>
          </reference>
          <reference field="7" count="1" selected="0">
            <x v="1"/>
          </reference>
          <reference field="8" count="1">
            <x v="12"/>
          </reference>
        </references>
      </pivotArea>
    </format>
    <format dxfId="49971">
      <pivotArea dataOnly="0" labelOnly="1" fieldPosition="0">
        <references count="7">
          <reference field="2" count="1" selected="0">
            <x v="98"/>
          </reference>
          <reference field="3" count="1" selected="0">
            <x v="2"/>
          </reference>
          <reference field="4" count="1" selected="0">
            <x v="7"/>
          </reference>
          <reference field="5" count="1" selected="0">
            <x v="4"/>
          </reference>
          <reference field="6" count="1" selected="0">
            <x v="2"/>
          </reference>
          <reference field="7" count="1" selected="0">
            <x v="8"/>
          </reference>
          <reference field="8" count="1">
            <x v="12"/>
          </reference>
        </references>
      </pivotArea>
    </format>
    <format dxfId="49970">
      <pivotArea dataOnly="0" labelOnly="1" fieldPosition="0">
        <references count="7">
          <reference field="2" count="1" selected="0">
            <x v="99"/>
          </reference>
          <reference field="3" count="1" selected="0">
            <x v="2"/>
          </reference>
          <reference field="4" count="1" selected="0">
            <x v="1"/>
          </reference>
          <reference field="5" count="1" selected="0">
            <x v="7"/>
          </reference>
          <reference field="6" count="1" selected="0">
            <x v="1"/>
          </reference>
          <reference field="7" count="1" selected="0">
            <x v="12"/>
          </reference>
          <reference field="8" count="1">
            <x v="12"/>
          </reference>
        </references>
      </pivotArea>
    </format>
    <format dxfId="49969">
      <pivotArea dataOnly="0" labelOnly="1" fieldPosition="0">
        <references count="7">
          <reference field="2" count="1" selected="0">
            <x v="100"/>
          </reference>
          <reference field="3" count="1" selected="0">
            <x v="2"/>
          </reference>
          <reference field="4" count="1" selected="0">
            <x v="1"/>
          </reference>
          <reference field="5" count="1" selected="0">
            <x v="3"/>
          </reference>
          <reference field="6" count="1" selected="0">
            <x v="1"/>
          </reference>
          <reference field="7" count="1" selected="0">
            <x v="7"/>
          </reference>
          <reference field="8" count="1">
            <x v="9"/>
          </reference>
        </references>
      </pivotArea>
    </format>
    <format dxfId="49968">
      <pivotArea dataOnly="0" labelOnly="1" fieldPosition="0">
        <references count="7">
          <reference field="2" count="1" selected="0">
            <x v="101"/>
          </reference>
          <reference field="3" count="1" selected="0">
            <x v="4"/>
          </reference>
          <reference field="4" count="1" selected="0">
            <x v="0"/>
          </reference>
          <reference field="5" count="1" selected="0">
            <x v="7"/>
          </reference>
          <reference field="6" count="1" selected="0">
            <x v="2"/>
          </reference>
          <reference field="7" count="1" selected="0">
            <x v="11"/>
          </reference>
          <reference field="8" count="1">
            <x v="34"/>
          </reference>
        </references>
      </pivotArea>
    </format>
    <format dxfId="49967">
      <pivotArea dataOnly="0" labelOnly="1" fieldPosition="0">
        <references count="7">
          <reference field="2" count="1" selected="0">
            <x v="102"/>
          </reference>
          <reference field="3" count="1" selected="0">
            <x v="3"/>
          </reference>
          <reference field="4" count="1" selected="0">
            <x v="1"/>
          </reference>
          <reference field="5" count="1" selected="0">
            <x v="2"/>
          </reference>
          <reference field="6" count="1" selected="0">
            <x v="1"/>
          </reference>
          <reference field="7" count="1" selected="0">
            <x v="6"/>
          </reference>
          <reference field="8" count="1">
            <x v="5"/>
          </reference>
        </references>
      </pivotArea>
    </format>
    <format dxfId="49966">
      <pivotArea dataOnly="0" labelOnly="1" fieldPosition="0">
        <references count="7">
          <reference field="2" count="1" selected="0">
            <x v="103"/>
          </reference>
          <reference field="3" count="1" selected="0">
            <x v="4"/>
          </reference>
          <reference field="4" count="1" selected="0">
            <x v="1"/>
          </reference>
          <reference field="5" count="1" selected="0">
            <x v="5"/>
          </reference>
          <reference field="6" count="1" selected="0">
            <x v="2"/>
          </reference>
          <reference field="7" count="1" selected="0">
            <x v="1"/>
          </reference>
          <reference field="8" count="1">
            <x v="38"/>
          </reference>
        </references>
      </pivotArea>
    </format>
    <format dxfId="49965">
      <pivotArea dataOnly="0" labelOnly="1" fieldPosition="0">
        <references count="7">
          <reference field="2" count="1" selected="0">
            <x v="104"/>
          </reference>
          <reference field="3" count="1" selected="0">
            <x v="4"/>
          </reference>
          <reference field="4" count="1" selected="0">
            <x v="1"/>
          </reference>
          <reference field="5" count="1" selected="0">
            <x v="3"/>
          </reference>
          <reference field="6" count="1" selected="0">
            <x v="1"/>
          </reference>
          <reference field="7" count="1" selected="0">
            <x v="0"/>
          </reference>
          <reference field="8" count="1">
            <x v="49"/>
          </reference>
        </references>
      </pivotArea>
    </format>
    <format dxfId="49964">
      <pivotArea dataOnly="0" labelOnly="1" fieldPosition="0">
        <references count="7">
          <reference field="2" count="1" selected="0">
            <x v="105"/>
          </reference>
          <reference field="3" count="1" selected="0">
            <x v="2"/>
          </reference>
          <reference field="4" count="1" selected="0">
            <x v="1"/>
          </reference>
          <reference field="5" count="1" selected="0">
            <x v="2"/>
          </reference>
          <reference field="6" count="1" selected="0">
            <x v="0"/>
          </reference>
          <reference field="7" count="1" selected="0">
            <x v="3"/>
          </reference>
          <reference field="8" count="1">
            <x v="45"/>
          </reference>
        </references>
      </pivotArea>
    </format>
    <format dxfId="49963">
      <pivotArea dataOnly="0" labelOnly="1" fieldPosition="0">
        <references count="7">
          <reference field="2" count="1" selected="0">
            <x v="106"/>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4"/>
          </reference>
        </references>
      </pivotArea>
    </format>
    <format dxfId="49962">
      <pivotArea dataOnly="0" labelOnly="1" fieldPosition="0">
        <references count="7">
          <reference field="2" count="1" selected="0">
            <x v="107"/>
          </reference>
          <reference field="3" count="1" selected="0">
            <x v="4"/>
          </reference>
          <reference field="4" count="1" selected="0">
            <x v="1"/>
          </reference>
          <reference field="5" count="1" selected="0">
            <x v="3"/>
          </reference>
          <reference field="6" count="1" selected="0">
            <x v="2"/>
          </reference>
          <reference field="7" count="1" selected="0">
            <x v="3"/>
          </reference>
          <reference field="8" count="1">
            <x v="30"/>
          </reference>
        </references>
      </pivotArea>
    </format>
    <format dxfId="49961">
      <pivotArea dataOnly="0" labelOnly="1" fieldPosition="0">
        <references count="7">
          <reference field="2" count="1" selected="0">
            <x v="108"/>
          </reference>
          <reference field="3" count="1" selected="0">
            <x v="2"/>
          </reference>
          <reference field="4" count="1" selected="0">
            <x v="1"/>
          </reference>
          <reference field="5" count="1" selected="0">
            <x v="5"/>
          </reference>
          <reference field="6" count="1" selected="0">
            <x v="2"/>
          </reference>
          <reference field="7" count="1" selected="0">
            <x v="9"/>
          </reference>
          <reference field="8" count="1">
            <x v="4"/>
          </reference>
        </references>
      </pivotArea>
    </format>
    <format dxfId="49960">
      <pivotArea dataOnly="0" labelOnly="1" fieldPosition="0">
        <references count="7">
          <reference field="2" count="1" selected="0">
            <x v="109"/>
          </reference>
          <reference field="3" count="1" selected="0">
            <x v="4"/>
          </reference>
          <reference field="4" count="1" selected="0">
            <x v="1"/>
          </reference>
          <reference field="5" count="1" selected="0">
            <x v="7"/>
          </reference>
          <reference field="6" count="1" selected="0">
            <x v="1"/>
          </reference>
          <reference field="7" count="1" selected="0">
            <x v="13"/>
          </reference>
          <reference field="8" count="1">
            <x v="25"/>
          </reference>
        </references>
      </pivotArea>
    </format>
    <format dxfId="49959">
      <pivotArea dataOnly="0" labelOnly="1" fieldPosition="0">
        <references count="7">
          <reference field="2" count="1" selected="0">
            <x v="110"/>
          </reference>
          <reference field="3" count="1" selected="0">
            <x v="3"/>
          </reference>
          <reference field="4" count="1" selected="0">
            <x v="7"/>
          </reference>
          <reference field="5" count="1" selected="0">
            <x v="9"/>
          </reference>
          <reference field="6" count="1" selected="0">
            <x v="3"/>
          </reference>
          <reference field="7" count="1" selected="0">
            <x v="8"/>
          </reference>
          <reference field="8" count="1">
            <x v="12"/>
          </reference>
        </references>
      </pivotArea>
    </format>
    <format dxfId="49958">
      <pivotArea dataOnly="0" labelOnly="1" fieldPosition="0">
        <references count="7">
          <reference field="2" count="1" selected="0">
            <x v="111"/>
          </reference>
          <reference field="3" count="1" selected="0">
            <x v="4"/>
          </reference>
          <reference field="4" count="1" selected="0">
            <x v="1"/>
          </reference>
          <reference field="5" count="1" selected="0">
            <x v="6"/>
          </reference>
          <reference field="6" count="1" selected="0">
            <x v="2"/>
          </reference>
          <reference field="7" count="1" selected="0">
            <x v="9"/>
          </reference>
          <reference field="8" count="1">
            <x v="28"/>
          </reference>
        </references>
      </pivotArea>
    </format>
    <format dxfId="49957">
      <pivotArea dataOnly="0" labelOnly="1" fieldPosition="0">
        <references count="7">
          <reference field="2" count="1" selected="0">
            <x v="112"/>
          </reference>
          <reference field="3" count="1" selected="0">
            <x v="2"/>
          </reference>
          <reference field="4" count="1" selected="0">
            <x v="7"/>
          </reference>
          <reference field="5" count="1" selected="0">
            <x v="4"/>
          </reference>
          <reference field="6" count="1" selected="0">
            <x v="2"/>
          </reference>
          <reference field="7" count="1" selected="0">
            <x v="12"/>
          </reference>
          <reference field="8" count="1">
            <x v="12"/>
          </reference>
        </references>
      </pivotArea>
    </format>
    <format dxfId="49956">
      <pivotArea dataOnly="0" labelOnly="1" fieldPosition="0">
        <references count="7">
          <reference field="2" count="1" selected="0">
            <x v="11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12"/>
          </reference>
        </references>
      </pivotArea>
    </format>
    <format dxfId="49955">
      <pivotArea dataOnly="0" labelOnly="1" fieldPosition="0">
        <references count="7">
          <reference field="2" count="1" selected="0">
            <x v="114"/>
          </reference>
          <reference field="3" count="1" selected="0">
            <x v="2"/>
          </reference>
          <reference field="4" count="1" selected="0">
            <x v="1"/>
          </reference>
          <reference field="5" count="1" selected="0">
            <x v="11"/>
          </reference>
          <reference field="6" count="1" selected="0">
            <x v="2"/>
          </reference>
          <reference field="7" count="1" selected="0">
            <x v="2"/>
          </reference>
          <reference field="8" count="1">
            <x v="66"/>
          </reference>
        </references>
      </pivotArea>
    </format>
    <format dxfId="49954">
      <pivotArea dataOnly="0" labelOnly="1" fieldPosition="0">
        <references count="7">
          <reference field="2" count="1" selected="0">
            <x v="115"/>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25"/>
          </reference>
        </references>
      </pivotArea>
    </format>
    <format dxfId="49953">
      <pivotArea dataOnly="0" labelOnly="1" fieldPosition="0">
        <references count="7">
          <reference field="2" count="1" selected="0">
            <x v="116"/>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5"/>
          </reference>
        </references>
      </pivotArea>
    </format>
    <format dxfId="49952">
      <pivotArea dataOnly="0" labelOnly="1" fieldPosition="0">
        <references count="7">
          <reference field="2" count="1" selected="0">
            <x v="117"/>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49951">
      <pivotArea dataOnly="0" labelOnly="1" fieldPosition="0">
        <references count="7">
          <reference field="2" count="1" selected="0">
            <x v="118"/>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28"/>
          </reference>
        </references>
      </pivotArea>
    </format>
    <format dxfId="49950">
      <pivotArea dataOnly="0" labelOnly="1" fieldPosition="0">
        <references count="7">
          <reference field="2" count="1" selected="0">
            <x v="118"/>
          </reference>
          <reference field="3" count="1" selected="0">
            <x v="2"/>
          </reference>
          <reference field="4" count="1" selected="0">
            <x v="3"/>
          </reference>
          <reference field="5" count="1" selected="0">
            <x v="3"/>
          </reference>
          <reference field="6" count="1" selected="0">
            <x v="1"/>
          </reference>
          <reference field="7" count="1" selected="0">
            <x v="6"/>
          </reference>
          <reference field="8" count="1">
            <x v="11"/>
          </reference>
        </references>
      </pivotArea>
    </format>
    <format dxfId="49949">
      <pivotArea dataOnly="0" labelOnly="1" fieldPosition="0">
        <references count="7">
          <reference field="2" count="1" selected="0">
            <x v="118"/>
          </reference>
          <reference field="3" count="1" selected="0">
            <x v="3"/>
          </reference>
          <reference field="4" count="1" selected="0">
            <x v="0"/>
          </reference>
          <reference field="5" count="1" selected="0">
            <x v="1"/>
          </reference>
          <reference field="6" count="1" selected="0">
            <x v="2"/>
          </reference>
          <reference field="7" count="1" selected="0">
            <x v="6"/>
          </reference>
          <reference field="8" count="1">
            <x v="18"/>
          </reference>
        </references>
      </pivotArea>
    </format>
    <format dxfId="49948">
      <pivotArea dataOnly="0" labelOnly="1" fieldPosition="0">
        <references count="7">
          <reference field="2" count="1" selected="0">
            <x v="120"/>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25"/>
          </reference>
        </references>
      </pivotArea>
    </format>
    <format dxfId="49947">
      <pivotArea dataOnly="0" labelOnly="1" fieldPosition="0">
        <references count="7">
          <reference field="2" count="1" selected="0">
            <x v="121"/>
          </reference>
          <reference field="3" count="1" selected="0">
            <x v="2"/>
          </reference>
          <reference field="4" count="1" selected="0">
            <x v="0"/>
          </reference>
          <reference field="5" count="1" selected="0">
            <x v="3"/>
          </reference>
          <reference field="6" count="1" selected="0">
            <x v="2"/>
          </reference>
          <reference field="7" count="1" selected="0">
            <x v="9"/>
          </reference>
          <reference field="8" count="1">
            <x v="38"/>
          </reference>
        </references>
      </pivotArea>
    </format>
    <format dxfId="49946">
      <pivotArea dataOnly="0" labelOnly="1" fieldPosition="0">
        <references count="7">
          <reference field="2" count="1" selected="0">
            <x v="122"/>
          </reference>
          <reference field="3" count="1" selected="0">
            <x v="6"/>
          </reference>
          <reference field="4" count="1" selected="0">
            <x v="6"/>
          </reference>
          <reference field="5" count="1" selected="0">
            <x v="2"/>
          </reference>
          <reference field="6" count="1" selected="0">
            <x v="0"/>
          </reference>
          <reference field="7" count="1" selected="0">
            <x v="13"/>
          </reference>
          <reference field="8" count="1">
            <x v="42"/>
          </reference>
        </references>
      </pivotArea>
    </format>
    <format dxfId="49945">
      <pivotArea dataOnly="0" labelOnly="1" fieldPosition="0">
        <references count="7">
          <reference field="2" count="1" selected="0">
            <x v="123"/>
          </reference>
          <reference field="3" count="1" selected="0">
            <x v="2"/>
          </reference>
          <reference field="4" count="1" selected="0">
            <x v="1"/>
          </reference>
          <reference field="5" count="1" selected="0">
            <x v="4"/>
          </reference>
          <reference field="6" count="1" selected="0">
            <x v="1"/>
          </reference>
          <reference field="7" count="1" selected="0">
            <x v="3"/>
          </reference>
          <reference field="8" count="1">
            <x v="8"/>
          </reference>
        </references>
      </pivotArea>
    </format>
    <format dxfId="49944">
      <pivotArea dataOnly="0" labelOnly="1" fieldPosition="0">
        <references count="7">
          <reference field="2" count="1" selected="0">
            <x v="124"/>
          </reference>
          <reference field="3" count="1" selected="0">
            <x v="4"/>
          </reference>
          <reference field="4" count="1" selected="0">
            <x v="1"/>
          </reference>
          <reference field="5" count="1" selected="0">
            <x v="2"/>
          </reference>
          <reference field="6" count="1" selected="0">
            <x v="2"/>
          </reference>
          <reference field="7" count="1" selected="0">
            <x v="3"/>
          </reference>
          <reference field="8" count="1">
            <x v="25"/>
          </reference>
        </references>
      </pivotArea>
    </format>
    <format dxfId="49943">
      <pivotArea dataOnly="0" labelOnly="1" fieldPosition="0">
        <references count="7">
          <reference field="2" count="1" selected="0">
            <x v="125"/>
          </reference>
          <reference field="3" count="1" selected="0">
            <x v="7"/>
          </reference>
          <reference field="4" count="1" selected="0">
            <x v="0"/>
          </reference>
          <reference field="5" count="1" selected="0">
            <x v="3"/>
          </reference>
          <reference field="6" count="1" selected="0">
            <x v="0"/>
          </reference>
          <reference field="7" count="1" selected="0">
            <x v="4"/>
          </reference>
          <reference field="8" count="1">
            <x v="7"/>
          </reference>
        </references>
      </pivotArea>
    </format>
    <format dxfId="49942">
      <pivotArea dataOnly="0" labelOnly="1" fieldPosition="0">
        <references count="7">
          <reference field="2" count="1" selected="0">
            <x v="126"/>
          </reference>
          <reference field="3" count="1" selected="0">
            <x v="2"/>
          </reference>
          <reference field="4" count="1" selected="0">
            <x v="1"/>
          </reference>
          <reference field="5" count="1" selected="0">
            <x v="3"/>
          </reference>
          <reference field="6" count="1" selected="0">
            <x v="1"/>
          </reference>
          <reference field="7" count="1" selected="0">
            <x v="5"/>
          </reference>
          <reference field="8" count="1">
            <x v="56"/>
          </reference>
        </references>
      </pivotArea>
    </format>
    <format dxfId="49941">
      <pivotArea dataOnly="0" labelOnly="1" fieldPosition="0">
        <references count="7">
          <reference field="2" count="1" selected="0">
            <x v="127"/>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3"/>
          </reference>
        </references>
      </pivotArea>
    </format>
    <format dxfId="49940">
      <pivotArea dataOnly="0" labelOnly="1" fieldPosition="0">
        <references count="7">
          <reference field="2" count="1" selected="0">
            <x v="129"/>
          </reference>
          <reference field="3" count="1" selected="0">
            <x v="4"/>
          </reference>
          <reference field="4" count="1" selected="0">
            <x v="1"/>
          </reference>
          <reference field="5" count="1" selected="0">
            <x v="4"/>
          </reference>
          <reference field="6" count="1" selected="0">
            <x v="2"/>
          </reference>
          <reference field="7" count="1" selected="0">
            <x v="3"/>
          </reference>
          <reference field="8" count="1">
            <x v="30"/>
          </reference>
        </references>
      </pivotArea>
    </format>
    <format dxfId="49939">
      <pivotArea dataOnly="0" labelOnly="1" fieldPosition="0">
        <references count="7">
          <reference field="2" count="1" selected="0">
            <x v="131"/>
          </reference>
          <reference field="3" count="1" selected="0">
            <x v="4"/>
          </reference>
          <reference field="4" count="1" selected="0">
            <x v="0"/>
          </reference>
          <reference field="5" count="1" selected="0">
            <x v="3"/>
          </reference>
          <reference field="6" count="1" selected="0">
            <x v="3"/>
          </reference>
          <reference field="7" count="1" selected="0">
            <x v="3"/>
          </reference>
          <reference field="8" count="1">
            <x v="33"/>
          </reference>
        </references>
      </pivotArea>
    </format>
    <format dxfId="49938">
      <pivotArea dataOnly="0" labelOnly="1" fieldPosition="0">
        <references count="7">
          <reference field="2" count="1" selected="0">
            <x v="132"/>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7"/>
          </reference>
        </references>
      </pivotArea>
    </format>
    <format dxfId="49937">
      <pivotArea dataOnly="0" labelOnly="1" fieldPosition="0">
        <references count="7">
          <reference field="2" count="1" selected="0">
            <x v="133"/>
          </reference>
          <reference field="3" count="1" selected="0">
            <x v="3"/>
          </reference>
          <reference field="4" count="1" selected="0">
            <x v="1"/>
          </reference>
          <reference field="5" count="1" selected="0">
            <x v="2"/>
          </reference>
          <reference field="6" count="1" selected="0">
            <x v="2"/>
          </reference>
          <reference field="7" count="1" selected="0">
            <x v="3"/>
          </reference>
          <reference field="8" count="1">
            <x v="40"/>
          </reference>
        </references>
      </pivotArea>
    </format>
    <format dxfId="49936">
      <pivotArea dataOnly="0" labelOnly="1" fieldPosition="0">
        <references count="7">
          <reference field="2" count="1" selected="0">
            <x v="134"/>
          </reference>
          <reference field="3" count="1" selected="0">
            <x v="2"/>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9935">
      <pivotArea dataOnly="0" labelOnly="1" fieldPosition="0">
        <references count="7">
          <reference field="2" count="1" selected="0">
            <x v="135"/>
          </reference>
          <reference field="3" count="1" selected="0">
            <x v="2"/>
          </reference>
          <reference field="4" count="1" selected="0">
            <x v="0"/>
          </reference>
          <reference field="5" count="1" selected="0">
            <x v="2"/>
          </reference>
          <reference field="6" count="1" selected="0">
            <x v="2"/>
          </reference>
          <reference field="7" count="1" selected="0">
            <x v="3"/>
          </reference>
          <reference field="8" count="1">
            <x v="65"/>
          </reference>
        </references>
      </pivotArea>
    </format>
    <format dxfId="49934">
      <pivotArea dataOnly="0" labelOnly="1" fieldPosition="0">
        <references count="7">
          <reference field="2" count="1" selected="0">
            <x v="136"/>
          </reference>
          <reference field="3" count="1" selected="0">
            <x v="5"/>
          </reference>
          <reference field="4" count="1" selected="0">
            <x v="1"/>
          </reference>
          <reference field="5" count="1" selected="0">
            <x v="5"/>
          </reference>
          <reference field="6" count="1" selected="0">
            <x v="2"/>
          </reference>
          <reference field="7" count="1" selected="0">
            <x v="9"/>
          </reference>
          <reference field="8" count="1">
            <x v="25"/>
          </reference>
        </references>
      </pivotArea>
    </format>
    <format dxfId="49933">
      <pivotArea dataOnly="0" labelOnly="1" fieldPosition="0">
        <references count="7">
          <reference field="2" count="1" selected="0">
            <x v="137"/>
          </reference>
          <reference field="3" count="1" selected="0">
            <x v="5"/>
          </reference>
          <reference field="4" count="1" selected="0">
            <x v="1"/>
          </reference>
          <reference field="5" count="1" selected="0">
            <x v="3"/>
          </reference>
          <reference field="6" count="1" selected="0">
            <x v="2"/>
          </reference>
          <reference field="7" count="1" selected="0">
            <x v="9"/>
          </reference>
          <reference field="8" count="1">
            <x v="28"/>
          </reference>
        </references>
      </pivotArea>
    </format>
    <format dxfId="49932">
      <pivotArea dataOnly="0" labelOnly="1" fieldPosition="0">
        <references count="7">
          <reference field="2" count="1" selected="0">
            <x v="138"/>
          </reference>
          <reference field="3" count="1" selected="0">
            <x v="2"/>
          </reference>
          <reference field="4" count="1" selected="0">
            <x v="1"/>
          </reference>
          <reference field="5" count="1" selected="0">
            <x v="5"/>
          </reference>
          <reference field="6" count="1" selected="0">
            <x v="2"/>
          </reference>
          <reference field="7" count="1" selected="0">
            <x v="3"/>
          </reference>
          <reference field="8" count="1">
            <x v="25"/>
          </reference>
        </references>
      </pivotArea>
    </format>
    <format dxfId="49931">
      <pivotArea dataOnly="0" labelOnly="1" fieldPosition="0">
        <references count="7">
          <reference field="2" count="1" selected="0">
            <x v="138"/>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9930">
      <pivotArea dataOnly="0" labelOnly="1" fieldPosition="0">
        <references count="7">
          <reference field="2" count="1" selected="0">
            <x v="138"/>
          </reference>
          <reference field="3" count="1" selected="0">
            <x v="4"/>
          </reference>
          <reference field="4" count="1" selected="0">
            <x v="0"/>
          </reference>
          <reference field="5" count="1" selected="0">
            <x v="7"/>
          </reference>
          <reference field="6" count="1" selected="0">
            <x v="2"/>
          </reference>
          <reference field="7" count="1" selected="0">
            <x v="11"/>
          </reference>
          <reference field="8" count="1">
            <x v="49"/>
          </reference>
        </references>
      </pivotArea>
    </format>
    <format dxfId="49929">
      <pivotArea dataOnly="0" labelOnly="1" fieldPosition="0">
        <references count="7">
          <reference field="2" count="1" selected="0">
            <x v="139"/>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34"/>
          </reference>
        </references>
      </pivotArea>
    </format>
    <format dxfId="49928">
      <pivotArea dataOnly="0" labelOnly="1" fieldPosition="0">
        <references count="7">
          <reference field="2" count="1" selected="0">
            <x v="140"/>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49927">
      <pivotArea dataOnly="0" labelOnly="1" fieldPosition="0">
        <references count="7">
          <reference field="2" count="1" selected="0">
            <x v="14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9926">
      <pivotArea dataOnly="0" labelOnly="1" fieldPosition="0">
        <references count="7">
          <reference field="2" count="1" selected="0">
            <x v="142"/>
          </reference>
          <reference field="3" count="1" selected="0">
            <x v="2"/>
          </reference>
          <reference field="4" count="1" selected="0">
            <x v="3"/>
          </reference>
          <reference field="5" count="1" selected="0">
            <x v="3"/>
          </reference>
          <reference field="6" count="1" selected="0">
            <x v="2"/>
          </reference>
          <reference field="7" count="1" selected="0">
            <x v="1"/>
          </reference>
          <reference field="8" count="1">
            <x v="37"/>
          </reference>
        </references>
      </pivotArea>
    </format>
    <format dxfId="49925">
      <pivotArea dataOnly="0" labelOnly="1" fieldPosition="0">
        <references count="7">
          <reference field="2" count="1" selected="0">
            <x v="143"/>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2"/>
          </reference>
        </references>
      </pivotArea>
    </format>
    <format dxfId="49924">
      <pivotArea dataOnly="0" labelOnly="1" fieldPosition="0">
        <references count="7">
          <reference field="2" count="1" selected="0">
            <x v="144"/>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15"/>
          </reference>
        </references>
      </pivotArea>
    </format>
    <format dxfId="49923">
      <pivotArea dataOnly="0" labelOnly="1" fieldPosition="0">
        <references count="7">
          <reference field="2" count="1" selected="0">
            <x v="145"/>
          </reference>
          <reference field="3" count="1" selected="0">
            <x v="4"/>
          </reference>
          <reference field="4" count="1" selected="0">
            <x v="0"/>
          </reference>
          <reference field="5" count="1" selected="0">
            <x v="3"/>
          </reference>
          <reference field="6" count="1" selected="0">
            <x v="2"/>
          </reference>
          <reference field="7" count="1" selected="0">
            <x v="11"/>
          </reference>
          <reference field="8" count="1">
            <x v="12"/>
          </reference>
        </references>
      </pivotArea>
    </format>
    <format dxfId="49922">
      <pivotArea dataOnly="0" labelOnly="1" fieldPosition="0">
        <references count="7">
          <reference field="2" count="1" selected="0">
            <x v="146"/>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48"/>
          </reference>
        </references>
      </pivotArea>
    </format>
    <format dxfId="49921">
      <pivotArea dataOnly="0" labelOnly="1" fieldPosition="0">
        <references count="7">
          <reference field="2" count="1" selected="0">
            <x v="147"/>
          </reference>
          <reference field="3" count="1" selected="0">
            <x v="4"/>
          </reference>
          <reference field="4" count="1" selected="0">
            <x v="1"/>
          </reference>
          <reference field="5" count="1" selected="0">
            <x v="8"/>
          </reference>
          <reference field="6" count="1" selected="0">
            <x v="2"/>
          </reference>
          <reference field="7" count="1" selected="0">
            <x v="12"/>
          </reference>
          <reference field="8" count="1">
            <x v="12"/>
          </reference>
        </references>
      </pivotArea>
    </format>
    <format dxfId="49920">
      <pivotArea dataOnly="0" labelOnly="1" fieldPosition="0">
        <references count="7">
          <reference field="2" count="1" selected="0">
            <x v="148"/>
          </reference>
          <reference field="3" count="1" selected="0">
            <x v="6"/>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49919">
      <pivotArea dataOnly="0" labelOnly="1" fieldPosition="0">
        <references count="7">
          <reference field="2" count="1" selected="0">
            <x v="149"/>
          </reference>
          <reference field="3" count="1" selected="0">
            <x v="6"/>
          </reference>
          <reference field="4" count="1" selected="0">
            <x v="6"/>
          </reference>
          <reference field="5" count="1" selected="0">
            <x v="3"/>
          </reference>
          <reference field="6" count="1" selected="0">
            <x v="0"/>
          </reference>
          <reference field="7" count="1" selected="0">
            <x v="4"/>
          </reference>
          <reference field="8" count="1">
            <x v="49"/>
          </reference>
        </references>
      </pivotArea>
    </format>
    <format dxfId="49918">
      <pivotArea dataOnly="0" labelOnly="1" fieldPosition="0">
        <references count="7">
          <reference field="2" count="1" selected="0">
            <x v="151"/>
          </reference>
          <reference field="3" count="1" selected="0">
            <x v="3"/>
          </reference>
          <reference field="4" count="1" selected="0">
            <x v="3"/>
          </reference>
          <reference field="5" count="1" selected="0">
            <x v="9"/>
          </reference>
          <reference field="6" count="1" selected="0">
            <x v="2"/>
          </reference>
          <reference field="7" count="1" selected="0">
            <x v="11"/>
          </reference>
          <reference field="8" count="1">
            <x v="12"/>
          </reference>
        </references>
      </pivotArea>
    </format>
    <format dxfId="49917">
      <pivotArea dataOnly="0" labelOnly="1" fieldPosition="0">
        <references count="7">
          <reference field="2" count="1" selected="0">
            <x v="152"/>
          </reference>
          <reference field="3" count="1" selected="0">
            <x v="9"/>
          </reference>
          <reference field="4" count="1" selected="0">
            <x v="8"/>
          </reference>
          <reference field="5" count="1" selected="0">
            <x v="11"/>
          </reference>
          <reference field="6" count="1" selected="0">
            <x v="5"/>
          </reference>
          <reference field="7" count="1" selected="0">
            <x v="12"/>
          </reference>
          <reference field="8" count="1">
            <x v="10"/>
          </reference>
        </references>
      </pivotArea>
    </format>
    <format dxfId="49916">
      <pivotArea dataOnly="0" labelOnly="1" fieldPosition="0">
        <references count="7">
          <reference field="2" count="1" selected="0">
            <x v="153"/>
          </reference>
          <reference field="3" count="1" selected="0">
            <x v="2"/>
          </reference>
          <reference field="4" count="1" selected="0">
            <x v="0"/>
          </reference>
          <reference field="5" count="1" selected="0">
            <x v="4"/>
          </reference>
          <reference field="6" count="1" selected="0">
            <x v="4"/>
          </reference>
          <reference field="7" count="1" selected="0">
            <x v="3"/>
          </reference>
          <reference field="8" count="1">
            <x v="46"/>
          </reference>
        </references>
      </pivotArea>
    </format>
    <format dxfId="49915">
      <pivotArea dataOnly="0" labelOnly="1" fieldPosition="0">
        <references count="7">
          <reference field="2" count="1" selected="0">
            <x v="153"/>
          </reference>
          <reference field="3" count="1" selected="0">
            <x v="3"/>
          </reference>
          <reference field="4" count="1" selected="0">
            <x v="0"/>
          </reference>
          <reference field="5" count="1" selected="0">
            <x v="11"/>
          </reference>
          <reference field="6" count="1" selected="0">
            <x v="2"/>
          </reference>
          <reference field="7" count="1" selected="0">
            <x v="3"/>
          </reference>
          <reference field="8" count="1">
            <x v="41"/>
          </reference>
        </references>
      </pivotArea>
    </format>
    <format dxfId="49914">
      <pivotArea dataOnly="0" labelOnly="1" fieldPosition="0">
        <references count="7">
          <reference field="2" count="1" selected="0">
            <x v="154"/>
          </reference>
          <reference field="3" count="1" selected="0">
            <x v="2"/>
          </reference>
          <reference field="4" count="1" selected="0">
            <x v="1"/>
          </reference>
          <reference field="5" count="1" selected="0">
            <x v="10"/>
          </reference>
          <reference field="6" count="1" selected="0">
            <x v="2"/>
          </reference>
          <reference field="7" count="1" selected="0">
            <x v="3"/>
          </reference>
          <reference field="8" count="1">
            <x v="58"/>
          </reference>
        </references>
      </pivotArea>
    </format>
    <format dxfId="49913">
      <pivotArea dataOnly="0" labelOnly="1" fieldPosition="0">
        <references count="7">
          <reference field="2" count="1" selected="0">
            <x v="154"/>
          </reference>
          <reference field="3" count="1" selected="0">
            <x v="3"/>
          </reference>
          <reference field="4" count="1" selected="0">
            <x v="1"/>
          </reference>
          <reference field="5" count="1" selected="0">
            <x v="11"/>
          </reference>
          <reference field="6" count="1" selected="0">
            <x v="3"/>
          </reference>
          <reference field="7" count="1" selected="0">
            <x v="11"/>
          </reference>
          <reference field="8" count="1">
            <x v="12"/>
          </reference>
        </references>
      </pivotArea>
    </format>
    <format dxfId="49912">
      <pivotArea dataOnly="0" labelOnly="1" fieldPosition="0">
        <references count="7">
          <reference field="2" count="1" selected="0">
            <x v="155"/>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33"/>
          </reference>
        </references>
      </pivotArea>
    </format>
    <format dxfId="49911">
      <pivotArea dataOnly="0" labelOnly="1" fieldPosition="0">
        <references count="7">
          <reference field="2" count="1" selected="0">
            <x v="156"/>
          </reference>
          <reference field="3" count="1" selected="0">
            <x v="6"/>
          </reference>
          <reference field="4" count="1" selected="0">
            <x v="0"/>
          </reference>
          <reference field="5" count="1" selected="0">
            <x v="2"/>
          </reference>
          <reference field="6" count="1" selected="0">
            <x v="3"/>
          </reference>
          <reference field="7" count="1" selected="0">
            <x v="4"/>
          </reference>
          <reference field="8" count="1">
            <x v="12"/>
          </reference>
        </references>
      </pivotArea>
    </format>
    <format dxfId="49910">
      <pivotArea dataOnly="0" labelOnly="1" fieldPosition="0">
        <references count="7">
          <reference field="2" count="1" selected="0">
            <x v="157"/>
          </reference>
          <reference field="3" count="1" selected="0">
            <x v="3"/>
          </reference>
          <reference field="4" count="1" selected="0">
            <x v="1"/>
          </reference>
          <reference field="5" count="1" selected="0">
            <x v="5"/>
          </reference>
          <reference field="6" count="1" selected="0">
            <x v="2"/>
          </reference>
          <reference field="7" count="1" selected="0">
            <x v="8"/>
          </reference>
          <reference field="8" count="1">
            <x v="12"/>
          </reference>
        </references>
      </pivotArea>
    </format>
    <format dxfId="49909">
      <pivotArea dataOnly="0" labelOnly="1" fieldPosition="0">
        <references count="7">
          <reference field="2" count="1" selected="0">
            <x v="158"/>
          </reference>
          <reference field="3" count="1" selected="0">
            <x v="5"/>
          </reference>
          <reference field="4" count="1" selected="0">
            <x v="1"/>
          </reference>
          <reference field="5" count="1" selected="0">
            <x v="10"/>
          </reference>
          <reference field="6" count="1" selected="0">
            <x v="2"/>
          </reference>
          <reference field="7" count="1" selected="0">
            <x v="11"/>
          </reference>
          <reference field="8" count="1">
            <x v="25"/>
          </reference>
        </references>
      </pivotArea>
    </format>
    <format dxfId="49908">
      <pivotArea dataOnly="0" labelOnly="1" fieldPosition="0">
        <references count="7">
          <reference field="2" count="1" selected="0">
            <x v="159"/>
          </reference>
          <reference field="3" count="1" selected="0">
            <x v="2"/>
          </reference>
          <reference field="4" count="1" selected="0">
            <x v="1"/>
          </reference>
          <reference field="5" count="1" selected="0">
            <x v="3"/>
          </reference>
          <reference field="6" count="1" selected="0">
            <x v="2"/>
          </reference>
          <reference field="7" count="1" selected="0">
            <x v="9"/>
          </reference>
          <reference field="8" count="2">
            <x v="12"/>
            <x v="25"/>
          </reference>
        </references>
      </pivotArea>
    </format>
    <format dxfId="49907">
      <pivotArea dataOnly="0" labelOnly="1" fieldPosition="0">
        <references count="7">
          <reference field="2" count="1" selected="0">
            <x v="159"/>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12"/>
          </reference>
        </references>
      </pivotArea>
    </format>
    <format dxfId="49906">
      <pivotArea dataOnly="0" labelOnly="1" fieldPosition="0">
        <references count="7">
          <reference field="2" count="1" selected="0">
            <x v="159"/>
          </reference>
          <reference field="3" count="1" selected="0">
            <x v="4"/>
          </reference>
          <reference field="4" count="1" selected="0">
            <x v="1"/>
          </reference>
          <reference field="5" count="1" selected="0">
            <x v="6"/>
          </reference>
          <reference field="6" count="1" selected="0">
            <x v="3"/>
          </reference>
          <reference field="7" count="1" selected="0">
            <x v="9"/>
          </reference>
          <reference field="8" count="1">
            <x v="12"/>
          </reference>
        </references>
      </pivotArea>
    </format>
    <format dxfId="49905">
      <pivotArea dataOnly="0" labelOnly="1" fieldPosition="0">
        <references count="7">
          <reference field="2" count="1" selected="0">
            <x v="159"/>
          </reference>
          <reference field="3" count="1" selected="0">
            <x v="5"/>
          </reference>
          <reference field="4" count="1" selected="0">
            <x v="1"/>
          </reference>
          <reference field="5" count="1" selected="0">
            <x v="4"/>
          </reference>
          <reference field="6" count="1" selected="0">
            <x v="2"/>
          </reference>
          <reference field="7" count="1" selected="0">
            <x v="9"/>
          </reference>
          <reference field="8" count="1">
            <x v="64"/>
          </reference>
        </references>
      </pivotArea>
    </format>
    <format dxfId="49904">
      <pivotArea dataOnly="0" labelOnly="1" fieldPosition="0">
        <references count="7">
          <reference field="2" count="1" selected="0">
            <x v="159"/>
          </reference>
          <reference field="3" count="1" selected="0">
            <x v="5"/>
          </reference>
          <reference field="4" count="1" selected="0">
            <x v="1"/>
          </reference>
          <reference field="5" count="1" selected="0">
            <x v="11"/>
          </reference>
          <reference field="6" count="1" selected="0">
            <x v="2"/>
          </reference>
          <reference field="7" count="1" selected="0">
            <x v="9"/>
          </reference>
          <reference field="8" count="1">
            <x v="0"/>
          </reference>
        </references>
      </pivotArea>
    </format>
    <format dxfId="49903">
      <pivotArea dataOnly="0" labelOnly="1" fieldPosition="0">
        <references count="7">
          <reference field="2" count="1" selected="0">
            <x v="160"/>
          </reference>
          <reference field="3" count="1" selected="0">
            <x v="2"/>
          </reference>
          <reference field="4" count="1" selected="0">
            <x v="1"/>
          </reference>
          <reference field="5" count="1" selected="0">
            <x v="5"/>
          </reference>
          <reference field="6" count="1" selected="0">
            <x v="2"/>
          </reference>
          <reference field="7" count="1" selected="0">
            <x v="9"/>
          </reference>
          <reference field="8" count="1">
            <x v="58"/>
          </reference>
        </references>
      </pivotArea>
    </format>
    <format dxfId="49902">
      <pivotArea dataOnly="0" labelOnly="1" fieldPosition="0">
        <references count="7">
          <reference field="2" count="1" selected="0">
            <x v="161"/>
          </reference>
          <reference field="3" count="1" selected="0">
            <x v="4"/>
          </reference>
          <reference field="4" count="1" selected="0">
            <x v="1"/>
          </reference>
          <reference field="5" count="1" selected="0">
            <x v="10"/>
          </reference>
          <reference field="6" count="1" selected="0">
            <x v="2"/>
          </reference>
          <reference field="7" count="1" selected="0">
            <x v="9"/>
          </reference>
          <reference field="8" count="1">
            <x v="15"/>
          </reference>
        </references>
      </pivotArea>
    </format>
    <format dxfId="49901">
      <pivotArea dataOnly="0" labelOnly="1" fieldPosition="0">
        <references count="7">
          <reference field="2" count="1" selected="0">
            <x v="162"/>
          </reference>
          <reference field="3" count="1" selected="0">
            <x v="2"/>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49900">
      <pivotArea dataOnly="0" labelOnly="1" fieldPosition="0">
        <references count="7">
          <reference field="2" count="1" selected="0">
            <x v="163"/>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49899">
      <pivotArea dataOnly="0" labelOnly="1" fieldPosition="0">
        <references count="7">
          <reference field="2" count="1" selected="0">
            <x v="163"/>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58"/>
          </reference>
        </references>
      </pivotArea>
    </format>
    <format dxfId="49898">
      <pivotArea dataOnly="0" labelOnly="1" fieldPosition="0">
        <references count="7">
          <reference field="2" count="1" selected="0">
            <x v="16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49897">
      <pivotArea dataOnly="0" labelOnly="1" fieldPosition="0">
        <references count="7">
          <reference field="2" count="1" selected="0">
            <x v="165"/>
          </reference>
          <reference field="3" count="1" selected="0">
            <x v="2"/>
          </reference>
          <reference field="4" count="1" selected="0">
            <x v="1"/>
          </reference>
          <reference field="5" count="1" selected="0">
            <x v="1"/>
          </reference>
          <reference field="6" count="1" selected="0">
            <x v="3"/>
          </reference>
          <reference field="7" count="1" selected="0">
            <x v="1"/>
          </reference>
          <reference field="8" count="1">
            <x v="28"/>
          </reference>
        </references>
      </pivotArea>
    </format>
    <format dxfId="49896">
      <pivotArea dataOnly="0" labelOnly="1" fieldPosition="0">
        <references count="7">
          <reference field="2" count="1" selected="0">
            <x v="166"/>
          </reference>
          <reference field="3" count="1" selected="0">
            <x v="2"/>
          </reference>
          <reference field="4" count="1" selected="0">
            <x v="1"/>
          </reference>
          <reference field="5" count="1" selected="0">
            <x v="3"/>
          </reference>
          <reference field="6" count="1" selected="0">
            <x v="3"/>
          </reference>
          <reference field="7" count="1" selected="0">
            <x v="1"/>
          </reference>
          <reference field="8" count="1">
            <x v="25"/>
          </reference>
        </references>
      </pivotArea>
    </format>
    <format dxfId="49895">
      <pivotArea dataOnly="0" labelOnly="1" fieldPosition="0">
        <references count="7">
          <reference field="2" count="1" selected="0">
            <x v="166"/>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49894">
      <pivotArea dataOnly="0" labelOnly="1" fieldPosition="0">
        <references count="7">
          <reference field="2" count="1" selected="0">
            <x v="167"/>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28"/>
          </reference>
        </references>
      </pivotArea>
    </format>
    <format dxfId="49893">
      <pivotArea dataOnly="0" labelOnly="1" fieldPosition="0">
        <references count="7">
          <reference field="2" count="1" selected="0">
            <x v="168"/>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34"/>
          </reference>
        </references>
      </pivotArea>
    </format>
    <format dxfId="49892">
      <pivotArea dataOnly="0" labelOnly="1" fieldPosition="0">
        <references count="7">
          <reference field="2" count="1" selected="0">
            <x v="169"/>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66"/>
          </reference>
        </references>
      </pivotArea>
    </format>
    <format dxfId="49891">
      <pivotArea dataOnly="0" labelOnly="1" fieldPosition="0">
        <references count="7">
          <reference field="2" count="1" selected="0">
            <x v="170"/>
          </reference>
          <reference field="3" count="1" selected="0">
            <x v="2"/>
          </reference>
          <reference field="4" count="1" selected="0">
            <x v="1"/>
          </reference>
          <reference field="5" count="1" selected="0">
            <x v="2"/>
          </reference>
          <reference field="6" count="1" selected="0">
            <x v="2"/>
          </reference>
          <reference field="7" count="1" selected="0">
            <x v="2"/>
          </reference>
          <reference field="8" count="1">
            <x v="17"/>
          </reference>
        </references>
      </pivotArea>
    </format>
    <format dxfId="49890">
      <pivotArea dataOnly="0" labelOnly="1" fieldPosition="0">
        <references count="7">
          <reference field="2" count="1" selected="0">
            <x v="171"/>
          </reference>
          <reference field="3" count="1" selected="0">
            <x v="9"/>
          </reference>
          <reference field="4" count="1" selected="0">
            <x v="8"/>
          </reference>
          <reference field="5" count="1" selected="0">
            <x v="10"/>
          </reference>
          <reference field="6" count="1" selected="0">
            <x v="5"/>
          </reference>
          <reference field="7" count="1" selected="0">
            <x v="1"/>
          </reference>
          <reference field="8" count="1">
            <x v="12"/>
          </reference>
        </references>
      </pivotArea>
    </format>
    <format dxfId="49889">
      <pivotArea dataOnly="0" labelOnly="1" fieldPosition="0">
        <references count="7">
          <reference field="2" count="1" selected="0">
            <x v="173"/>
          </reference>
          <reference field="3" count="1" selected="0">
            <x v="2"/>
          </reference>
          <reference field="4" count="1" selected="0">
            <x v="1"/>
          </reference>
          <reference field="5" count="1" selected="0">
            <x v="3"/>
          </reference>
          <reference field="6" count="1" selected="0">
            <x v="3"/>
          </reference>
          <reference field="7" count="1" selected="0">
            <x v="4"/>
          </reference>
          <reference field="8" count="1">
            <x v="4"/>
          </reference>
        </references>
      </pivotArea>
    </format>
    <format dxfId="49888">
      <pivotArea dataOnly="0" labelOnly="1" fieldPosition="0">
        <references count="7">
          <reference field="2" count="1" selected="0">
            <x v="174"/>
          </reference>
          <reference field="3" count="1" selected="0">
            <x v="4"/>
          </reference>
          <reference field="4" count="1" selected="0">
            <x v="0"/>
          </reference>
          <reference field="5" count="1" selected="0">
            <x v="5"/>
          </reference>
          <reference field="6" count="1" selected="0">
            <x v="1"/>
          </reference>
          <reference field="7" count="1" selected="0">
            <x v="0"/>
          </reference>
          <reference field="8" count="1">
            <x v="25"/>
          </reference>
        </references>
      </pivotArea>
    </format>
    <format dxfId="49887">
      <pivotArea dataOnly="0" labelOnly="1" fieldPosition="0">
        <references count="7">
          <reference field="2" count="1" selected="0">
            <x v="175"/>
          </reference>
          <reference field="3" count="1" selected="0">
            <x v="2"/>
          </reference>
          <reference field="4" count="1" selected="0">
            <x v="0"/>
          </reference>
          <reference field="5" count="1" selected="0">
            <x v="5"/>
          </reference>
          <reference field="6" count="1" selected="0">
            <x v="3"/>
          </reference>
          <reference field="7" count="1" selected="0">
            <x v="0"/>
          </reference>
          <reference field="8" count="1">
            <x v="17"/>
          </reference>
        </references>
      </pivotArea>
    </format>
    <format dxfId="49886">
      <pivotArea dataOnly="0" labelOnly="1" fieldPosition="0">
        <references count="7">
          <reference field="2" count="1" selected="0">
            <x v="176"/>
          </reference>
          <reference field="3" count="1" selected="0">
            <x v="3"/>
          </reference>
          <reference field="4" count="1" selected="0">
            <x v="1"/>
          </reference>
          <reference field="5" count="1" selected="0">
            <x v="2"/>
          </reference>
          <reference field="6" count="1" selected="0">
            <x v="1"/>
          </reference>
          <reference field="7" count="1" selected="0">
            <x v="7"/>
          </reference>
          <reference field="8" count="1">
            <x v="12"/>
          </reference>
        </references>
      </pivotArea>
    </format>
    <format dxfId="49885">
      <pivotArea dataOnly="0" labelOnly="1" fieldPosition="0">
        <references count="7">
          <reference field="2" count="1" selected="0">
            <x v="178"/>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12"/>
          </reference>
        </references>
      </pivotArea>
    </format>
    <format dxfId="49884">
      <pivotArea dataOnly="0" labelOnly="1" fieldPosition="0">
        <references count="7">
          <reference field="2" count="1" selected="0">
            <x v="179"/>
          </reference>
          <reference field="3" count="1" selected="0">
            <x v="2"/>
          </reference>
          <reference field="4" count="1" selected="0">
            <x v="1"/>
          </reference>
          <reference field="5" count="1" selected="0">
            <x v="2"/>
          </reference>
          <reference field="6" count="1" selected="0">
            <x v="2"/>
          </reference>
          <reference field="7" count="1" selected="0">
            <x v="3"/>
          </reference>
          <reference field="8" count="1">
            <x v="12"/>
          </reference>
        </references>
      </pivotArea>
    </format>
    <format dxfId="49883">
      <pivotArea dataOnly="0" labelOnly="1" fieldPosition="0">
        <references count="7">
          <reference field="2" count="1" selected="0">
            <x v="180"/>
          </reference>
          <reference field="3" count="1" selected="0">
            <x v="4"/>
          </reference>
          <reference field="4" count="1" selected="0">
            <x v="1"/>
          </reference>
          <reference field="5" count="1" selected="0">
            <x v="7"/>
          </reference>
          <reference field="6" count="1" selected="0">
            <x v="2"/>
          </reference>
          <reference field="7" count="1" selected="0">
            <x v="7"/>
          </reference>
          <reference field="8" count="1">
            <x v="21"/>
          </reference>
        </references>
      </pivotArea>
    </format>
    <format dxfId="49882">
      <pivotArea dataOnly="0" labelOnly="1" fieldPosition="0">
        <references count="7">
          <reference field="2" count="1" selected="0">
            <x v="181"/>
          </reference>
          <reference field="3" count="1" selected="0">
            <x v="4"/>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9881">
      <pivotArea dataOnly="0" labelOnly="1" fieldPosition="0">
        <references count="7">
          <reference field="2" count="1" selected="0">
            <x v="182"/>
          </reference>
          <reference field="3" count="1" selected="0">
            <x v="4"/>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9880">
      <pivotArea dataOnly="0" labelOnly="1" fieldPosition="0">
        <references count="7">
          <reference field="2" count="1" selected="0">
            <x v="183"/>
          </reference>
          <reference field="3" count="1" selected="0">
            <x v="4"/>
          </reference>
          <reference field="4" count="1" selected="0">
            <x v="1"/>
          </reference>
          <reference field="5" count="1" selected="0">
            <x v="6"/>
          </reference>
          <reference field="6" count="1" selected="0">
            <x v="2"/>
          </reference>
          <reference field="7" count="1" selected="0">
            <x v="12"/>
          </reference>
          <reference field="8" count="1">
            <x v="48"/>
          </reference>
        </references>
      </pivotArea>
    </format>
    <format dxfId="49879">
      <pivotArea dataOnly="0" labelOnly="1" fieldPosition="0">
        <references count="7">
          <reference field="2" count="1" selected="0">
            <x v="1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5"/>
          </reference>
        </references>
      </pivotArea>
    </format>
    <format dxfId="49878">
      <pivotArea dataOnly="0" labelOnly="1" fieldPosition="0">
        <references count="7">
          <reference field="2" count="1" selected="0">
            <x v="185"/>
          </reference>
          <reference field="3" count="1" selected="0">
            <x v="4"/>
          </reference>
          <reference field="4" count="1" selected="0">
            <x v="7"/>
          </reference>
          <reference field="5" count="1" selected="0">
            <x v="6"/>
          </reference>
          <reference field="6" count="1" selected="0">
            <x v="3"/>
          </reference>
          <reference field="7" count="1" selected="0">
            <x v="11"/>
          </reference>
          <reference field="8" count="1">
            <x v="58"/>
          </reference>
        </references>
      </pivotArea>
    </format>
    <format dxfId="49877">
      <pivotArea dataOnly="0" labelOnly="1" fieldPosition="0">
        <references count="7">
          <reference field="2" count="1" selected="0">
            <x v="186"/>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49876">
      <pivotArea dataOnly="0" labelOnly="1" fieldPosition="0">
        <references count="7">
          <reference field="2" count="1" selected="0">
            <x v="187"/>
          </reference>
          <reference field="3" count="1" selected="0">
            <x v="2"/>
          </reference>
          <reference field="4" count="1" selected="0">
            <x v="0"/>
          </reference>
          <reference field="5" count="1" selected="0">
            <x v="4"/>
          </reference>
          <reference field="6" count="1" selected="0">
            <x v="2"/>
          </reference>
          <reference field="7" count="1" selected="0">
            <x v="11"/>
          </reference>
          <reference field="8" count="1">
            <x v="41"/>
          </reference>
        </references>
      </pivotArea>
    </format>
    <format dxfId="49875">
      <pivotArea dataOnly="0" labelOnly="1" fieldPosition="0">
        <references count="7">
          <reference field="2" count="1" selected="0">
            <x v="188"/>
          </reference>
          <reference field="3" count="1" selected="0">
            <x v="4"/>
          </reference>
          <reference field="4" count="1" selected="0">
            <x v="0"/>
          </reference>
          <reference field="5" count="1" selected="0">
            <x v="4"/>
          </reference>
          <reference field="6" count="1" selected="0">
            <x v="2"/>
          </reference>
          <reference field="7" count="1" selected="0">
            <x v="11"/>
          </reference>
          <reference field="8" count="1">
            <x v="12"/>
          </reference>
        </references>
      </pivotArea>
    </format>
    <format dxfId="49874">
      <pivotArea dataOnly="0" labelOnly="1" fieldPosition="0">
        <references count="7">
          <reference field="2" count="1" selected="0">
            <x v="189"/>
          </reference>
          <reference field="3" count="1" selected="0">
            <x v="2"/>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49873">
      <pivotArea dataOnly="0" labelOnly="1" fieldPosition="0">
        <references count="7">
          <reference field="2" count="1" selected="0">
            <x v="190"/>
          </reference>
          <reference field="3" count="1" selected="0">
            <x v="3"/>
          </reference>
          <reference field="4" count="1" selected="0">
            <x v="1"/>
          </reference>
          <reference field="5" count="1" selected="0">
            <x v="8"/>
          </reference>
          <reference field="6" count="1" selected="0">
            <x v="2"/>
          </reference>
          <reference field="7" count="1" selected="0">
            <x v="12"/>
          </reference>
          <reference field="8" count="1">
            <x v="15"/>
          </reference>
        </references>
      </pivotArea>
    </format>
    <format dxfId="49872">
      <pivotArea dataOnly="0" labelOnly="1" fieldPosition="0">
        <references count="7">
          <reference field="2" count="1" selected="0">
            <x v="19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4"/>
          </reference>
        </references>
      </pivotArea>
    </format>
    <format dxfId="49871">
      <pivotArea dataOnly="0" labelOnly="1" fieldPosition="0">
        <references count="7">
          <reference field="2" count="1" selected="0">
            <x v="192"/>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12"/>
          </reference>
        </references>
      </pivotArea>
    </format>
    <format dxfId="49870">
      <pivotArea dataOnly="0" labelOnly="1" fieldPosition="0">
        <references count="7">
          <reference field="2" count="1" selected="0">
            <x v="192"/>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49869">
      <pivotArea dataOnly="0" labelOnly="1" fieldPosition="0">
        <references count="7">
          <reference field="2" count="1" selected="0">
            <x v="192"/>
          </reference>
          <reference field="3" count="1" selected="0">
            <x v="2"/>
          </reference>
          <reference field="4" count="1" selected="0">
            <x v="1"/>
          </reference>
          <reference field="5" count="1" selected="0">
            <x v="6"/>
          </reference>
          <reference field="6" count="1" selected="0">
            <x v="2"/>
          </reference>
          <reference field="7" count="1" selected="0">
            <x v="12"/>
          </reference>
          <reference field="8" count="1">
            <x v="4"/>
          </reference>
        </references>
      </pivotArea>
    </format>
    <format dxfId="49868">
      <pivotArea dataOnly="0" labelOnly="1" fieldPosition="0">
        <references count="7">
          <reference field="2" count="1" selected="0">
            <x v="193"/>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58"/>
          </reference>
        </references>
      </pivotArea>
    </format>
    <format dxfId="49867">
      <pivotArea dataOnly="0" labelOnly="1" fieldPosition="0">
        <references count="7">
          <reference field="2" count="1" selected="0">
            <x v="194"/>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9"/>
          </reference>
        </references>
      </pivotArea>
    </format>
    <format dxfId="49866">
      <pivotArea dataOnly="0" labelOnly="1" fieldPosition="0">
        <references count="7">
          <reference field="2" count="1" selected="0">
            <x v="195"/>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12"/>
          </reference>
        </references>
      </pivotArea>
    </format>
    <format dxfId="49865">
      <pivotArea dataOnly="0" labelOnly="1" fieldPosition="0">
        <references count="7">
          <reference field="2" count="1" selected="0">
            <x v="196"/>
          </reference>
          <reference field="3" count="1" selected="0">
            <x v="4"/>
          </reference>
          <reference field="4" count="1" selected="0">
            <x v="1"/>
          </reference>
          <reference field="5" count="1" selected="0">
            <x v="10"/>
          </reference>
          <reference field="6" count="1" selected="0">
            <x v="2"/>
          </reference>
          <reference field="7" count="1" selected="0">
            <x v="10"/>
          </reference>
          <reference field="8" count="1">
            <x v="44"/>
          </reference>
        </references>
      </pivotArea>
    </format>
    <format dxfId="49864">
      <pivotArea dataOnly="0" labelOnly="1" fieldPosition="0">
        <references count="7">
          <reference field="2" count="1" selected="0">
            <x v="197"/>
          </reference>
          <reference field="3" count="1" selected="0">
            <x v="4"/>
          </reference>
          <reference field="4" count="1" selected="0">
            <x v="1"/>
          </reference>
          <reference field="5" count="1" selected="0">
            <x v="8"/>
          </reference>
          <reference field="6" count="1" selected="0">
            <x v="2"/>
          </reference>
          <reference field="7" count="1" selected="0">
            <x v="8"/>
          </reference>
          <reference field="8" count="1">
            <x v="58"/>
          </reference>
        </references>
      </pivotArea>
    </format>
    <format dxfId="49863">
      <pivotArea dataOnly="0" labelOnly="1" fieldPosition="0">
        <references count="7">
          <reference field="2" count="1" selected="0">
            <x v="198"/>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
          </reference>
        </references>
      </pivotArea>
    </format>
    <format dxfId="49862">
      <pivotArea dataOnly="0" labelOnly="1" fieldPosition="0">
        <references count="7">
          <reference field="2" count="1" selected="0">
            <x v="199"/>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49861">
      <pivotArea dataOnly="0" labelOnly="1" fieldPosition="0">
        <references count="7">
          <reference field="2" count="1" selected="0">
            <x v="200"/>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4"/>
          </reference>
        </references>
      </pivotArea>
    </format>
    <format dxfId="49860">
      <pivotArea dataOnly="0" labelOnly="1" fieldPosition="0">
        <references count="7">
          <reference field="2" count="1" selected="0">
            <x v="201"/>
          </reference>
          <reference field="3" count="1" selected="0">
            <x v="2"/>
          </reference>
          <reference field="4" count="1" selected="0">
            <x v="1"/>
          </reference>
          <reference field="5" count="1" selected="0">
            <x v="11"/>
          </reference>
          <reference field="6" count="1" selected="0">
            <x v="2"/>
          </reference>
          <reference field="7" count="1" selected="0">
            <x v="8"/>
          </reference>
          <reference field="8" count="1">
            <x v="15"/>
          </reference>
        </references>
      </pivotArea>
    </format>
    <format dxfId="49859">
      <pivotArea dataOnly="0" labelOnly="1" fieldPosition="0">
        <references count="7">
          <reference field="2" count="1" selected="0">
            <x v="202"/>
          </reference>
          <reference field="3" count="1" selected="0">
            <x v="2"/>
          </reference>
          <reference field="4" count="1" selected="0">
            <x v="1"/>
          </reference>
          <reference field="5" count="1" selected="0">
            <x v="2"/>
          </reference>
          <reference field="6" count="1" selected="0">
            <x v="2"/>
          </reference>
          <reference field="7" count="1" selected="0">
            <x v="3"/>
          </reference>
          <reference field="8" count="1">
            <x v="58"/>
          </reference>
        </references>
      </pivotArea>
    </format>
    <format dxfId="49858">
      <pivotArea dataOnly="0" labelOnly="1" fieldPosition="0">
        <references count="7">
          <reference field="2" count="1" selected="0">
            <x v="203"/>
          </reference>
          <reference field="3" count="1" selected="0">
            <x v="4"/>
          </reference>
          <reference field="4" count="1" selected="0">
            <x v="1"/>
          </reference>
          <reference field="5" count="1" selected="0">
            <x v="7"/>
          </reference>
          <reference field="6" count="1" selected="0">
            <x v="1"/>
          </reference>
          <reference field="7" count="1" selected="0">
            <x v="6"/>
          </reference>
          <reference field="8" count="1">
            <x v="12"/>
          </reference>
        </references>
      </pivotArea>
    </format>
    <format dxfId="49857">
      <pivotArea dataOnly="0" labelOnly="1" fieldPosition="0">
        <references count="7">
          <reference field="2" count="1" selected="0">
            <x v="204"/>
          </reference>
          <reference field="3" count="1" selected="0">
            <x v="1"/>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49856">
      <pivotArea dataOnly="0" labelOnly="1" fieldPosition="0">
        <references count="7">
          <reference field="2" count="1" selected="0">
            <x v="205"/>
          </reference>
          <reference field="3" count="1" selected="0">
            <x v="4"/>
          </reference>
          <reference field="4" count="1" selected="0">
            <x v="1"/>
          </reference>
          <reference field="5" count="1" selected="0">
            <x v="8"/>
          </reference>
          <reference field="6" count="1" selected="0">
            <x v="2"/>
          </reference>
          <reference field="7" count="1" selected="0">
            <x v="8"/>
          </reference>
          <reference field="8" count="1">
            <x v="4"/>
          </reference>
        </references>
      </pivotArea>
    </format>
    <format dxfId="49855">
      <pivotArea dataOnly="0" labelOnly="1" fieldPosition="0">
        <references count="7">
          <reference field="2" count="1" selected="0">
            <x v="207"/>
          </reference>
          <reference field="3" count="1" selected="0">
            <x v="6"/>
          </reference>
          <reference field="4" count="1" selected="0">
            <x v="0"/>
          </reference>
          <reference field="5" count="1" selected="0">
            <x v="11"/>
          </reference>
          <reference field="6" count="1" selected="0">
            <x v="0"/>
          </reference>
          <reference field="7" count="1" selected="0">
            <x v="4"/>
          </reference>
          <reference field="8" count="1">
            <x v="14"/>
          </reference>
        </references>
      </pivotArea>
    </format>
    <format dxfId="49854">
      <pivotArea dataOnly="0" labelOnly="1" fieldPosition="0">
        <references count="7">
          <reference field="2" count="1" selected="0">
            <x v="209"/>
          </reference>
          <reference field="3" count="1" selected="0">
            <x v="2"/>
          </reference>
          <reference field="4" count="1" selected="0">
            <x v="1"/>
          </reference>
          <reference field="5" count="1" selected="0">
            <x v="6"/>
          </reference>
          <reference field="6" count="1" selected="0">
            <x v="1"/>
          </reference>
          <reference field="7" count="1" selected="0">
            <x v="13"/>
          </reference>
          <reference field="8" count="1">
            <x v="31"/>
          </reference>
        </references>
      </pivotArea>
    </format>
    <format dxfId="49853">
      <pivotArea dataOnly="0" labelOnly="1" fieldPosition="0">
        <references count="7">
          <reference field="2" count="1" selected="0">
            <x v="209"/>
          </reference>
          <reference field="3" count="1" selected="0">
            <x v="4"/>
          </reference>
          <reference field="4" count="1" selected="0">
            <x v="1"/>
          </reference>
          <reference field="5" count="1" selected="0">
            <x v="4"/>
          </reference>
          <reference field="6" count="1" selected="0">
            <x v="0"/>
          </reference>
          <reference field="7" count="1" selected="0">
            <x v="13"/>
          </reference>
          <reference field="8" count="1">
            <x v="55"/>
          </reference>
        </references>
      </pivotArea>
    </format>
    <format dxfId="49852">
      <pivotArea dataOnly="0" labelOnly="1" fieldPosition="0">
        <references count="7">
          <reference field="2" count="1" selected="0">
            <x v="209"/>
          </reference>
          <reference field="3" count="1" selected="0">
            <x v="6"/>
          </reference>
          <reference field="4" count="1" selected="0">
            <x v="1"/>
          </reference>
          <reference field="5" count="1" selected="0">
            <x v="4"/>
          </reference>
          <reference field="6" count="1" selected="0">
            <x v="0"/>
          </reference>
          <reference field="7" count="1" selected="0">
            <x v="13"/>
          </reference>
          <reference field="8" count="1">
            <x v="44"/>
          </reference>
        </references>
      </pivotArea>
    </format>
    <format dxfId="49851">
      <pivotArea dataOnly="0" labelOnly="1" fieldPosition="0">
        <references count="7">
          <reference field="2" count="1" selected="0">
            <x v="209"/>
          </reference>
          <reference field="3" count="1" selected="0">
            <x v="6"/>
          </reference>
          <reference field="4" count="1" selected="0">
            <x v="6"/>
          </reference>
          <reference field="5" count="1" selected="0">
            <x v="6"/>
          </reference>
          <reference field="6" count="1" selected="0">
            <x v="0"/>
          </reference>
          <reference field="7" count="1" selected="0">
            <x v="13"/>
          </reference>
          <reference field="8" count="1">
            <x v="36"/>
          </reference>
        </references>
      </pivotArea>
    </format>
    <format dxfId="49850">
      <pivotArea dataOnly="0" labelOnly="1" fieldPosition="0">
        <references count="7">
          <reference field="2" count="1" selected="0">
            <x v="209"/>
          </reference>
          <reference field="3" count="1" selected="0">
            <x v="7"/>
          </reference>
          <reference field="4" count="1" selected="0">
            <x v="1"/>
          </reference>
          <reference field="5" count="1" selected="0">
            <x v="6"/>
          </reference>
          <reference field="6" count="1" selected="0">
            <x v="0"/>
          </reference>
          <reference field="7" count="1" selected="0">
            <x v="13"/>
          </reference>
          <reference field="8" count="1">
            <x v="54"/>
          </reference>
        </references>
      </pivotArea>
    </format>
    <format dxfId="49849">
      <pivotArea dataOnly="0" labelOnly="1" fieldPosition="0">
        <references count="7">
          <reference field="2" count="1" selected="0">
            <x v="210"/>
          </reference>
          <reference field="3" count="1" selected="0">
            <x v="2"/>
          </reference>
          <reference field="4" count="1" selected="0">
            <x v="1"/>
          </reference>
          <reference field="5" count="1" selected="0">
            <x v="6"/>
          </reference>
          <reference field="6" count="1" selected="0">
            <x v="2"/>
          </reference>
          <reference field="7" count="1" selected="0">
            <x v="13"/>
          </reference>
          <reference field="8" count="1">
            <x v="50"/>
          </reference>
        </references>
      </pivotArea>
    </format>
    <format dxfId="49848">
      <pivotArea dataOnly="0" labelOnly="1" fieldPosition="0">
        <references count="7">
          <reference field="2" count="1" selected="0">
            <x v="210"/>
          </reference>
          <reference field="3" count="1" selected="0">
            <x v="7"/>
          </reference>
          <reference field="4" count="1" selected="0">
            <x v="6"/>
          </reference>
          <reference field="5" count="1" selected="0">
            <x v="4"/>
          </reference>
          <reference field="6" count="1" selected="0">
            <x v="0"/>
          </reference>
          <reference field="7" count="1" selected="0">
            <x v="13"/>
          </reference>
          <reference field="8" count="1">
            <x v="12"/>
          </reference>
        </references>
      </pivotArea>
    </format>
    <format dxfId="49847">
      <pivotArea dataOnly="0" labelOnly="1" fieldPosition="0">
        <references count="7">
          <reference field="2" count="1" selected="0">
            <x v="211"/>
          </reference>
          <reference field="3" count="1" selected="0">
            <x v="2"/>
          </reference>
          <reference field="4" count="1" selected="0">
            <x v="1"/>
          </reference>
          <reference field="5" count="1" selected="0">
            <x v="10"/>
          </reference>
          <reference field="6" count="1" selected="0">
            <x v="2"/>
          </reference>
          <reference field="7" count="1" selected="0">
            <x v="13"/>
          </reference>
          <reference field="8" count="1">
            <x v="20"/>
          </reference>
        </references>
      </pivotArea>
    </format>
    <format dxfId="49846">
      <pivotArea dataOnly="0" labelOnly="1" fieldPosition="0">
        <references count="7">
          <reference field="2" count="1" selected="0">
            <x v="212"/>
          </reference>
          <reference field="3" count="1" selected="0">
            <x v="2"/>
          </reference>
          <reference field="4" count="1" selected="0">
            <x v="1"/>
          </reference>
          <reference field="5" count="1" selected="0">
            <x v="2"/>
          </reference>
          <reference field="6" count="1" selected="0">
            <x v="2"/>
          </reference>
          <reference field="7" count="1" selected="0">
            <x v="13"/>
          </reference>
          <reference field="8" count="1">
            <x v="56"/>
          </reference>
        </references>
      </pivotArea>
    </format>
    <format dxfId="49845">
      <pivotArea dataOnly="0" labelOnly="1" fieldPosition="0">
        <references count="7">
          <reference field="2" count="1" selected="0">
            <x v="213"/>
          </reference>
          <reference field="3" count="1" selected="0">
            <x v="6"/>
          </reference>
          <reference field="4" count="1" selected="0">
            <x v="6"/>
          </reference>
          <reference field="5" count="1" selected="0">
            <x v="3"/>
          </reference>
          <reference field="6" count="1" selected="0">
            <x v="0"/>
          </reference>
          <reference field="7" count="1" selected="0">
            <x v="13"/>
          </reference>
          <reference field="8" count="1">
            <x v="12"/>
          </reference>
        </references>
      </pivotArea>
    </format>
    <format dxfId="49844">
      <pivotArea dataOnly="0" labelOnly="1" fieldPosition="0">
        <references count="7">
          <reference field="2" count="1" selected="0">
            <x v="214"/>
          </reference>
          <reference field="3" count="1" selected="0">
            <x v="3"/>
          </reference>
          <reference field="4" count="1" selected="0">
            <x v="0"/>
          </reference>
          <reference field="5" count="1" selected="0">
            <x v="2"/>
          </reference>
          <reference field="6" count="1" selected="0">
            <x v="3"/>
          </reference>
          <reference field="7" count="1" selected="0">
            <x v="7"/>
          </reference>
          <reference field="8" count="1">
            <x v="34"/>
          </reference>
        </references>
      </pivotArea>
    </format>
    <format dxfId="49843">
      <pivotArea dataOnly="0" labelOnly="1" fieldPosition="0">
        <references count="7">
          <reference field="2" count="1" selected="0">
            <x v="215"/>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49842">
      <pivotArea dataOnly="0" labelOnly="1" fieldPosition="0">
        <references count="7">
          <reference field="2" count="1" selected="0">
            <x v="216"/>
          </reference>
          <reference field="3" count="1" selected="0">
            <x v="2"/>
          </reference>
          <reference field="4" count="1" selected="0">
            <x v="0"/>
          </reference>
          <reference field="5" count="1" selected="0">
            <x v="2"/>
          </reference>
          <reference field="6" count="1" selected="0">
            <x v="1"/>
          </reference>
          <reference field="7" count="1" selected="0">
            <x v="13"/>
          </reference>
          <reference field="8" count="1">
            <x v="4"/>
          </reference>
        </references>
      </pivotArea>
    </format>
    <format dxfId="49841">
      <pivotArea dataOnly="0" labelOnly="1" fieldPosition="0">
        <references count="7">
          <reference field="2" count="1" selected="0">
            <x v="217"/>
          </reference>
          <reference field="3" count="1" selected="0">
            <x v="2"/>
          </reference>
          <reference field="4" count="1" selected="0">
            <x v="1"/>
          </reference>
          <reference field="5" count="1" selected="0">
            <x v="1"/>
          </reference>
          <reference field="6" count="1" selected="0">
            <x v="1"/>
          </reference>
          <reference field="7" count="1" selected="0">
            <x v="7"/>
          </reference>
          <reference field="8" count="1">
            <x v="12"/>
          </reference>
        </references>
      </pivotArea>
    </format>
    <format dxfId="49840">
      <pivotArea dataOnly="0" labelOnly="1" fieldPosition="0">
        <references count="7">
          <reference field="2" count="1" selected="0">
            <x v="218"/>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49839">
      <pivotArea dataOnly="0" labelOnly="1" fieldPosition="0">
        <references count="7">
          <reference field="2" count="1" selected="0">
            <x v="219"/>
          </reference>
          <reference field="3" count="1" selected="0">
            <x v="2"/>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49838">
      <pivotArea dataOnly="0" labelOnly="1" fieldPosition="0">
        <references count="7">
          <reference field="2" count="1" selected="0">
            <x v="220"/>
          </reference>
          <reference field="3" count="1" selected="0">
            <x v="7"/>
          </reference>
          <reference field="4" count="1" selected="0">
            <x v="6"/>
          </reference>
          <reference field="5" count="1" selected="0">
            <x v="2"/>
          </reference>
          <reference field="6" count="1" selected="0">
            <x v="0"/>
          </reference>
          <reference field="7" count="1" selected="0">
            <x v="13"/>
          </reference>
          <reference field="8" count="1">
            <x v="3"/>
          </reference>
        </references>
      </pivotArea>
    </format>
    <format dxfId="49837">
      <pivotArea dataOnly="0" labelOnly="1" fieldPosition="0">
        <references count="7">
          <reference field="2" count="1" selected="0">
            <x v="221"/>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34"/>
          </reference>
        </references>
      </pivotArea>
    </format>
    <format dxfId="49836">
      <pivotArea dataOnly="0" labelOnly="1" fieldPosition="0">
        <references count="7">
          <reference field="2" count="1" selected="0">
            <x v="222"/>
          </reference>
          <reference field="3" count="1" selected="0">
            <x v="7"/>
          </reference>
          <reference field="4" count="1" selected="0">
            <x v="6"/>
          </reference>
          <reference field="5" count="1" selected="0">
            <x v="8"/>
          </reference>
          <reference field="6" count="1" selected="0">
            <x v="0"/>
          </reference>
          <reference field="7" count="1" selected="0">
            <x v="4"/>
          </reference>
          <reference field="8" count="1">
            <x v="18"/>
          </reference>
        </references>
      </pivotArea>
    </format>
    <format dxfId="49835">
      <pivotArea dataOnly="0" labelOnly="1" fieldPosition="0">
        <references count="7">
          <reference field="2" count="1" selected="0">
            <x v="223"/>
          </reference>
          <reference field="3" count="1" selected="0">
            <x v="3"/>
          </reference>
          <reference field="4" count="1" selected="0">
            <x v="1"/>
          </reference>
          <reference field="5" count="1" selected="0">
            <x v="1"/>
          </reference>
          <reference field="6" count="1" selected="0">
            <x v="2"/>
          </reference>
          <reference field="7" count="1" selected="0">
            <x v="8"/>
          </reference>
          <reference field="8" count="1">
            <x v="25"/>
          </reference>
        </references>
      </pivotArea>
    </format>
    <format dxfId="49834">
      <pivotArea dataOnly="0" labelOnly="1" fieldPosition="0">
        <references count="7">
          <reference field="2" count="1" selected="0">
            <x v="224"/>
          </reference>
          <reference field="3" count="1" selected="0">
            <x v="3"/>
          </reference>
          <reference field="4" count="1" selected="0">
            <x v="1"/>
          </reference>
          <reference field="5" count="1" selected="0">
            <x v="3"/>
          </reference>
          <reference field="6" count="1" selected="0">
            <x v="2"/>
          </reference>
          <reference field="7" count="1" selected="0">
            <x v="3"/>
          </reference>
          <reference field="8" count="1">
            <x v="21"/>
          </reference>
        </references>
      </pivotArea>
    </format>
    <format dxfId="49833">
      <pivotArea dataOnly="0" labelOnly="1" fieldPosition="0">
        <references count="7">
          <reference field="2" count="1" selected="0">
            <x v="225"/>
          </reference>
          <reference field="3" count="1" selected="0">
            <x v="3"/>
          </reference>
          <reference field="4" count="1" selected="0">
            <x v="5"/>
          </reference>
          <reference field="5" count="1" selected="0">
            <x v="9"/>
          </reference>
          <reference field="6" count="1" selected="0">
            <x v="2"/>
          </reference>
          <reference field="7" count="1" selected="0">
            <x v="6"/>
          </reference>
          <reference field="8" count="1">
            <x v="34"/>
          </reference>
        </references>
      </pivotArea>
    </format>
    <format dxfId="49832">
      <pivotArea dataOnly="0" labelOnly="1" fieldPosition="0">
        <references count="7">
          <reference field="2" count="1" selected="0">
            <x v="226"/>
          </reference>
          <reference field="3" count="1" selected="0">
            <x v="3"/>
          </reference>
          <reference field="4" count="1" selected="0">
            <x v="1"/>
          </reference>
          <reference field="5" count="1" selected="0">
            <x v="0"/>
          </reference>
          <reference field="6" count="1" selected="0">
            <x v="2"/>
          </reference>
          <reference field="7" count="1" selected="0">
            <x v="8"/>
          </reference>
          <reference field="8" count="1">
            <x v="25"/>
          </reference>
        </references>
      </pivotArea>
    </format>
    <format dxfId="49831">
      <pivotArea dataOnly="0" labelOnly="1" fieldPosition="0">
        <references count="7">
          <reference field="2" count="1" selected="0">
            <x v="227"/>
          </reference>
          <reference field="3" count="1" selected="0">
            <x v="2"/>
          </reference>
          <reference field="4" count="1" selected="0">
            <x v="0"/>
          </reference>
          <reference field="5" count="1" selected="0">
            <x v="11"/>
          </reference>
          <reference field="6" count="1" selected="0">
            <x v="2"/>
          </reference>
          <reference field="7" count="1" selected="0">
            <x v="1"/>
          </reference>
          <reference field="8" count="1">
            <x v="13"/>
          </reference>
        </references>
      </pivotArea>
    </format>
    <format dxfId="49830">
      <pivotArea dataOnly="0" labelOnly="1" fieldPosition="0">
        <references count="7">
          <reference field="2" count="1" selected="0">
            <x v="228"/>
          </reference>
          <reference field="3" count="1" selected="0">
            <x v="4"/>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49829">
      <pivotArea dataOnly="0" labelOnly="1" fieldPosition="0">
        <references count="7">
          <reference field="2" count="1" selected="0">
            <x v="231"/>
          </reference>
          <reference field="3" count="1" selected="0">
            <x v="3"/>
          </reference>
          <reference field="4" count="1" selected="0">
            <x v="1"/>
          </reference>
          <reference field="5" count="1" selected="0">
            <x v="11"/>
          </reference>
          <reference field="6" count="1" selected="0">
            <x v="3"/>
          </reference>
          <reference field="7" count="1" selected="0">
            <x v="8"/>
          </reference>
          <reference field="8" count="1">
            <x v="34"/>
          </reference>
        </references>
      </pivotArea>
    </format>
    <format dxfId="49828">
      <pivotArea dataOnly="0" labelOnly="1" fieldPosition="0">
        <references count="7">
          <reference field="2" count="1" selected="0">
            <x v="233"/>
          </reference>
          <reference field="3" count="1" selected="0">
            <x v="7"/>
          </reference>
          <reference field="4" count="1" selected="0">
            <x v="1"/>
          </reference>
          <reference field="5" count="1" selected="0">
            <x v="3"/>
          </reference>
          <reference field="6" count="1" selected="0">
            <x v="2"/>
          </reference>
          <reference field="7" count="1" selected="0">
            <x v="10"/>
          </reference>
          <reference field="8" count="1">
            <x v="34"/>
          </reference>
        </references>
      </pivotArea>
    </format>
    <format dxfId="49827">
      <pivotArea dataOnly="0" labelOnly="1" fieldPosition="0">
        <references count="7">
          <reference field="2" count="1" selected="0">
            <x v="235"/>
          </reference>
          <reference field="3" count="1" selected="0">
            <x v="9"/>
          </reference>
          <reference field="4" count="1" selected="0">
            <x v="8"/>
          </reference>
          <reference field="5" count="1" selected="0">
            <x v="4"/>
          </reference>
          <reference field="6" count="1" selected="0">
            <x v="5"/>
          </reference>
          <reference field="7" count="1" selected="0">
            <x v="12"/>
          </reference>
          <reference field="8" count="1">
            <x v="59"/>
          </reference>
        </references>
      </pivotArea>
    </format>
    <format dxfId="49826">
      <pivotArea dataOnly="0" labelOnly="1" fieldPosition="0">
        <references count="7">
          <reference field="2" count="1" selected="0">
            <x v="239"/>
          </reference>
          <reference field="3" count="1" selected="0">
            <x v="7"/>
          </reference>
          <reference field="4" count="1" selected="0">
            <x v="6"/>
          </reference>
          <reference field="5" count="1" selected="0">
            <x v="4"/>
          </reference>
          <reference field="6" count="1" selected="0">
            <x v="0"/>
          </reference>
          <reference field="7" count="1" selected="0">
            <x v="4"/>
          </reference>
          <reference field="8" count="1">
            <x v="29"/>
          </reference>
        </references>
      </pivotArea>
    </format>
    <format dxfId="49825">
      <pivotArea dataOnly="0" labelOnly="1" fieldPosition="0">
        <references count="7">
          <reference field="2" count="1" selected="0">
            <x v="240"/>
          </reference>
          <reference field="3" count="1" selected="0">
            <x v="9"/>
          </reference>
          <reference field="4" count="1" selected="0">
            <x v="8"/>
          </reference>
          <reference field="5" count="1" selected="0">
            <x v="5"/>
          </reference>
          <reference field="6" count="1" selected="0">
            <x v="5"/>
          </reference>
          <reference field="7" count="1" selected="0">
            <x v="8"/>
          </reference>
          <reference field="8" count="1">
            <x v="58"/>
          </reference>
        </references>
      </pivotArea>
    </format>
    <format dxfId="49824">
      <pivotArea dataOnly="0" labelOnly="1" fieldPosition="0">
        <references count="7">
          <reference field="2" count="1" selected="0">
            <x v="241"/>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58"/>
          </reference>
        </references>
      </pivotArea>
    </format>
    <format dxfId="49823">
      <pivotArea dataOnly="0" labelOnly="1" fieldPosition="0">
        <references count="7">
          <reference field="2" count="1" selected="0">
            <x v="242"/>
          </reference>
          <reference field="3" count="1" selected="0">
            <x v="4"/>
          </reference>
          <reference field="4" count="1" selected="0">
            <x v="8"/>
          </reference>
          <reference field="5" count="1" selected="0">
            <x v="4"/>
          </reference>
          <reference field="6" count="1" selected="0">
            <x v="5"/>
          </reference>
          <reference field="7" count="1" selected="0">
            <x v="8"/>
          </reference>
          <reference field="8" count="1">
            <x v="12"/>
          </reference>
        </references>
      </pivotArea>
    </format>
    <format dxfId="49822">
      <pivotArea dataOnly="0" labelOnly="1" fieldPosition="0">
        <references count="7">
          <reference field="2" count="1" selected="0">
            <x v="243"/>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12"/>
          </reference>
        </references>
      </pivotArea>
    </format>
    <format dxfId="49821">
      <pivotArea dataOnly="0" labelOnly="1" fieldPosition="0">
        <references count="7">
          <reference field="2" count="1" selected="0">
            <x v="244"/>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25"/>
          </reference>
        </references>
      </pivotArea>
    </format>
    <format dxfId="49820">
      <pivotArea dataOnly="0" labelOnly="1" fieldPosition="0">
        <references count="7">
          <reference field="2" count="1" selected="0">
            <x v="245"/>
          </reference>
          <reference field="3" count="1" selected="0">
            <x v="4"/>
          </reference>
          <reference field="4" count="1" selected="0">
            <x v="0"/>
          </reference>
          <reference field="5" count="1" selected="0">
            <x v="4"/>
          </reference>
          <reference field="6" count="1" selected="0">
            <x v="2"/>
          </reference>
          <reference field="7" count="1" selected="0">
            <x v="1"/>
          </reference>
          <reference field="8" count="1">
            <x v="12"/>
          </reference>
        </references>
      </pivotArea>
    </format>
    <format dxfId="49819">
      <pivotArea dataOnly="0" labelOnly="1" fieldPosition="0">
        <references count="7">
          <reference field="2" count="1" selected="0">
            <x v="247"/>
          </reference>
          <reference field="3" count="1" selected="0">
            <x v="3"/>
          </reference>
          <reference field="4" count="1" selected="0">
            <x v="1"/>
          </reference>
          <reference field="5" count="1" selected="0">
            <x v="3"/>
          </reference>
          <reference field="6" count="1" selected="0">
            <x v="2"/>
          </reference>
          <reference field="7" count="1" selected="0">
            <x v="0"/>
          </reference>
          <reference field="8" count="1">
            <x v="12"/>
          </reference>
        </references>
      </pivotArea>
    </format>
    <format dxfId="49818">
      <pivotArea dataOnly="0" labelOnly="1" fieldPosition="0">
        <references count="7">
          <reference field="2" count="1" selected="0">
            <x v="248"/>
          </reference>
          <reference field="3" count="1" selected="0">
            <x v="3"/>
          </reference>
          <reference field="4" count="1" selected="0">
            <x v="1"/>
          </reference>
          <reference field="5" count="1" selected="0">
            <x v="11"/>
          </reference>
          <reference field="6" count="1" selected="0">
            <x v="2"/>
          </reference>
          <reference field="7" count="1" selected="0">
            <x v="8"/>
          </reference>
          <reference field="8" count="1">
            <x v="12"/>
          </reference>
        </references>
      </pivotArea>
    </format>
    <format dxfId="49817">
      <pivotArea dataOnly="0" labelOnly="1" fieldPosition="0">
        <references count="7">
          <reference field="2" count="1" selected="0">
            <x v="249"/>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9816">
      <pivotArea dataOnly="0" labelOnly="1" fieldPosition="0">
        <references count="7">
          <reference field="2" count="1" selected="0">
            <x v="249"/>
          </reference>
          <reference field="3" count="1" selected="0">
            <x v="6"/>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49815">
      <pivotArea dataOnly="0" labelOnly="1" fieldPosition="0">
        <references count="7">
          <reference field="2" count="1" selected="0">
            <x v="250"/>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9814">
      <pivotArea dataOnly="0" labelOnly="1" fieldPosition="0">
        <references count="7">
          <reference field="2" count="1" selected="0">
            <x v="251"/>
          </reference>
          <reference field="3" count="1" selected="0">
            <x v="8"/>
          </reference>
          <reference field="4" count="1" selected="0">
            <x v="6"/>
          </reference>
          <reference field="5" count="1" selected="0">
            <x v="3"/>
          </reference>
          <reference field="6" count="1" selected="0">
            <x v="0"/>
          </reference>
          <reference field="7" count="1" selected="0">
            <x v="7"/>
          </reference>
          <reference field="8" count="1">
            <x v="64"/>
          </reference>
        </references>
      </pivotArea>
    </format>
    <format dxfId="49813">
      <pivotArea dataOnly="0" labelOnly="1" fieldPosition="0">
        <references count="7">
          <reference field="2" count="1" selected="0">
            <x v="252"/>
          </reference>
          <reference field="3" count="1" selected="0">
            <x v="3"/>
          </reference>
          <reference field="4" count="1" selected="0">
            <x v="1"/>
          </reference>
          <reference field="5" count="1" selected="0">
            <x v="11"/>
          </reference>
          <reference field="6" count="1" selected="0">
            <x v="2"/>
          </reference>
          <reference field="7" count="1" selected="0">
            <x v="2"/>
          </reference>
          <reference field="8" count="1">
            <x v="44"/>
          </reference>
        </references>
      </pivotArea>
    </format>
    <format dxfId="49812">
      <pivotArea dataOnly="0" labelOnly="1" fieldPosition="0">
        <references count="7">
          <reference field="2" count="1" selected="0">
            <x v="253"/>
          </reference>
          <reference field="3" count="1" selected="0">
            <x v="3"/>
          </reference>
          <reference field="4" count="1" selected="0">
            <x v="7"/>
          </reference>
          <reference field="5" count="1" selected="0">
            <x v="2"/>
          </reference>
          <reference field="6" count="1" selected="0">
            <x v="2"/>
          </reference>
          <reference field="7" count="1" selected="0">
            <x v="11"/>
          </reference>
          <reference field="8" count="1">
            <x v="12"/>
          </reference>
        </references>
      </pivotArea>
    </format>
    <format dxfId="49811">
      <pivotArea dataOnly="0" labelOnly="1" fieldPosition="0">
        <references count="7">
          <reference field="2" count="1" selected="0">
            <x v="25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49810">
      <pivotArea dataOnly="0" labelOnly="1" fieldPosition="0">
        <references count="7">
          <reference field="2" count="1" selected="0">
            <x v="255"/>
          </reference>
          <reference field="3" count="1" selected="0">
            <x v="2"/>
          </reference>
          <reference field="4" count="1" selected="0">
            <x v="0"/>
          </reference>
          <reference field="5" count="1" selected="0">
            <x v="3"/>
          </reference>
          <reference field="6" count="1" selected="0">
            <x v="2"/>
          </reference>
          <reference field="7" count="1" selected="0">
            <x v="11"/>
          </reference>
          <reference field="8" count="1">
            <x v="25"/>
          </reference>
        </references>
      </pivotArea>
    </format>
    <format dxfId="49809">
      <pivotArea dataOnly="0" labelOnly="1" fieldPosition="0">
        <references count="7">
          <reference field="2" count="1" selected="0">
            <x v="256"/>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53"/>
          </reference>
        </references>
      </pivotArea>
    </format>
    <format dxfId="49808">
      <pivotArea dataOnly="0" labelOnly="1" fieldPosition="0">
        <references count="7">
          <reference field="2" count="1" selected="0">
            <x v="257"/>
          </reference>
          <reference field="3" count="1" selected="0">
            <x v="9"/>
          </reference>
          <reference field="4" count="1" selected="0">
            <x v="8"/>
          </reference>
          <reference field="5" count="1" selected="0">
            <x v="3"/>
          </reference>
          <reference field="6" count="1" selected="0">
            <x v="5"/>
          </reference>
          <reference field="7" count="1" selected="0">
            <x v="12"/>
          </reference>
          <reference field="8" count="1">
            <x v="4"/>
          </reference>
        </references>
      </pivotArea>
    </format>
    <format dxfId="49807">
      <pivotArea dataOnly="0" labelOnly="1" fieldPosition="0">
        <references count="7">
          <reference field="2" count="1" selected="0">
            <x v="258"/>
          </reference>
          <reference field="3" count="1" selected="0">
            <x v="9"/>
          </reference>
          <reference field="4" count="1" selected="0">
            <x v="8"/>
          </reference>
          <reference field="5" count="1" selected="0">
            <x v="11"/>
          </reference>
          <reference field="6" count="1" selected="0">
            <x v="5"/>
          </reference>
          <reference field="7" count="1" selected="0">
            <x v="12"/>
          </reference>
          <reference field="8" count="1">
            <x v="58"/>
          </reference>
        </references>
      </pivotArea>
    </format>
    <format dxfId="49806">
      <pivotArea dataOnly="0" labelOnly="1" fieldPosition="0">
        <references count="7">
          <reference field="2" count="1" selected="0">
            <x v="259"/>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58"/>
          </reference>
        </references>
      </pivotArea>
    </format>
    <format dxfId="49805">
      <pivotArea dataOnly="0" labelOnly="1" fieldPosition="0">
        <references count="7">
          <reference field="2" count="1" selected="0">
            <x v="260"/>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28"/>
          </reference>
        </references>
      </pivotArea>
    </format>
    <format dxfId="49804">
      <pivotArea dataOnly="0" labelOnly="1" fieldPosition="0">
        <references count="7">
          <reference field="2" count="1" selected="0">
            <x v="261"/>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34"/>
          </reference>
        </references>
      </pivotArea>
    </format>
    <format dxfId="49803">
      <pivotArea dataOnly="0" labelOnly="1" fieldPosition="0">
        <references count="7">
          <reference field="2" count="1" selected="0">
            <x v="262"/>
          </reference>
          <reference field="3" count="1" selected="0">
            <x v="4"/>
          </reference>
          <reference field="4" count="1" selected="0">
            <x v="1"/>
          </reference>
          <reference field="5" count="1" selected="0">
            <x v="5"/>
          </reference>
          <reference field="6" count="1" selected="0">
            <x v="2"/>
          </reference>
          <reference field="7" count="1" selected="0">
            <x v="12"/>
          </reference>
          <reference field="8" count="1">
            <x v="2"/>
          </reference>
        </references>
      </pivotArea>
    </format>
    <format dxfId="49802">
      <pivotArea dataOnly="0" labelOnly="1" fieldPosition="0">
        <references count="7">
          <reference field="2" count="1" selected="0">
            <x v="263"/>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9801">
      <pivotArea dataOnly="0" labelOnly="1" fieldPosition="0">
        <references count="7">
          <reference field="2" count="1" selected="0">
            <x v="265"/>
          </reference>
          <reference field="3" count="1" selected="0">
            <x v="4"/>
          </reference>
          <reference field="4" count="1" selected="0">
            <x v="1"/>
          </reference>
          <reference field="5" count="1" selected="0">
            <x v="7"/>
          </reference>
          <reference field="6" count="1" selected="0">
            <x v="2"/>
          </reference>
          <reference field="7" count="1" selected="0">
            <x v="3"/>
          </reference>
          <reference field="8" count="1">
            <x v="4"/>
          </reference>
        </references>
      </pivotArea>
    </format>
    <format dxfId="49800">
      <pivotArea dataOnly="0" labelOnly="1" fieldPosition="0">
        <references count="7">
          <reference field="2" count="1" selected="0">
            <x v="266"/>
          </reference>
          <reference field="3" count="1" selected="0">
            <x v="8"/>
          </reference>
          <reference field="4" count="1" selected="0">
            <x v="0"/>
          </reference>
          <reference field="5" count="1" selected="0">
            <x v="3"/>
          </reference>
          <reference field="6" count="1" selected="0">
            <x v="0"/>
          </reference>
          <reference field="7" count="1" selected="0">
            <x v="3"/>
          </reference>
          <reference field="8" count="1">
            <x v="26"/>
          </reference>
        </references>
      </pivotArea>
    </format>
    <format dxfId="49799">
      <pivotArea dataOnly="0" labelOnly="1" fieldPosition="0">
        <references count="7">
          <reference field="2" count="1" selected="0">
            <x v="269"/>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4"/>
          </reference>
        </references>
      </pivotArea>
    </format>
    <format dxfId="49798">
      <pivotArea dataOnly="0" labelOnly="1" fieldPosition="0">
        <references count="7">
          <reference field="2" count="1" selected="0">
            <x v="270"/>
          </reference>
          <reference field="3" count="1" selected="0">
            <x v="4"/>
          </reference>
          <reference field="4" count="1" selected="0">
            <x v="1"/>
          </reference>
          <reference field="5" count="1" selected="0">
            <x v="5"/>
          </reference>
          <reference field="6" count="1" selected="0">
            <x v="2"/>
          </reference>
          <reference field="7" count="1" selected="0">
            <x v="11"/>
          </reference>
          <reference field="8" count="1">
            <x v="48"/>
          </reference>
        </references>
      </pivotArea>
    </format>
    <format dxfId="49797">
      <pivotArea dataOnly="0" labelOnly="1" fieldPosition="0">
        <references count="7">
          <reference field="2" count="1" selected="0">
            <x v="271"/>
          </reference>
          <reference field="3" count="1" selected="0">
            <x v="4"/>
          </reference>
          <reference field="4" count="1" selected="0">
            <x v="0"/>
          </reference>
          <reference field="5" count="1" selected="0">
            <x v="5"/>
          </reference>
          <reference field="6" count="1" selected="0">
            <x v="2"/>
          </reference>
          <reference field="7" count="1" selected="0">
            <x v="11"/>
          </reference>
          <reference field="8" count="1">
            <x v="12"/>
          </reference>
        </references>
      </pivotArea>
    </format>
    <format dxfId="49796">
      <pivotArea dataOnly="0" labelOnly="1" fieldPosition="0">
        <references count="7">
          <reference field="2" count="1" selected="0">
            <x v="271"/>
          </reference>
          <reference field="3" count="1" selected="0">
            <x v="4"/>
          </reference>
          <reference field="4" count="1" selected="0">
            <x v="7"/>
          </reference>
          <reference field="5" count="1" selected="0">
            <x v="4"/>
          </reference>
          <reference field="6" count="1" selected="0">
            <x v="2"/>
          </reference>
          <reference field="7" count="1" selected="0">
            <x v="11"/>
          </reference>
          <reference field="8" count="1">
            <x v="12"/>
          </reference>
        </references>
      </pivotArea>
    </format>
    <format dxfId="49795">
      <pivotArea dataOnly="0" labelOnly="1" fieldPosition="0">
        <references count="7">
          <reference field="2" count="1" selected="0">
            <x v="272"/>
          </reference>
          <reference field="3" count="1" selected="0">
            <x v="4"/>
          </reference>
          <reference field="4" count="1" selected="0">
            <x v="1"/>
          </reference>
          <reference field="5" count="1" selected="0">
            <x v="5"/>
          </reference>
          <reference field="6" count="1" selected="0">
            <x v="2"/>
          </reference>
          <reference field="7" count="1" selected="0">
            <x v="7"/>
          </reference>
          <reference field="8" count="1">
            <x v="21"/>
          </reference>
        </references>
      </pivotArea>
    </format>
    <format dxfId="49794">
      <pivotArea dataOnly="0" labelOnly="1" fieldPosition="0">
        <references count="7">
          <reference field="2" count="1" selected="0">
            <x v="273"/>
          </reference>
          <reference field="3" count="1" selected="0">
            <x v="6"/>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49793">
      <pivotArea dataOnly="0" labelOnly="1" fieldPosition="0">
        <references count="7">
          <reference field="2" count="1" selected="0">
            <x v="274"/>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12"/>
          </reference>
        </references>
      </pivotArea>
    </format>
    <format dxfId="49792">
      <pivotArea dataOnly="0" labelOnly="1" fieldPosition="0">
        <references count="7">
          <reference field="2" count="1" selected="0">
            <x v="275"/>
          </reference>
          <reference field="3" count="1" selected="0">
            <x v="3"/>
          </reference>
          <reference field="4" count="1" selected="0">
            <x v="1"/>
          </reference>
          <reference field="5" count="1" selected="0">
            <x v="3"/>
          </reference>
          <reference field="6" count="1" selected="0">
            <x v="1"/>
          </reference>
          <reference field="7" count="1" selected="0">
            <x v="13"/>
          </reference>
          <reference field="8" count="1">
            <x v="66"/>
          </reference>
        </references>
      </pivotArea>
    </format>
    <format dxfId="49791">
      <pivotArea dataOnly="0" labelOnly="1" fieldPosition="0">
        <references count="7">
          <reference field="2" count="1" selected="0">
            <x v="276"/>
          </reference>
          <reference field="3" count="1" selected="0">
            <x v="6"/>
          </reference>
          <reference field="4" count="1" selected="0">
            <x v="0"/>
          </reference>
          <reference field="5" count="1" selected="0">
            <x v="2"/>
          </reference>
          <reference field="6" count="1" selected="0">
            <x v="0"/>
          </reference>
          <reference field="7" count="1" selected="0">
            <x v="4"/>
          </reference>
          <reference field="8" count="1">
            <x v="22"/>
          </reference>
        </references>
      </pivotArea>
    </format>
    <format dxfId="49790">
      <pivotArea dataOnly="0" labelOnly="1" fieldPosition="0">
        <references count="7">
          <reference field="2" count="1" selected="0">
            <x v="279"/>
          </reference>
          <reference field="3" count="1" selected="0">
            <x v="2"/>
          </reference>
          <reference field="4" count="1" selected="0">
            <x v="3"/>
          </reference>
          <reference field="5" count="1" selected="0">
            <x v="9"/>
          </reference>
          <reference field="6" count="1" selected="0">
            <x v="2"/>
          </reference>
          <reference field="7" count="1" selected="0">
            <x v="7"/>
          </reference>
          <reference field="8" count="1">
            <x v="18"/>
          </reference>
        </references>
      </pivotArea>
    </format>
    <format dxfId="49789">
      <pivotArea dataOnly="0" labelOnly="1" fieldPosition="0">
        <references count="7">
          <reference field="2" count="1" selected="0">
            <x v="280"/>
          </reference>
          <reference field="3" count="1" selected="0">
            <x v="3"/>
          </reference>
          <reference field="4" count="1" selected="0">
            <x v="0"/>
          </reference>
          <reference field="5" count="1" selected="0">
            <x v="1"/>
          </reference>
          <reference field="6" count="1" selected="0">
            <x v="1"/>
          </reference>
          <reference field="7" count="1" selected="0">
            <x v="6"/>
          </reference>
          <reference field="8" count="1">
            <x v="62"/>
          </reference>
        </references>
      </pivotArea>
    </format>
    <format dxfId="49788">
      <pivotArea dataOnly="0" labelOnly="1" fieldPosition="0">
        <references count="7">
          <reference field="2" count="1" selected="0">
            <x v="281"/>
          </reference>
          <reference field="3" count="1" selected="0">
            <x v="1"/>
          </reference>
          <reference field="4" count="1" selected="0">
            <x v="1"/>
          </reference>
          <reference field="5" count="1" selected="0">
            <x v="2"/>
          </reference>
          <reference field="6" count="1" selected="0">
            <x v="2"/>
          </reference>
          <reference field="7" count="1" selected="0">
            <x v="9"/>
          </reference>
          <reference field="8" count="1">
            <x v="12"/>
          </reference>
        </references>
      </pivotArea>
    </format>
    <format dxfId="49787">
      <pivotArea dataOnly="0" labelOnly="1" fieldPosition="0">
        <references count="7">
          <reference field="2" count="1" selected="0">
            <x v="282"/>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9786">
      <pivotArea dataOnly="0" labelOnly="1" fieldPosition="0">
        <references count="7">
          <reference field="2" count="1" selected="0">
            <x v="283"/>
          </reference>
          <reference field="3" count="1" selected="0">
            <x v="7"/>
          </reference>
          <reference field="4" count="1" selected="0">
            <x v="6"/>
          </reference>
          <reference field="5" count="1" selected="0">
            <x v="2"/>
          </reference>
          <reference field="6" count="1" selected="0">
            <x v="0"/>
          </reference>
          <reference field="7" count="1" selected="0">
            <x v="10"/>
          </reference>
          <reference field="8" count="1">
            <x v="4"/>
          </reference>
        </references>
      </pivotArea>
    </format>
    <format dxfId="49785">
      <pivotArea dataOnly="0" labelOnly="1" fieldPosition="0">
        <references count="7">
          <reference field="2" count="1" selected="0">
            <x v="2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4"/>
          </reference>
        </references>
      </pivotArea>
    </format>
    <format dxfId="49784">
      <pivotArea dataOnly="0" labelOnly="1" fieldPosition="0">
        <references count="7">
          <reference field="2" count="1" selected="0">
            <x v="285"/>
          </reference>
          <reference field="3" count="1" selected="0">
            <x v="3"/>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9783">
      <pivotArea dataOnly="0" labelOnly="1" fieldPosition="0">
        <references count="7">
          <reference field="2" count="1" selected="0">
            <x v="286"/>
          </reference>
          <reference field="3" count="1" selected="0">
            <x v="2"/>
          </reference>
          <reference field="4" count="1" selected="0">
            <x v="7"/>
          </reference>
          <reference field="5" count="1" selected="0">
            <x v="4"/>
          </reference>
          <reference field="6" count="1" selected="0">
            <x v="2"/>
          </reference>
          <reference field="7" count="1" selected="0">
            <x v="11"/>
          </reference>
          <reference field="8" count="1">
            <x v="11"/>
          </reference>
        </references>
      </pivotArea>
    </format>
    <format dxfId="49782">
      <pivotArea dataOnly="0" labelOnly="1" fieldPosition="0">
        <references count="7">
          <reference field="2" count="1" selected="0">
            <x v="289"/>
          </reference>
          <reference field="3" count="1" selected="0">
            <x v="2"/>
          </reference>
          <reference field="4" count="1" selected="0">
            <x v="1"/>
          </reference>
          <reference field="5" count="1" selected="0">
            <x v="5"/>
          </reference>
          <reference field="6" count="1" selected="0">
            <x v="2"/>
          </reference>
          <reference field="7" count="1" selected="0">
            <x v="8"/>
          </reference>
          <reference field="8" count="2">
            <x v="12"/>
            <x v="40"/>
          </reference>
        </references>
      </pivotArea>
    </format>
    <format dxfId="49781">
      <pivotArea dataOnly="0" labelOnly="1" fieldPosition="0">
        <references count="7">
          <reference field="2" count="1" selected="0">
            <x v="289"/>
          </reference>
          <reference field="3" count="1" selected="0">
            <x v="2"/>
          </reference>
          <reference field="4" count="1" selected="0">
            <x v="1"/>
          </reference>
          <reference field="5" count="1" selected="0">
            <x v="10"/>
          </reference>
          <reference field="6" count="1" selected="0">
            <x v="2"/>
          </reference>
          <reference field="7" count="1" selected="0">
            <x v="8"/>
          </reference>
          <reference field="8" count="1">
            <x v="26"/>
          </reference>
        </references>
      </pivotArea>
    </format>
    <format dxfId="49780">
      <pivotArea dataOnly="0" labelOnly="1" fieldPosition="0">
        <references count="7">
          <reference field="2" count="1" selected="0">
            <x v="290"/>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49"/>
          </reference>
        </references>
      </pivotArea>
    </format>
    <format dxfId="49779">
      <pivotArea dataOnly="0" labelOnly="1" fieldPosition="0">
        <references count="7">
          <reference field="2" count="1" selected="0">
            <x v="292"/>
          </reference>
          <reference field="3" count="1" selected="0">
            <x v="3"/>
          </reference>
          <reference field="4" count="1" selected="0">
            <x v="1"/>
          </reference>
          <reference field="5" count="1" selected="0">
            <x v="1"/>
          </reference>
          <reference field="6" count="1" selected="0">
            <x v="2"/>
          </reference>
          <reference field="7" count="1" selected="0">
            <x v="8"/>
          </reference>
          <reference field="8" count="1">
            <x v="4"/>
          </reference>
        </references>
      </pivotArea>
    </format>
    <format dxfId="49778">
      <pivotArea dataOnly="0" labelOnly="1" fieldPosition="0">
        <references count="7">
          <reference field="2" count="1" selected="0">
            <x v="294"/>
          </reference>
          <reference field="3" count="1" selected="0">
            <x v="4"/>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9777">
      <pivotArea dataOnly="0" labelOnly="1" fieldPosition="0">
        <references count="7">
          <reference field="2" count="1" selected="0">
            <x v="295"/>
          </reference>
          <reference field="3" count="1" selected="0">
            <x v="2"/>
          </reference>
          <reference field="4" count="1" selected="0">
            <x v="1"/>
          </reference>
          <reference field="5" count="1" selected="0">
            <x v="11"/>
          </reference>
          <reference field="6" count="1" selected="0">
            <x v="2"/>
          </reference>
          <reference field="7" count="1" selected="0">
            <x v="3"/>
          </reference>
          <reference field="8" count="1">
            <x v="1"/>
          </reference>
        </references>
      </pivotArea>
    </format>
    <format dxfId="49776">
      <pivotArea dataOnly="0" labelOnly="1" fieldPosition="0">
        <references count="7">
          <reference field="2" count="1" selected="0">
            <x v="296"/>
          </reference>
          <reference field="3" count="1" selected="0">
            <x v="4"/>
          </reference>
          <reference field="4" count="1" selected="0">
            <x v="0"/>
          </reference>
          <reference field="5" count="1" selected="0">
            <x v="10"/>
          </reference>
          <reference field="6" count="1" selected="0">
            <x v="2"/>
          </reference>
          <reference field="7" count="1" selected="0">
            <x v="3"/>
          </reference>
          <reference field="8" count="1">
            <x v="15"/>
          </reference>
        </references>
      </pivotArea>
    </format>
    <format dxfId="49775">
      <pivotArea dataOnly="0" labelOnly="1" fieldPosition="0">
        <references count="7">
          <reference field="2" count="1" selected="0">
            <x v="297"/>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3"/>
          </reference>
        </references>
      </pivotArea>
    </format>
    <format dxfId="49774">
      <pivotArea dataOnly="0" labelOnly="1" fieldPosition="0">
        <references count="7">
          <reference field="2" count="1" selected="0">
            <x v="299"/>
          </reference>
          <reference field="3" count="1" selected="0">
            <x v="2"/>
          </reference>
          <reference field="4" count="1" selected="0">
            <x v="1"/>
          </reference>
          <reference field="5" count="1" selected="0">
            <x v="0"/>
          </reference>
          <reference field="6" count="1" selected="0">
            <x v="2"/>
          </reference>
          <reference field="7" count="1" selected="0">
            <x v="11"/>
          </reference>
          <reference field="8" count="1">
            <x v="25"/>
          </reference>
        </references>
      </pivotArea>
    </format>
    <format dxfId="49773">
      <pivotArea dataOnly="0" labelOnly="1" fieldPosition="0">
        <references count="7">
          <reference field="2" count="1" selected="0">
            <x v="300"/>
          </reference>
          <reference field="3" count="1" selected="0">
            <x v="2"/>
          </reference>
          <reference field="4" count="1" selected="0">
            <x v="1"/>
          </reference>
          <reference field="5" count="1" selected="0">
            <x v="0"/>
          </reference>
          <reference field="6" count="1" selected="0">
            <x v="2"/>
          </reference>
          <reference field="7" count="1" selected="0">
            <x v="12"/>
          </reference>
          <reference field="8" count="1">
            <x v="15"/>
          </reference>
        </references>
      </pivotArea>
    </format>
    <format dxfId="49772">
      <pivotArea dataOnly="0" labelOnly="1" fieldPosition="0">
        <references count="7">
          <reference field="2" count="1" selected="0">
            <x v="301"/>
          </reference>
          <reference field="3" count="1" selected="0">
            <x v="4"/>
          </reference>
          <reference field="4" count="1" selected="0">
            <x v="1"/>
          </reference>
          <reference field="5" count="1" selected="0">
            <x v="11"/>
          </reference>
          <reference field="6" count="1" selected="0">
            <x v="1"/>
          </reference>
          <reference field="7" count="1" selected="0">
            <x v="13"/>
          </reference>
          <reference field="8" count="1">
            <x v="12"/>
          </reference>
        </references>
      </pivotArea>
    </format>
    <format dxfId="49771">
      <pivotArea dataOnly="0" labelOnly="1" fieldPosition="0">
        <references count="7">
          <reference field="2" count="1" selected="0">
            <x v="302"/>
          </reference>
          <reference field="3" count="1" selected="0">
            <x v="2"/>
          </reference>
          <reference field="4" count="1" selected="0">
            <x v="7"/>
          </reference>
          <reference field="5" count="1" selected="0">
            <x v="4"/>
          </reference>
          <reference field="6" count="1" selected="0">
            <x v="2"/>
          </reference>
          <reference field="7" count="1" selected="0">
            <x v="11"/>
          </reference>
          <reference field="8" count="1">
            <x v="18"/>
          </reference>
        </references>
      </pivotArea>
    </format>
    <format dxfId="49770">
      <pivotArea dataOnly="0" labelOnly="1" fieldPosition="0">
        <references count="7">
          <reference field="2" count="1" selected="0">
            <x v="303"/>
          </reference>
          <reference field="3" count="1" selected="0">
            <x v="3"/>
          </reference>
          <reference field="4" count="1" selected="0">
            <x v="1"/>
          </reference>
          <reference field="5" count="1" selected="0">
            <x v="9"/>
          </reference>
          <reference field="6" count="1" selected="0">
            <x v="6"/>
          </reference>
          <reference field="7" count="1" selected="0">
            <x v="14"/>
          </reference>
          <reference field="8" count="1">
            <x v="20"/>
          </reference>
        </references>
      </pivotArea>
    </format>
    <format dxfId="49769">
      <pivotArea dataOnly="0" labelOnly="1" fieldPosition="0">
        <references count="7">
          <reference field="2" count="1" selected="0">
            <x v="306"/>
          </reference>
          <reference field="3" count="1" selected="0">
            <x v="2"/>
          </reference>
          <reference field="4" count="1" selected="0">
            <x v="1"/>
          </reference>
          <reference field="5" count="1" selected="0">
            <x v="2"/>
          </reference>
          <reference field="6" count="1" selected="0">
            <x v="1"/>
          </reference>
          <reference field="7" count="1" selected="0">
            <x v="8"/>
          </reference>
          <reference field="8" count="1">
            <x v="12"/>
          </reference>
        </references>
      </pivotArea>
    </format>
    <format dxfId="49768">
      <pivotArea dataOnly="0" labelOnly="1" fieldPosition="0">
        <references count="7">
          <reference field="2" count="1" selected="0">
            <x v="307"/>
          </reference>
          <reference field="3" count="1" selected="0">
            <x v="2"/>
          </reference>
          <reference field="4" count="1" selected="0">
            <x v="1"/>
          </reference>
          <reference field="5" count="1" selected="0">
            <x v="3"/>
          </reference>
          <reference field="6" count="1" selected="0">
            <x v="1"/>
          </reference>
          <reference field="7" count="1" selected="0">
            <x v="8"/>
          </reference>
          <reference field="8" count="1">
            <x v="34"/>
          </reference>
        </references>
      </pivotArea>
    </format>
    <format dxfId="49767">
      <pivotArea dataOnly="0" labelOnly="1" fieldPosition="0">
        <references count="7">
          <reference field="2" count="1" selected="0">
            <x v="308"/>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9766">
      <pivotArea dataOnly="0" labelOnly="1" fieldPosition="0">
        <references count="7">
          <reference field="2" count="1" selected="0">
            <x v="309"/>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9765">
      <pivotArea dataOnly="0" labelOnly="1" fieldPosition="0">
        <references count="7">
          <reference field="2" count="1" selected="0">
            <x v="310"/>
          </reference>
          <reference field="3" count="1" selected="0">
            <x v="2"/>
          </reference>
          <reference field="4" count="1" selected="0">
            <x v="7"/>
          </reference>
          <reference field="5" count="1" selected="0">
            <x v="10"/>
          </reference>
          <reference field="6" count="1" selected="0">
            <x v="2"/>
          </reference>
          <reference field="7" count="1" selected="0">
            <x v="11"/>
          </reference>
          <reference field="8" count="1">
            <x v="15"/>
          </reference>
        </references>
      </pivotArea>
    </format>
    <format dxfId="49764">
      <pivotArea dataOnly="0" labelOnly="1" fieldPosition="0">
        <references count="7">
          <reference field="2" count="1" selected="0">
            <x v="31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9763">
      <pivotArea dataOnly="0" labelOnly="1" fieldPosition="0">
        <references count="7">
          <reference field="2" count="1" selected="0">
            <x v="312"/>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9762">
      <pivotArea dataOnly="0" labelOnly="1" fieldPosition="0">
        <references count="7">
          <reference field="2" count="1" selected="0">
            <x v="314"/>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9761">
      <pivotArea dataOnly="0" labelOnly="1" fieldPosition="0">
        <references count="7">
          <reference field="2" count="1" selected="0">
            <x v="315"/>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49"/>
          </reference>
        </references>
      </pivotArea>
    </format>
    <format dxfId="49760">
      <pivotArea dataOnly="0" labelOnly="1" fieldPosition="0">
        <references count="7">
          <reference field="2" count="1" selected="0">
            <x v="317"/>
          </reference>
          <reference field="3" count="1" selected="0">
            <x v="2"/>
          </reference>
          <reference field="4" count="1" selected="0">
            <x v="1"/>
          </reference>
          <reference field="5" count="1" selected="0">
            <x v="4"/>
          </reference>
          <reference field="6" count="1" selected="0">
            <x v="2"/>
          </reference>
          <reference field="7" count="1" selected="0">
            <x v="13"/>
          </reference>
          <reference field="8" count="1">
            <x v="34"/>
          </reference>
        </references>
      </pivotArea>
    </format>
    <format dxfId="49759">
      <pivotArea dataOnly="0" labelOnly="1" fieldPosition="0">
        <references count="7">
          <reference field="2" count="1" selected="0">
            <x v="318"/>
          </reference>
          <reference field="3" count="1" selected="0">
            <x v="2"/>
          </reference>
          <reference field="4" count="1" selected="0">
            <x v="1"/>
          </reference>
          <reference field="5" count="1" selected="0">
            <x v="4"/>
          </reference>
          <reference field="6" count="1" selected="0">
            <x v="2"/>
          </reference>
          <reference field="7" count="1" selected="0">
            <x v="8"/>
          </reference>
          <reference field="8" count="1">
            <x v="34"/>
          </reference>
        </references>
      </pivotArea>
    </format>
    <format dxfId="49758">
      <pivotArea dataOnly="0" labelOnly="1" fieldPosition="0">
        <references count="7">
          <reference field="2" count="1" selected="0">
            <x v="318"/>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11"/>
          </reference>
        </references>
      </pivotArea>
    </format>
    <format dxfId="49757">
      <pivotArea dataOnly="0" labelOnly="1" fieldPosition="0">
        <references count="7">
          <reference field="2" count="1" selected="0">
            <x v="320"/>
          </reference>
          <reference field="3" count="1" selected="0">
            <x v="3"/>
          </reference>
          <reference field="4" count="1" selected="0">
            <x v="1"/>
          </reference>
          <reference field="5" count="1" selected="0">
            <x v="11"/>
          </reference>
          <reference field="6" count="1" selected="0">
            <x v="2"/>
          </reference>
          <reference field="7" count="1" selected="0">
            <x v="8"/>
          </reference>
          <reference field="8" count="1">
            <x v="62"/>
          </reference>
        </references>
      </pivotArea>
    </format>
    <format dxfId="49756">
      <pivotArea dataOnly="0" labelOnly="1" fieldPosition="0">
        <references count="7">
          <reference field="2" count="1" selected="0">
            <x v="321"/>
          </reference>
          <reference field="3" count="1" selected="0">
            <x v="2"/>
          </reference>
          <reference field="4" count="1" selected="0">
            <x v="1"/>
          </reference>
          <reference field="5" count="1" selected="0">
            <x v="4"/>
          </reference>
          <reference field="6" count="1" selected="0">
            <x v="1"/>
          </reference>
          <reference field="7" count="1" selected="0">
            <x v="13"/>
          </reference>
          <reference field="8" count="1">
            <x v="12"/>
          </reference>
        </references>
      </pivotArea>
    </format>
    <format dxfId="49755">
      <pivotArea dataOnly="0" labelOnly="1" fieldPosition="0">
        <references count="7">
          <reference field="2" count="1" selected="0">
            <x v="322"/>
          </reference>
          <reference field="3" count="1" selected="0">
            <x v="2"/>
          </reference>
          <reference field="4" count="1" selected="0">
            <x v="0"/>
          </reference>
          <reference field="5" count="1" selected="0">
            <x v="2"/>
          </reference>
          <reference field="6" count="1" selected="0">
            <x v="2"/>
          </reference>
          <reference field="7" count="1" selected="0">
            <x v="13"/>
          </reference>
          <reference field="8" count="1">
            <x v="12"/>
          </reference>
        </references>
      </pivotArea>
    </format>
    <format dxfId="49754">
      <pivotArea dataOnly="0" labelOnly="1" fieldPosition="0">
        <references count="7">
          <reference field="2" count="1" selected="0">
            <x v="323"/>
          </reference>
          <reference field="3" count="1" selected="0">
            <x v="4"/>
          </reference>
          <reference field="4" count="1" selected="0">
            <x v="1"/>
          </reference>
          <reference field="5" count="1" selected="0">
            <x v="6"/>
          </reference>
          <reference field="6" count="1" selected="0">
            <x v="2"/>
          </reference>
          <reference field="7" count="1" selected="0">
            <x v="8"/>
          </reference>
          <reference field="8" count="1">
            <x v="14"/>
          </reference>
        </references>
      </pivotArea>
    </format>
    <format dxfId="49753">
      <pivotArea dataOnly="0" labelOnly="1" fieldPosition="0">
        <references count="7">
          <reference field="2" count="1" selected="0">
            <x v="324"/>
          </reference>
          <reference field="3" count="1" selected="0">
            <x v="4"/>
          </reference>
          <reference field="4" count="1" selected="0">
            <x v="1"/>
          </reference>
          <reference field="5" count="1" selected="0">
            <x v="8"/>
          </reference>
          <reference field="6" count="1" selected="0">
            <x v="2"/>
          </reference>
          <reference field="7" count="1" selected="0">
            <x v="10"/>
          </reference>
          <reference field="8" count="1">
            <x v="48"/>
          </reference>
        </references>
      </pivotArea>
    </format>
    <format dxfId="49752">
      <pivotArea dataOnly="0" labelOnly="1" fieldPosition="0">
        <references count="7">
          <reference field="2" count="1" selected="0">
            <x v="325"/>
          </reference>
          <reference field="3" count="1" selected="0">
            <x v="8"/>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49751">
      <pivotArea dataOnly="0" labelOnly="1" fieldPosition="0">
        <references count="7">
          <reference field="2" count="1" selected="0">
            <x v="326"/>
          </reference>
          <reference field="3" count="1" selected="0">
            <x v="3"/>
          </reference>
          <reference field="4" count="1" selected="0">
            <x v="1"/>
          </reference>
          <reference field="5" count="1" selected="0">
            <x v="1"/>
          </reference>
          <reference field="6" count="1" selected="0">
            <x v="2"/>
          </reference>
          <reference field="7" count="1" selected="0">
            <x v="12"/>
          </reference>
          <reference field="8" count="1">
            <x v="6"/>
          </reference>
        </references>
      </pivotArea>
    </format>
    <format dxfId="49750">
      <pivotArea dataOnly="0" labelOnly="1" fieldPosition="0">
        <references count="7">
          <reference field="2" count="1" selected="0">
            <x v="328"/>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9749">
      <pivotArea dataOnly="0" labelOnly="1" fieldPosition="0">
        <references count="7">
          <reference field="2" count="1" selected="0">
            <x v="330"/>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4"/>
          </reference>
        </references>
      </pivotArea>
    </format>
    <format dxfId="49748">
      <pivotArea dataOnly="0" labelOnly="1" fieldPosition="0">
        <references count="7">
          <reference field="2" count="1" selected="0">
            <x v="331"/>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43"/>
          </reference>
        </references>
      </pivotArea>
    </format>
    <format dxfId="49747">
      <pivotArea dataOnly="0" labelOnly="1" fieldPosition="0">
        <references count="7">
          <reference field="2" count="1" selected="0">
            <x v="332"/>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49746">
      <pivotArea dataOnly="0" labelOnly="1" fieldPosition="0">
        <references count="7">
          <reference field="2" count="1" selected="0">
            <x v="333"/>
          </reference>
          <reference field="3" count="1" selected="0">
            <x v="2"/>
          </reference>
          <reference field="4" count="1" selected="0">
            <x v="1"/>
          </reference>
          <reference field="5" count="1" selected="0">
            <x v="7"/>
          </reference>
          <reference field="6" count="1" selected="0">
            <x v="2"/>
          </reference>
          <reference field="7" count="1" selected="0">
            <x v="11"/>
          </reference>
          <reference field="8" count="1">
            <x v="25"/>
          </reference>
        </references>
      </pivotArea>
    </format>
    <format dxfId="49745">
      <pivotArea dataOnly="0" labelOnly="1" fieldPosition="0">
        <references count="7">
          <reference field="2" count="1" selected="0">
            <x v="334"/>
          </reference>
          <reference field="3" count="1" selected="0">
            <x v="4"/>
          </reference>
          <reference field="4" count="1" selected="0">
            <x v="1"/>
          </reference>
          <reference field="5" count="1" selected="0">
            <x v="11"/>
          </reference>
          <reference field="6" count="1" selected="0">
            <x v="2"/>
          </reference>
          <reference field="7" count="1" selected="0">
            <x v="7"/>
          </reference>
          <reference field="8" count="1">
            <x v="12"/>
          </reference>
        </references>
      </pivotArea>
    </format>
    <format dxfId="49744">
      <pivotArea dataOnly="0" labelOnly="1" fieldPosition="0">
        <references count="7">
          <reference field="2" count="1" selected="0">
            <x v="335"/>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9743">
      <pivotArea dataOnly="0" labelOnly="1" fieldPosition="0">
        <references count="7">
          <reference field="2" count="1" selected="0">
            <x v="336"/>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9742">
      <pivotArea dataOnly="0" labelOnly="1" fieldPosition="0">
        <references count="7">
          <reference field="2" count="1" selected="0">
            <x v="337"/>
          </reference>
          <reference field="3" count="1" selected="0">
            <x v="4"/>
          </reference>
          <reference field="4" count="1" selected="0">
            <x v="1"/>
          </reference>
          <reference field="5" count="1" selected="0">
            <x v="4"/>
          </reference>
          <reference field="6" count="1" selected="0">
            <x v="2"/>
          </reference>
          <reference field="7" count="1" selected="0">
            <x v="11"/>
          </reference>
          <reference field="8" count="1">
            <x v="16"/>
          </reference>
        </references>
      </pivotArea>
    </format>
    <format dxfId="49741">
      <pivotArea dataOnly="0" labelOnly="1" fieldPosition="0">
        <references count="7">
          <reference field="2" count="1" selected="0">
            <x v="338"/>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26"/>
          </reference>
        </references>
      </pivotArea>
    </format>
    <format dxfId="49740">
      <pivotArea dataOnly="0" labelOnly="1" fieldPosition="0">
        <references count="7">
          <reference field="2" count="1" selected="0">
            <x v="339"/>
          </reference>
          <reference field="3" count="1" selected="0">
            <x v="2"/>
          </reference>
          <reference field="4" count="1" selected="0">
            <x v="1"/>
          </reference>
          <reference field="5" count="1" selected="0">
            <x v="3"/>
          </reference>
          <reference field="6" count="1" selected="0">
            <x v="2"/>
          </reference>
          <reference field="7" count="1" selected="0">
            <x v="0"/>
          </reference>
          <reference field="8" count="1">
            <x v="12"/>
          </reference>
        </references>
      </pivotArea>
    </format>
    <format dxfId="49739">
      <pivotArea dataOnly="0" labelOnly="1" fieldPosition="0">
        <references count="7">
          <reference field="2" count="1" selected="0">
            <x v="339"/>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9738">
      <pivotArea dataOnly="0" labelOnly="1" fieldPosition="0">
        <references count="7">
          <reference field="2" count="1" selected="0">
            <x v="340"/>
          </reference>
          <reference field="3" count="1" selected="0">
            <x v="7"/>
          </reference>
          <reference field="4" count="1" selected="0">
            <x v="0"/>
          </reference>
          <reference field="5" count="1" selected="0">
            <x v="5"/>
          </reference>
          <reference field="6" count="1" selected="0">
            <x v="0"/>
          </reference>
          <reference field="7" count="1" selected="0">
            <x v="4"/>
          </reference>
          <reference field="8" count="1">
            <x v="63"/>
          </reference>
        </references>
      </pivotArea>
    </format>
    <format dxfId="49737">
      <pivotArea dataOnly="0" labelOnly="1" fieldPosition="0">
        <references count="7">
          <reference field="2" count="1" selected="0">
            <x v="341"/>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12"/>
          </reference>
        </references>
      </pivotArea>
    </format>
    <format dxfId="49736">
      <pivotArea dataOnly="0" labelOnly="1" fieldPosition="0">
        <references count="7">
          <reference field="2" count="1" selected="0">
            <x v="347"/>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49735">
      <pivotArea dataOnly="0" labelOnly="1" fieldPosition="0">
        <references count="7">
          <reference field="2" count="1" selected="0">
            <x v="348"/>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9734">
      <pivotArea dataOnly="0" labelOnly="1" fieldPosition="0">
        <references count="7">
          <reference field="2" count="1" selected="0">
            <x v="349"/>
          </reference>
          <reference field="3" count="1" selected="0">
            <x v="3"/>
          </reference>
          <reference field="4" count="1" selected="0">
            <x v="3"/>
          </reference>
          <reference field="5" count="1" selected="0">
            <x v="9"/>
          </reference>
          <reference field="6" count="1" selected="0">
            <x v="2"/>
          </reference>
          <reference field="7" count="1" selected="0">
            <x v="12"/>
          </reference>
          <reference field="8" count="1">
            <x v="15"/>
          </reference>
        </references>
      </pivotArea>
    </format>
    <format dxfId="49733">
      <pivotArea dataOnly="0" labelOnly="1" fieldPosition="0">
        <references count="7">
          <reference field="2" count="1" selected="0">
            <x v="350"/>
          </reference>
          <reference field="3" count="1" selected="0">
            <x v="4"/>
          </reference>
          <reference field="4" count="1" selected="0">
            <x v="0"/>
          </reference>
          <reference field="5" count="1" selected="0">
            <x v="6"/>
          </reference>
          <reference field="6" count="1" selected="0">
            <x v="2"/>
          </reference>
          <reference field="7" count="1" selected="0">
            <x v="11"/>
          </reference>
          <reference field="8" count="1">
            <x v="4"/>
          </reference>
        </references>
      </pivotArea>
    </format>
    <format dxfId="49732">
      <pivotArea dataOnly="0" labelOnly="1" fieldPosition="0">
        <references count="7">
          <reference field="2" count="1" selected="0">
            <x v="350"/>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9731">
      <pivotArea dataOnly="0" labelOnly="1" fieldPosition="0">
        <references count="7">
          <reference field="2" count="1" selected="0">
            <x v="351"/>
          </reference>
          <reference field="3" count="1" selected="0">
            <x v="4"/>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9730">
      <pivotArea dataOnly="0" labelOnly="1" fieldPosition="0">
        <references count="7">
          <reference field="2" count="1" selected="0">
            <x v="352"/>
          </reference>
          <reference field="3" count="1" selected="0">
            <x v="3"/>
          </reference>
          <reference field="4" count="1" selected="0">
            <x v="1"/>
          </reference>
          <reference field="5" count="1" selected="0">
            <x v="1"/>
          </reference>
          <reference field="6" count="1" selected="0">
            <x v="2"/>
          </reference>
          <reference field="7" count="1" selected="0">
            <x v="4"/>
          </reference>
          <reference field="8" count="1">
            <x v="25"/>
          </reference>
        </references>
      </pivotArea>
    </format>
    <format dxfId="49729">
      <pivotArea dataOnly="0" labelOnly="1" fieldPosition="0">
        <references count="7">
          <reference field="2" count="1" selected="0">
            <x v="353"/>
          </reference>
          <reference field="3" count="1" selected="0">
            <x v="2"/>
          </reference>
          <reference field="4" count="1" selected="0">
            <x v="7"/>
          </reference>
          <reference field="5" count="1" selected="0">
            <x v="6"/>
          </reference>
          <reference field="6" count="1" selected="0">
            <x v="2"/>
          </reference>
          <reference field="7" count="1" selected="0">
            <x v="5"/>
          </reference>
          <reference field="8" count="1">
            <x v="19"/>
          </reference>
        </references>
      </pivotArea>
    </format>
    <format dxfId="49728">
      <pivotArea dataOnly="0" labelOnly="1" fieldPosition="0">
        <references count="7">
          <reference field="2" count="1" selected="0">
            <x v="35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
          </reference>
        </references>
      </pivotArea>
    </format>
    <format dxfId="49727">
      <pivotArea dataOnly="0" labelOnly="1" fieldPosition="0">
        <references count="7">
          <reference field="2" count="1" selected="0">
            <x v="355"/>
          </reference>
          <reference field="3" count="1" selected="0">
            <x v="2"/>
          </reference>
          <reference field="4" count="1" selected="0">
            <x v="1"/>
          </reference>
          <reference field="5" count="1" selected="0">
            <x v="4"/>
          </reference>
          <reference field="6" count="1" selected="0">
            <x v="2"/>
          </reference>
          <reference field="7" count="1" selected="0">
            <x v="7"/>
          </reference>
          <reference field="8" count="1">
            <x v="25"/>
          </reference>
        </references>
      </pivotArea>
    </format>
    <format dxfId="49726">
      <pivotArea dataOnly="0" labelOnly="1" fieldPosition="0">
        <references count="7">
          <reference field="2" count="1" selected="0">
            <x v="356"/>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28"/>
          </reference>
        </references>
      </pivotArea>
    </format>
    <format dxfId="49725">
      <pivotArea dataOnly="0" labelOnly="1" fieldPosition="0">
        <references count="7">
          <reference field="2" count="1" selected="0">
            <x v="357"/>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5"/>
          </reference>
        </references>
      </pivotArea>
    </format>
    <format dxfId="49724">
      <pivotArea dataOnly="0" labelOnly="1" fieldPosition="0">
        <references count="7">
          <reference field="2" count="1" selected="0">
            <x v="358"/>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5"/>
          </reference>
        </references>
      </pivotArea>
    </format>
    <format dxfId="49723">
      <pivotArea dataOnly="0" labelOnly="1" fieldPosition="0">
        <references count="7">
          <reference field="2" count="1" selected="0">
            <x v="360"/>
          </reference>
          <reference field="3" count="1" selected="0">
            <x v="2"/>
          </reference>
          <reference field="4" count="1" selected="0">
            <x v="1"/>
          </reference>
          <reference field="5" count="1" selected="0">
            <x v="8"/>
          </reference>
          <reference field="6" count="1" selected="0">
            <x v="2"/>
          </reference>
          <reference field="7" count="1" selected="0">
            <x v="12"/>
          </reference>
          <reference field="8" count="1">
            <x v="48"/>
          </reference>
        </references>
      </pivotArea>
    </format>
    <format dxfId="49722">
      <pivotArea dataOnly="0" labelOnly="1" fieldPosition="0">
        <references count="7">
          <reference field="2" count="1" selected="0">
            <x v="361"/>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9721">
      <pivotArea dataOnly="0" labelOnly="1" fieldPosition="0">
        <references count="7">
          <reference field="2" count="1" selected="0">
            <x v="362"/>
          </reference>
          <reference field="3" count="1" selected="0">
            <x v="6"/>
          </reference>
          <reference field="4" count="1" selected="0">
            <x v="1"/>
          </reference>
          <reference field="5" count="1" selected="0">
            <x v="3"/>
          </reference>
          <reference field="6" count="1" selected="0">
            <x v="0"/>
          </reference>
          <reference field="7" count="1" selected="0">
            <x v="13"/>
          </reference>
          <reference field="8" count="1">
            <x v="11"/>
          </reference>
        </references>
      </pivotArea>
    </format>
    <format dxfId="49720">
      <pivotArea dataOnly="0" labelOnly="1" fieldPosition="0">
        <references count="7">
          <reference field="2" count="1" selected="0">
            <x v="363"/>
          </reference>
          <reference field="3" count="1" selected="0">
            <x v="6"/>
          </reference>
          <reference field="4" count="1" selected="0">
            <x v="0"/>
          </reference>
          <reference field="5" count="1" selected="0">
            <x v="4"/>
          </reference>
          <reference field="6" count="1" selected="0">
            <x v="2"/>
          </reference>
          <reference field="7" count="1" selected="0">
            <x v="13"/>
          </reference>
          <reference field="8" count="1">
            <x v="12"/>
          </reference>
        </references>
      </pivotArea>
    </format>
    <format dxfId="49719">
      <pivotArea dataOnly="0" labelOnly="1" fieldPosition="0">
        <references count="7">
          <reference field="2" count="1" selected="0">
            <x v="364"/>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12"/>
          </reference>
        </references>
      </pivotArea>
    </format>
    <format dxfId="49718">
      <pivotArea dataOnly="0" labelOnly="1" fieldPosition="0">
        <references count="7">
          <reference field="2" count="1" selected="0">
            <x v="368"/>
          </reference>
          <reference field="3" count="1" selected="0">
            <x v="2"/>
          </reference>
          <reference field="4" count="1" selected="0">
            <x v="1"/>
          </reference>
          <reference field="5" count="1" selected="0">
            <x v="6"/>
          </reference>
          <reference field="6" count="1" selected="0">
            <x v="2"/>
          </reference>
          <reference field="7" count="1" selected="0">
            <x v="2"/>
          </reference>
          <reference field="8" count="1">
            <x v="28"/>
          </reference>
        </references>
      </pivotArea>
    </format>
    <format dxfId="49717">
      <pivotArea dataOnly="0" labelOnly="1" fieldPosition="0">
        <references count="7">
          <reference field="2" count="1" selected="0">
            <x v="369"/>
          </reference>
          <reference field="3" count="1" selected="0">
            <x v="2"/>
          </reference>
          <reference field="4" count="1" selected="0">
            <x v="0"/>
          </reference>
          <reference field="5" count="1" selected="0">
            <x v="3"/>
          </reference>
          <reference field="6" count="1" selected="0">
            <x v="1"/>
          </reference>
          <reference field="7" count="1" selected="0">
            <x v="5"/>
          </reference>
          <reference field="8" count="1">
            <x v="34"/>
          </reference>
        </references>
      </pivotArea>
    </format>
    <format dxfId="49716">
      <pivotArea dataOnly="0" labelOnly="1" fieldPosition="0">
        <references count="7">
          <reference field="2" count="1" selected="0">
            <x v="370"/>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49715">
      <pivotArea dataOnly="0" labelOnly="1" fieldPosition="0">
        <references count="7">
          <reference field="2" count="1" selected="0">
            <x v="371"/>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48"/>
          </reference>
        </references>
      </pivotArea>
    </format>
    <format dxfId="49714">
      <pivotArea dataOnly="0" labelOnly="1" fieldPosition="0">
        <references count="7">
          <reference field="2" count="1" selected="0">
            <x v="373"/>
          </reference>
          <reference field="3" count="1" selected="0">
            <x v="4"/>
          </reference>
          <reference field="4" count="1" selected="0">
            <x v="0"/>
          </reference>
          <reference field="5" count="1" selected="0">
            <x v="5"/>
          </reference>
          <reference field="6" count="1" selected="0">
            <x v="2"/>
          </reference>
          <reference field="7" count="1" selected="0">
            <x v="11"/>
          </reference>
          <reference field="8" count="1">
            <x v="12"/>
          </reference>
        </references>
      </pivotArea>
    </format>
    <format dxfId="49713">
      <pivotArea dataOnly="0" labelOnly="1" fieldPosition="0">
        <references count="7">
          <reference field="2" count="1" selected="0">
            <x v="374"/>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9712">
      <pivotArea dataOnly="0" labelOnly="1" fieldPosition="0">
        <references count="7">
          <reference field="2" count="1" selected="0">
            <x v="375"/>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1"/>
          </reference>
        </references>
      </pivotArea>
    </format>
    <format dxfId="49711">
      <pivotArea dataOnly="0" labelOnly="1" fieldPosition="0">
        <references count="7">
          <reference field="2" count="1" selected="0">
            <x v="376"/>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9710">
      <pivotArea dataOnly="0" labelOnly="1" fieldPosition="0">
        <references count="7">
          <reference field="2" count="1" selected="0">
            <x v="377"/>
          </reference>
          <reference field="3" count="1" selected="0">
            <x v="7"/>
          </reference>
          <reference field="4" count="1" selected="0">
            <x v="6"/>
          </reference>
          <reference field="5" count="1" selected="0">
            <x v="7"/>
          </reference>
          <reference field="6" count="1" selected="0">
            <x v="0"/>
          </reference>
          <reference field="7" count="1" selected="0">
            <x v="4"/>
          </reference>
          <reference field="8" count="1">
            <x v="25"/>
          </reference>
        </references>
      </pivotArea>
    </format>
    <format dxfId="49709">
      <pivotArea dataOnly="0" labelOnly="1" fieldPosition="0">
        <references count="7">
          <reference field="2" count="1" selected="0">
            <x v="378"/>
          </reference>
          <reference field="3" count="1" selected="0">
            <x v="7"/>
          </reference>
          <reference field="4" count="1" selected="0">
            <x v="0"/>
          </reference>
          <reference field="5" count="1" selected="0">
            <x v="2"/>
          </reference>
          <reference field="6" count="1" selected="0">
            <x v="0"/>
          </reference>
          <reference field="7" count="1" selected="0">
            <x v="4"/>
          </reference>
          <reference field="8" count="1">
            <x v="6"/>
          </reference>
        </references>
      </pivotArea>
    </format>
    <format dxfId="49708">
      <pivotArea dataOnly="0" labelOnly="1" fieldPosition="0">
        <references count="7">
          <reference field="2" count="1" selected="0">
            <x v="379"/>
          </reference>
          <reference field="3" count="1" selected="0">
            <x v="7"/>
          </reference>
          <reference field="4" count="1" selected="0">
            <x v="0"/>
          </reference>
          <reference field="5" count="1" selected="0">
            <x v="2"/>
          </reference>
          <reference field="6" count="1" selected="0">
            <x v="0"/>
          </reference>
          <reference field="7" count="1" selected="0">
            <x v="4"/>
          </reference>
          <reference field="8" count="1">
            <x v="50"/>
          </reference>
        </references>
      </pivotArea>
    </format>
    <format dxfId="49707">
      <pivotArea dataOnly="0" labelOnly="1" fieldPosition="0">
        <references count="7">
          <reference field="2" count="1" selected="0">
            <x v="38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9706">
      <pivotArea dataOnly="0" labelOnly="1" fieldPosition="0">
        <references count="7">
          <reference field="2" count="1" selected="0">
            <x v="38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12"/>
          </reference>
        </references>
      </pivotArea>
    </format>
    <format dxfId="49705">
      <pivotArea dataOnly="0" labelOnly="1" fieldPosition="0">
        <references count="7">
          <reference field="2" count="1" selected="0">
            <x v="382"/>
          </reference>
          <reference field="3" count="1" selected="0">
            <x v="2"/>
          </reference>
          <reference field="4" count="1" selected="0">
            <x v="0"/>
          </reference>
          <reference field="5" count="1" selected="0">
            <x v="6"/>
          </reference>
          <reference field="6" count="1" selected="0">
            <x v="1"/>
          </reference>
          <reference field="7" count="1" selected="0">
            <x v="13"/>
          </reference>
          <reference field="8" count="1">
            <x v="20"/>
          </reference>
        </references>
      </pivotArea>
    </format>
    <format dxfId="49704">
      <pivotArea dataOnly="0" labelOnly="1" fieldPosition="0">
        <references count="7">
          <reference field="2" count="1" selected="0">
            <x v="383"/>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9703">
      <pivotArea dataOnly="0" labelOnly="1" fieldPosition="0">
        <references count="7">
          <reference field="2" count="1" selected="0">
            <x v="3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48"/>
          </reference>
        </references>
      </pivotArea>
    </format>
    <format dxfId="49702">
      <pivotArea dataOnly="0" labelOnly="1" fieldPosition="0">
        <references count="7">
          <reference field="2" count="1" selected="0">
            <x v="385"/>
          </reference>
          <reference field="3" count="1" selected="0">
            <x v="2"/>
          </reference>
          <reference field="4" count="1" selected="0">
            <x v="1"/>
          </reference>
          <reference field="5" count="1" selected="0">
            <x v="5"/>
          </reference>
          <reference field="6" count="1" selected="0">
            <x v="2"/>
          </reference>
          <reference field="7" count="1" selected="0">
            <x v="2"/>
          </reference>
          <reference field="8" count="1">
            <x v="28"/>
          </reference>
        </references>
      </pivotArea>
    </format>
    <format dxfId="49701">
      <pivotArea dataOnly="0" labelOnly="1" fieldPosition="0">
        <references count="7">
          <reference field="2" count="1" selected="0">
            <x v="386"/>
          </reference>
          <reference field="3" count="1" selected="0">
            <x v="2"/>
          </reference>
          <reference field="4" count="1" selected="0">
            <x v="1"/>
          </reference>
          <reference field="5" count="1" selected="0">
            <x v="11"/>
          </reference>
          <reference field="6" count="1" selected="0">
            <x v="2"/>
          </reference>
          <reference field="7" count="1" selected="0">
            <x v="11"/>
          </reference>
          <reference field="8" count="1">
            <x v="33"/>
          </reference>
        </references>
      </pivotArea>
    </format>
    <format dxfId="49700">
      <pivotArea dataOnly="0" labelOnly="1" fieldPosition="0">
        <references count="7">
          <reference field="2" count="1" selected="0">
            <x v="387"/>
          </reference>
          <reference field="3" count="1" selected="0">
            <x v="3"/>
          </reference>
          <reference field="4" count="1" selected="0">
            <x v="1"/>
          </reference>
          <reference field="5" count="1" selected="0">
            <x v="4"/>
          </reference>
          <reference field="6" count="1" selected="0">
            <x v="2"/>
          </reference>
          <reference field="7" count="1" selected="0">
            <x v="11"/>
          </reference>
          <reference field="8" count="1">
            <x v="23"/>
          </reference>
        </references>
      </pivotArea>
    </format>
    <format dxfId="49699">
      <pivotArea dataOnly="0" labelOnly="1" fieldPosition="0">
        <references count="7">
          <reference field="2" count="1" selected="0">
            <x v="388"/>
          </reference>
          <reference field="3" count="1" selected="0">
            <x v="2"/>
          </reference>
          <reference field="4" count="1" selected="0">
            <x v="1"/>
          </reference>
          <reference field="5" count="1" selected="0">
            <x v="6"/>
          </reference>
          <reference field="6" count="1" selected="0">
            <x v="2"/>
          </reference>
          <reference field="7" count="1" selected="0">
            <x v="9"/>
          </reference>
          <reference field="8" count="1">
            <x v="52"/>
          </reference>
        </references>
      </pivotArea>
    </format>
    <format dxfId="49698">
      <pivotArea dataOnly="0" labelOnly="1" fieldPosition="0">
        <references count="7">
          <reference field="2" count="1" selected="0">
            <x v="389"/>
          </reference>
          <reference field="3" count="1" selected="0">
            <x v="2"/>
          </reference>
          <reference field="4" count="1" selected="0">
            <x v="7"/>
          </reference>
          <reference field="5" count="1" selected="0">
            <x v="11"/>
          </reference>
          <reference field="6" count="1" selected="0">
            <x v="2"/>
          </reference>
          <reference field="7" count="1" selected="0">
            <x v="11"/>
          </reference>
          <reference field="8" count="1">
            <x v="15"/>
          </reference>
        </references>
      </pivotArea>
    </format>
    <format dxfId="49697">
      <pivotArea dataOnly="0" labelOnly="1" fieldPosition="0">
        <references count="7">
          <reference field="2" count="1" selected="0">
            <x v="39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49696">
      <pivotArea dataOnly="0" labelOnly="1" fieldPosition="0">
        <references count="7">
          <reference field="2" count="1" selected="0">
            <x v="390"/>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9695">
      <pivotArea dataOnly="0" labelOnly="1" fieldPosition="0">
        <references count="7">
          <reference field="2" count="1" selected="0">
            <x v="391"/>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12"/>
          </reference>
        </references>
      </pivotArea>
    </format>
    <format dxfId="49694">
      <pivotArea dataOnly="0" labelOnly="1" fieldPosition="0">
        <references count="7">
          <reference field="2" count="1" selected="0">
            <x v="392"/>
          </reference>
          <reference field="3" count="1" selected="0">
            <x v="2"/>
          </reference>
          <reference field="4" count="1" selected="0">
            <x v="1"/>
          </reference>
          <reference field="5" count="1" selected="0">
            <x v="3"/>
          </reference>
          <reference field="6" count="1" selected="0">
            <x v="2"/>
          </reference>
          <reference field="7" count="1" selected="0">
            <x v="7"/>
          </reference>
          <reference field="8" count="1">
            <x v="12"/>
          </reference>
        </references>
      </pivotArea>
    </format>
    <format dxfId="49693">
      <pivotArea dataOnly="0" labelOnly="1" fieldPosition="0">
        <references count="7">
          <reference field="2" count="1" selected="0">
            <x v="393"/>
          </reference>
          <reference field="3" count="1" selected="0">
            <x v="2"/>
          </reference>
          <reference field="4" count="1" selected="0">
            <x v="1"/>
          </reference>
          <reference field="5" count="1" selected="0">
            <x v="3"/>
          </reference>
          <reference field="6" count="1" selected="0">
            <x v="2"/>
          </reference>
          <reference field="7" count="1" selected="0">
            <x v="7"/>
          </reference>
          <reference field="8" count="1">
            <x v="58"/>
          </reference>
        </references>
      </pivotArea>
    </format>
    <format dxfId="49692">
      <pivotArea dataOnly="0" labelOnly="1" fieldPosition="0">
        <references count="7">
          <reference field="2" count="1" selected="0">
            <x v="395"/>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4"/>
          </reference>
        </references>
      </pivotArea>
    </format>
    <format dxfId="49691">
      <pivotArea dataOnly="0" labelOnly="1" fieldPosition="0">
        <references count="7">
          <reference field="2" count="1" selected="0">
            <x v="396"/>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15"/>
          </reference>
        </references>
      </pivotArea>
    </format>
    <format dxfId="49690">
      <pivotArea dataOnly="0" labelOnly="1" fieldPosition="0">
        <references count="7">
          <reference field="2" count="1" selected="0">
            <x v="397"/>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1"/>
          </reference>
        </references>
      </pivotArea>
    </format>
    <format dxfId="49689">
      <pivotArea dataOnly="0" labelOnly="1" fieldPosition="0">
        <references count="7">
          <reference field="2" count="1" selected="0">
            <x v="399"/>
          </reference>
          <reference field="3" count="1" selected="0">
            <x v="2"/>
          </reference>
          <reference field="4" count="1" selected="0">
            <x v="1"/>
          </reference>
          <reference field="5" count="1" selected="0">
            <x v="2"/>
          </reference>
          <reference field="6" count="1" selected="0">
            <x v="2"/>
          </reference>
          <reference field="7" count="1" selected="0">
            <x v="13"/>
          </reference>
          <reference field="8" count="1">
            <x v="12"/>
          </reference>
        </references>
      </pivotArea>
    </format>
    <format dxfId="49688">
      <pivotArea dataOnly="0" labelOnly="1" fieldPosition="0">
        <references count="7">
          <reference field="2" count="1" selected="0">
            <x v="399"/>
          </reference>
          <reference field="3" count="1" selected="0">
            <x v="2"/>
          </reference>
          <reference field="4" count="1" selected="0">
            <x v="1"/>
          </reference>
          <reference field="5" count="1" selected="0">
            <x v="11"/>
          </reference>
          <reference field="6" count="1" selected="0">
            <x v="2"/>
          </reference>
          <reference field="7" count="1" selected="0">
            <x v="3"/>
          </reference>
          <reference field="8" count="1">
            <x v="51"/>
          </reference>
        </references>
      </pivotArea>
    </format>
    <format dxfId="49687">
      <pivotArea dataOnly="0" labelOnly="1" fieldPosition="0">
        <references count="7">
          <reference field="2" count="1" selected="0">
            <x v="400"/>
          </reference>
          <reference field="3" count="1" selected="0">
            <x v="8"/>
          </reference>
          <reference field="4" count="1" selected="0">
            <x v="1"/>
          </reference>
          <reference field="5" count="1" selected="0">
            <x v="2"/>
          </reference>
          <reference field="6" count="1" selected="0">
            <x v="2"/>
          </reference>
          <reference field="7" count="1" selected="0">
            <x v="13"/>
          </reference>
          <reference field="8" count="1">
            <x v="12"/>
          </reference>
        </references>
      </pivotArea>
    </format>
    <format dxfId="49686">
      <pivotArea dataOnly="0" labelOnly="1" fieldPosition="0">
        <references count="7">
          <reference field="2" count="1" selected="0">
            <x v="401"/>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9685">
      <pivotArea dataOnly="0" labelOnly="1" fieldPosition="0">
        <references count="7">
          <reference field="2" count="1" selected="0">
            <x v="402"/>
          </reference>
          <reference field="3" count="1" selected="0">
            <x v="2"/>
          </reference>
          <reference field="4" count="1" selected="0">
            <x v="0"/>
          </reference>
          <reference field="5" count="1" selected="0">
            <x v="2"/>
          </reference>
          <reference field="6" count="1" selected="0">
            <x v="0"/>
          </reference>
          <reference field="7" count="1" selected="0">
            <x v="3"/>
          </reference>
          <reference field="8" count="1">
            <x v="21"/>
          </reference>
        </references>
      </pivotArea>
    </format>
    <format dxfId="49684">
      <pivotArea dataOnly="0" labelOnly="1" fieldPosition="0">
        <references count="7">
          <reference field="2" count="1" selected="0">
            <x v="403"/>
          </reference>
          <reference field="3" count="1" selected="0">
            <x v="7"/>
          </reference>
          <reference field="4" count="1" selected="0">
            <x v="1"/>
          </reference>
          <reference field="5" count="1" selected="0">
            <x v="2"/>
          </reference>
          <reference field="6" count="1" selected="0">
            <x v="0"/>
          </reference>
          <reference field="7" count="1" selected="0">
            <x v="13"/>
          </reference>
          <reference field="8" count="1">
            <x v="27"/>
          </reference>
        </references>
      </pivotArea>
    </format>
    <format dxfId="49683">
      <pivotArea dataOnly="0" labelOnly="1" fieldPosition="0">
        <references count="7">
          <reference field="2" count="1" selected="0">
            <x v="404"/>
          </reference>
          <reference field="3" count="1" selected="0">
            <x v="2"/>
          </reference>
          <reference field="4" count="1" selected="0">
            <x v="1"/>
          </reference>
          <reference field="5" count="1" selected="0">
            <x v="1"/>
          </reference>
          <reference field="6" count="1" selected="0">
            <x v="3"/>
          </reference>
          <reference field="7" count="1" selected="0">
            <x v="13"/>
          </reference>
          <reference field="8" count="1">
            <x v="12"/>
          </reference>
        </references>
      </pivotArea>
    </format>
    <format dxfId="49682">
      <pivotArea dataOnly="0" labelOnly="1" fieldPosition="0">
        <references count="7">
          <reference field="2" count="1" selected="0">
            <x v="405"/>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25"/>
          </reference>
        </references>
      </pivotArea>
    </format>
    <format dxfId="49681">
      <pivotArea dataOnly="0" labelOnly="1" fieldPosition="0">
        <references count="7">
          <reference field="2" count="1" selected="0">
            <x v="407"/>
          </reference>
          <reference field="3" count="1" selected="0">
            <x v="7"/>
          </reference>
          <reference field="4" count="1" selected="0">
            <x v="6"/>
          </reference>
          <reference field="5" count="1" selected="0">
            <x v="3"/>
          </reference>
          <reference field="6" count="1" selected="0">
            <x v="0"/>
          </reference>
          <reference field="7" count="1" selected="0">
            <x v="4"/>
          </reference>
          <reference field="8" count="1">
            <x v="48"/>
          </reference>
        </references>
      </pivotArea>
    </format>
    <format dxfId="49680">
      <pivotArea dataOnly="0" labelOnly="1" fieldPosition="0">
        <references count="7">
          <reference field="2" count="1" selected="0">
            <x v="409"/>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2"/>
          </reference>
        </references>
      </pivotArea>
    </format>
    <format dxfId="49679">
      <pivotArea dataOnly="0" labelOnly="1" fieldPosition="0">
        <references count="7">
          <reference field="2" count="1" selected="0">
            <x v="410"/>
          </reference>
          <reference field="3" count="1" selected="0">
            <x v="2"/>
          </reference>
          <reference field="4" count="1" selected="0">
            <x v="7"/>
          </reference>
          <reference field="5" count="1" selected="0">
            <x v="7"/>
          </reference>
          <reference field="6" count="1" selected="0">
            <x v="2"/>
          </reference>
          <reference field="7" count="1" selected="0">
            <x v="3"/>
          </reference>
          <reference field="8" count="1">
            <x v="34"/>
          </reference>
        </references>
      </pivotArea>
    </format>
    <format dxfId="49678">
      <pivotArea dataOnly="0" labelOnly="1" fieldPosition="0">
        <references count="7">
          <reference field="2" count="1" selected="0">
            <x v="41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25"/>
          </reference>
        </references>
      </pivotArea>
    </format>
    <format dxfId="49677">
      <pivotArea dataOnly="0" labelOnly="1" fieldPosition="0">
        <references count="7">
          <reference field="2" count="1" selected="0">
            <x v="412"/>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58"/>
          </reference>
        </references>
      </pivotArea>
    </format>
    <format dxfId="49676">
      <pivotArea dataOnly="0" labelOnly="1" fieldPosition="0">
        <references count="7">
          <reference field="2" count="1" selected="0">
            <x v="413"/>
          </reference>
          <reference field="3" count="1" selected="0">
            <x v="2"/>
          </reference>
          <reference field="4" count="1" selected="0">
            <x v="0"/>
          </reference>
          <reference field="5" count="1" selected="0">
            <x v="2"/>
          </reference>
          <reference field="6" count="1" selected="0">
            <x v="2"/>
          </reference>
          <reference field="7" count="1" selected="0">
            <x v="3"/>
          </reference>
          <reference field="8" count="1">
            <x v="12"/>
          </reference>
        </references>
      </pivotArea>
    </format>
    <format dxfId="49675">
      <pivotArea dataOnly="0" labelOnly="1" fieldPosition="0">
        <references count="7">
          <reference field="2" count="1" selected="0">
            <x v="414"/>
          </reference>
          <reference field="3" count="1" selected="0">
            <x v="2"/>
          </reference>
          <reference field="4" count="1" selected="0">
            <x v="0"/>
          </reference>
          <reference field="5" count="1" selected="0">
            <x v="3"/>
          </reference>
          <reference field="6" count="1" selected="0">
            <x v="2"/>
          </reference>
          <reference field="7" count="1" selected="0">
            <x v="11"/>
          </reference>
          <reference field="8" count="1">
            <x v="12"/>
          </reference>
        </references>
      </pivotArea>
    </format>
    <format dxfId="49674">
      <pivotArea dataOnly="0" labelOnly="1" fieldPosition="0">
        <references count="7">
          <reference field="2" count="1" selected="0">
            <x v="415"/>
          </reference>
          <reference field="3" count="1" selected="0">
            <x v="3"/>
          </reference>
          <reference field="4" count="1" selected="0">
            <x v="1"/>
          </reference>
          <reference field="5" count="1" selected="0">
            <x v="5"/>
          </reference>
          <reference field="6" count="1" selected="0">
            <x v="2"/>
          </reference>
          <reference field="7" count="1" selected="0">
            <x v="1"/>
          </reference>
          <reference field="8" count="1">
            <x v="12"/>
          </reference>
        </references>
      </pivotArea>
    </format>
    <format dxfId="49673">
      <pivotArea dataOnly="0" labelOnly="1" fieldPosition="0">
        <references count="7">
          <reference field="2" count="1" selected="0">
            <x v="416"/>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9672">
      <pivotArea dataOnly="0" labelOnly="1" fieldPosition="0">
        <references count="7">
          <reference field="2" count="1" selected="0">
            <x v="417"/>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49671">
      <pivotArea dataOnly="0" labelOnly="1" fieldPosition="0">
        <references count="7">
          <reference field="2" count="1" selected="0">
            <x v="418"/>
          </reference>
          <reference field="3" count="1" selected="0">
            <x v="2"/>
          </reference>
          <reference field="4" count="1" selected="0">
            <x v="0"/>
          </reference>
          <reference field="5" count="1" selected="0">
            <x v="11"/>
          </reference>
          <reference field="6" count="1" selected="0">
            <x v="3"/>
          </reference>
          <reference field="7" count="1" selected="0">
            <x v="3"/>
          </reference>
          <reference field="8" count="1">
            <x v="34"/>
          </reference>
        </references>
      </pivotArea>
    </format>
    <format dxfId="49670">
      <pivotArea dataOnly="0" labelOnly="1" fieldPosition="0">
        <references count="7">
          <reference field="2" count="1" selected="0">
            <x v="420"/>
          </reference>
          <reference field="3" count="1" selected="0">
            <x v="7"/>
          </reference>
          <reference field="4" count="1" selected="0">
            <x v="6"/>
          </reference>
          <reference field="5" count="1" selected="0">
            <x v="5"/>
          </reference>
          <reference field="6" count="1" selected="0">
            <x v="0"/>
          </reference>
          <reference field="7" count="1" selected="0">
            <x v="4"/>
          </reference>
          <reference field="8" count="1">
            <x v="43"/>
          </reference>
        </references>
      </pivotArea>
    </format>
    <format dxfId="49669">
      <pivotArea dataOnly="0" labelOnly="1" fieldPosition="0">
        <references count="7">
          <reference field="2" count="1" selected="0">
            <x v="42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12"/>
          </reference>
        </references>
      </pivotArea>
    </format>
    <format dxfId="49668">
      <pivotArea dataOnly="0" labelOnly="1" fieldPosition="0">
        <references count="7">
          <reference field="2" count="1" selected="0">
            <x v="422"/>
          </reference>
          <reference field="3" count="1" selected="0">
            <x v="3"/>
          </reference>
          <reference field="4" count="1" selected="0">
            <x v="0"/>
          </reference>
          <reference field="5" count="1" selected="0">
            <x v="2"/>
          </reference>
          <reference field="6" count="1" selected="0">
            <x v="2"/>
          </reference>
          <reference field="7" count="1" selected="0">
            <x v="8"/>
          </reference>
          <reference field="8" count="1">
            <x v="28"/>
          </reference>
        </references>
      </pivotArea>
    </format>
    <format dxfId="49667">
      <pivotArea dataOnly="0" labelOnly="1" fieldPosition="0">
        <references count="7">
          <reference field="2" count="1" selected="0">
            <x v="423"/>
          </reference>
          <reference field="3" count="1" selected="0">
            <x v="3"/>
          </reference>
          <reference field="4" count="1" selected="0">
            <x v="0"/>
          </reference>
          <reference field="5" count="1" selected="0">
            <x v="1"/>
          </reference>
          <reference field="6" count="1" selected="0">
            <x v="2"/>
          </reference>
          <reference field="7" count="1" selected="0">
            <x v="8"/>
          </reference>
          <reference field="8" count="1">
            <x v="28"/>
          </reference>
        </references>
      </pivotArea>
    </format>
    <format dxfId="49666">
      <pivotArea dataOnly="0" labelOnly="1" fieldPosition="0">
        <references count="7">
          <reference field="2" count="1" selected="0">
            <x v="425"/>
          </reference>
          <reference field="3" count="1" selected="0">
            <x v="2"/>
          </reference>
          <reference field="4" count="1" selected="0">
            <x v="3"/>
          </reference>
          <reference field="5" count="1" selected="0">
            <x v="1"/>
          </reference>
          <reference field="6" count="1" selected="0">
            <x v="2"/>
          </reference>
          <reference field="7" count="1" selected="0">
            <x v="12"/>
          </reference>
          <reference field="8" count="1">
            <x v="26"/>
          </reference>
        </references>
      </pivotArea>
    </format>
    <format dxfId="49665">
      <pivotArea dataOnly="0" labelOnly="1" fieldPosition="0">
        <references count="7">
          <reference field="2" count="1" selected="0">
            <x v="426"/>
          </reference>
          <reference field="3" count="1" selected="0">
            <x v="10"/>
          </reference>
          <reference field="4" count="1" selected="0">
            <x v="10"/>
          </reference>
          <reference field="5" count="1" selected="0">
            <x v="11"/>
          </reference>
          <reference field="6" count="1" selected="0">
            <x v="6"/>
          </reference>
          <reference field="7" count="1" selected="0">
            <x v="14"/>
          </reference>
          <reference field="8" count="1">
            <x v="67"/>
          </reference>
        </references>
      </pivotArea>
    </format>
    <format dxfId="4966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9663">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9662">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966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49660">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49659">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9658">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49657">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49656">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49655">
      <pivotArea dataOnly="0" labelOnly="1" fieldPosition="0">
        <references count="2">
          <reference field="2" count="1" selected="0">
            <x v="0"/>
          </reference>
          <reference field="3" count="1">
            <x v="2"/>
          </reference>
        </references>
      </pivotArea>
    </format>
    <format dxfId="49654">
      <pivotArea dataOnly="0" labelOnly="1" fieldPosition="0">
        <references count="2">
          <reference field="2" count="1" selected="0">
            <x v="1"/>
          </reference>
          <reference field="3" count="1">
            <x v="7"/>
          </reference>
        </references>
      </pivotArea>
    </format>
    <format dxfId="49653">
      <pivotArea dataOnly="0" labelOnly="1" fieldPosition="0">
        <references count="2">
          <reference field="2" count="1" selected="0">
            <x v="2"/>
          </reference>
          <reference field="3" count="1">
            <x v="2"/>
          </reference>
        </references>
      </pivotArea>
    </format>
    <format dxfId="49652">
      <pivotArea dataOnly="0" labelOnly="1" fieldPosition="0">
        <references count="2">
          <reference field="2" count="1" selected="0">
            <x v="4"/>
          </reference>
          <reference field="3" count="1">
            <x v="8"/>
          </reference>
        </references>
      </pivotArea>
    </format>
    <format dxfId="49651">
      <pivotArea dataOnly="0" labelOnly="1" fieldPosition="0">
        <references count="2">
          <reference field="2" count="1" selected="0">
            <x v="5"/>
          </reference>
          <reference field="3" count="1">
            <x v="3"/>
          </reference>
        </references>
      </pivotArea>
    </format>
    <format dxfId="49650">
      <pivotArea dataOnly="0" labelOnly="1" fieldPosition="0">
        <references count="2">
          <reference field="2" count="1" selected="0">
            <x v="6"/>
          </reference>
          <reference field="3" count="1">
            <x v="2"/>
          </reference>
        </references>
      </pivotArea>
    </format>
    <format dxfId="49649">
      <pivotArea dataOnly="0" labelOnly="1" fieldPosition="0">
        <references count="2">
          <reference field="2" count="1" selected="0">
            <x v="7"/>
          </reference>
          <reference field="3" count="1">
            <x v="8"/>
          </reference>
        </references>
      </pivotArea>
    </format>
    <format dxfId="49648">
      <pivotArea dataOnly="0" labelOnly="1" fieldPosition="0">
        <references count="2">
          <reference field="2" count="1" selected="0">
            <x v="9"/>
          </reference>
          <reference field="3" count="1">
            <x v="2"/>
          </reference>
        </references>
      </pivotArea>
    </format>
    <format dxfId="49647">
      <pivotArea dataOnly="0" labelOnly="1" fieldPosition="0">
        <references count="2">
          <reference field="2" count="1" selected="0">
            <x v="10"/>
          </reference>
          <reference field="3" count="1">
            <x v="8"/>
          </reference>
        </references>
      </pivotArea>
    </format>
    <format dxfId="49646">
      <pivotArea dataOnly="0" labelOnly="1" fieldPosition="0">
        <references count="2">
          <reference field="2" count="1" selected="0">
            <x v="14"/>
          </reference>
          <reference field="3" count="1">
            <x v="8"/>
          </reference>
        </references>
      </pivotArea>
    </format>
    <format dxfId="49645">
      <pivotArea dataOnly="0" labelOnly="1" fieldPosition="0">
        <references count="2">
          <reference field="2" count="1" selected="0">
            <x v="15"/>
          </reference>
          <reference field="3" count="1">
            <x v="2"/>
          </reference>
        </references>
      </pivotArea>
    </format>
    <format dxfId="49644">
      <pivotArea dataOnly="0" labelOnly="1" fieldPosition="0">
        <references count="2">
          <reference field="2" count="1" selected="0">
            <x v="16"/>
          </reference>
          <reference field="3" count="1">
            <x v="4"/>
          </reference>
        </references>
      </pivotArea>
    </format>
    <format dxfId="49643">
      <pivotArea dataOnly="0" labelOnly="1" fieldPosition="0">
        <references count="2">
          <reference field="2" count="1" selected="0">
            <x v="17"/>
          </reference>
          <reference field="3" count="1">
            <x v="5"/>
          </reference>
        </references>
      </pivotArea>
    </format>
    <format dxfId="49642">
      <pivotArea dataOnly="0" labelOnly="1" fieldPosition="0">
        <references count="2">
          <reference field="2" count="1" selected="0">
            <x v="18"/>
          </reference>
          <reference field="3" count="1">
            <x v="8"/>
          </reference>
        </references>
      </pivotArea>
    </format>
    <format dxfId="49641">
      <pivotArea dataOnly="0" labelOnly="1" fieldPosition="0">
        <references count="2">
          <reference field="2" count="1" selected="0">
            <x v="20"/>
          </reference>
          <reference field="3" count="1">
            <x v="4"/>
          </reference>
        </references>
      </pivotArea>
    </format>
    <format dxfId="49640">
      <pivotArea dataOnly="0" labelOnly="1" fieldPosition="0">
        <references count="2">
          <reference field="2" count="1" selected="0">
            <x v="21"/>
          </reference>
          <reference field="3" count="1">
            <x v="2"/>
          </reference>
        </references>
      </pivotArea>
    </format>
    <format dxfId="49639">
      <pivotArea dataOnly="0" labelOnly="1" fieldPosition="0">
        <references count="2">
          <reference field="2" count="1" selected="0">
            <x v="27"/>
          </reference>
          <reference field="3" count="1">
            <x v="2"/>
          </reference>
        </references>
      </pivotArea>
    </format>
    <format dxfId="49638">
      <pivotArea dataOnly="0" labelOnly="1" fieldPosition="0">
        <references count="2">
          <reference field="2" count="1" selected="0">
            <x v="30"/>
          </reference>
          <reference field="3" count="1">
            <x v="3"/>
          </reference>
        </references>
      </pivotArea>
    </format>
    <format dxfId="49637">
      <pivotArea dataOnly="0" labelOnly="1" fieldPosition="0">
        <references count="2">
          <reference field="2" count="1" selected="0">
            <x v="31"/>
          </reference>
          <reference field="3" count="1">
            <x v="2"/>
          </reference>
        </references>
      </pivotArea>
    </format>
    <format dxfId="49636">
      <pivotArea dataOnly="0" labelOnly="1" fieldPosition="0">
        <references count="2">
          <reference field="2" count="1" selected="0">
            <x v="32"/>
          </reference>
          <reference field="3" count="1">
            <x v="4"/>
          </reference>
        </references>
      </pivotArea>
    </format>
    <format dxfId="49635">
      <pivotArea dataOnly="0" labelOnly="1" fieldPosition="0">
        <references count="2">
          <reference field="2" count="1" selected="0">
            <x v="33"/>
          </reference>
          <reference field="3" count="1">
            <x v="5"/>
          </reference>
        </references>
      </pivotArea>
    </format>
    <format dxfId="49634">
      <pivotArea dataOnly="0" labelOnly="1" fieldPosition="0">
        <references count="2">
          <reference field="2" count="1" selected="0">
            <x v="34"/>
          </reference>
          <reference field="3" count="1">
            <x v="2"/>
          </reference>
        </references>
      </pivotArea>
    </format>
    <format dxfId="49633">
      <pivotArea dataOnly="0" labelOnly="1" fieldPosition="0">
        <references count="2">
          <reference field="2" count="1" selected="0">
            <x v="35"/>
          </reference>
          <reference field="3" count="1">
            <x v="4"/>
          </reference>
        </references>
      </pivotArea>
    </format>
    <format dxfId="49632">
      <pivotArea dataOnly="0" labelOnly="1" fieldPosition="0">
        <references count="2">
          <reference field="2" count="1" selected="0">
            <x v="39"/>
          </reference>
          <reference field="3" count="1">
            <x v="6"/>
          </reference>
        </references>
      </pivotArea>
    </format>
    <format dxfId="49631">
      <pivotArea dataOnly="0" labelOnly="1" fieldPosition="0">
        <references count="2">
          <reference field="2" count="1" selected="0">
            <x v="40"/>
          </reference>
          <reference field="3" count="1">
            <x v="3"/>
          </reference>
        </references>
      </pivotArea>
    </format>
    <format dxfId="49630">
      <pivotArea dataOnly="0" labelOnly="1" fieldPosition="0">
        <references count="2">
          <reference field="2" count="1" selected="0">
            <x v="41"/>
          </reference>
          <reference field="3" count="1">
            <x v="2"/>
          </reference>
        </references>
      </pivotArea>
    </format>
    <format dxfId="49629">
      <pivotArea dataOnly="0" labelOnly="1" fieldPosition="0">
        <references count="2">
          <reference field="2" count="1" selected="0">
            <x v="42"/>
          </reference>
          <reference field="3" count="1">
            <x v="4"/>
          </reference>
        </references>
      </pivotArea>
    </format>
    <format dxfId="49628">
      <pivotArea dataOnly="0" labelOnly="1" fieldPosition="0">
        <references count="2">
          <reference field="2" count="1" selected="0">
            <x v="43"/>
          </reference>
          <reference field="3" count="1">
            <x v="1"/>
          </reference>
        </references>
      </pivotArea>
    </format>
    <format dxfId="49627">
      <pivotArea dataOnly="0" labelOnly="1" fieldPosition="0">
        <references count="2">
          <reference field="2" count="1" selected="0">
            <x v="44"/>
          </reference>
          <reference field="3" count="1">
            <x v="2"/>
          </reference>
        </references>
      </pivotArea>
    </format>
    <format dxfId="49626">
      <pivotArea dataOnly="0" labelOnly="1" fieldPosition="0">
        <references count="2">
          <reference field="2" count="1" selected="0">
            <x v="47"/>
          </reference>
          <reference field="3" count="1">
            <x v="8"/>
          </reference>
        </references>
      </pivotArea>
    </format>
    <format dxfId="49625">
      <pivotArea dataOnly="0" labelOnly="1" fieldPosition="0">
        <references count="2">
          <reference field="2" count="1" selected="0">
            <x v="48"/>
          </reference>
          <reference field="3" count="1">
            <x v="2"/>
          </reference>
        </references>
      </pivotArea>
    </format>
    <format dxfId="49624">
      <pivotArea dataOnly="0" labelOnly="1" fieldPosition="0">
        <references count="2">
          <reference field="2" count="1" selected="0">
            <x v="53"/>
          </reference>
          <reference field="3" count="1">
            <x v="3"/>
          </reference>
        </references>
      </pivotArea>
    </format>
    <format dxfId="49623">
      <pivotArea dataOnly="0" labelOnly="1" fieldPosition="0">
        <references count="2">
          <reference field="2" count="1" selected="0">
            <x v="54"/>
          </reference>
          <reference field="3" count="1">
            <x v="2"/>
          </reference>
        </references>
      </pivotArea>
    </format>
    <format dxfId="49622">
      <pivotArea dataOnly="0" labelOnly="1" fieldPosition="0">
        <references count="2">
          <reference field="2" count="1" selected="0">
            <x v="56"/>
          </reference>
          <reference field="3" count="1">
            <x v="2"/>
          </reference>
        </references>
      </pivotArea>
    </format>
    <format dxfId="49621">
      <pivotArea dataOnly="0" labelOnly="1" fieldPosition="0">
        <references count="2">
          <reference field="2" count="1" selected="0">
            <x v="57"/>
          </reference>
          <reference field="3" count="1">
            <x v="3"/>
          </reference>
        </references>
      </pivotArea>
    </format>
    <format dxfId="49620">
      <pivotArea dataOnly="0" labelOnly="1" fieldPosition="0">
        <references count="2">
          <reference field="2" count="1" selected="0">
            <x v="60"/>
          </reference>
          <reference field="3" count="1">
            <x v="2"/>
          </reference>
        </references>
      </pivotArea>
    </format>
    <format dxfId="49619">
      <pivotArea dataOnly="0" labelOnly="1" fieldPosition="0">
        <references count="2">
          <reference field="2" count="1" selected="0">
            <x v="61"/>
          </reference>
          <reference field="3" count="1">
            <x v="3"/>
          </reference>
        </references>
      </pivotArea>
    </format>
    <format dxfId="49618">
      <pivotArea dataOnly="0" labelOnly="1" fieldPosition="0">
        <references count="2">
          <reference field="2" count="1" selected="0">
            <x v="64"/>
          </reference>
          <reference field="3" count="2">
            <x v="6"/>
            <x v="8"/>
          </reference>
        </references>
      </pivotArea>
    </format>
    <format dxfId="49617">
      <pivotArea dataOnly="0" labelOnly="1" fieldPosition="0">
        <references count="2">
          <reference field="2" count="1" selected="0">
            <x v="65"/>
          </reference>
          <reference field="3" count="1">
            <x v="2"/>
          </reference>
        </references>
      </pivotArea>
    </format>
    <format dxfId="49616">
      <pivotArea dataOnly="0" labelOnly="1" fieldPosition="0">
        <references count="2">
          <reference field="2" count="1" selected="0">
            <x v="66"/>
          </reference>
          <reference field="3" count="1">
            <x v="4"/>
          </reference>
        </references>
      </pivotArea>
    </format>
    <format dxfId="49615">
      <pivotArea dataOnly="0" labelOnly="1" fieldPosition="0">
        <references count="2">
          <reference field="2" count="1" selected="0">
            <x v="67"/>
          </reference>
          <reference field="3" count="1">
            <x v="2"/>
          </reference>
        </references>
      </pivotArea>
    </format>
    <format dxfId="49614">
      <pivotArea dataOnly="0" labelOnly="1" fieldPosition="0">
        <references count="2">
          <reference field="2" count="1" selected="0">
            <x v="68"/>
          </reference>
          <reference field="3" count="1">
            <x v="4"/>
          </reference>
        </references>
      </pivotArea>
    </format>
    <format dxfId="49613">
      <pivotArea dataOnly="0" labelOnly="1" fieldPosition="0">
        <references count="2">
          <reference field="2" count="1" selected="0">
            <x v="69"/>
          </reference>
          <reference field="3" count="1">
            <x v="3"/>
          </reference>
        </references>
      </pivotArea>
    </format>
    <format dxfId="49612">
      <pivotArea dataOnly="0" labelOnly="1" fieldPosition="0">
        <references count="2">
          <reference field="2" count="1" selected="0">
            <x v="70"/>
          </reference>
          <reference field="3" count="1">
            <x v="2"/>
          </reference>
        </references>
      </pivotArea>
    </format>
    <format dxfId="49611">
      <pivotArea dataOnly="0" labelOnly="1" fieldPosition="0">
        <references count="2">
          <reference field="2" count="1" selected="0">
            <x v="71"/>
          </reference>
          <reference field="3" count="1">
            <x v="3"/>
          </reference>
        </references>
      </pivotArea>
    </format>
    <format dxfId="49610">
      <pivotArea dataOnly="0" labelOnly="1" fieldPosition="0">
        <references count="2">
          <reference field="2" count="1" selected="0">
            <x v="72"/>
          </reference>
          <reference field="3" count="1">
            <x v="4"/>
          </reference>
        </references>
      </pivotArea>
    </format>
    <format dxfId="49609">
      <pivotArea dataOnly="0" labelOnly="1" fieldPosition="0">
        <references count="2">
          <reference field="2" count="1" selected="0">
            <x v="73"/>
          </reference>
          <reference field="3" count="1">
            <x v="2"/>
          </reference>
        </references>
      </pivotArea>
    </format>
    <format dxfId="49608">
      <pivotArea dataOnly="0" labelOnly="1" fieldPosition="0">
        <references count="2">
          <reference field="2" count="1" selected="0">
            <x v="74"/>
          </reference>
          <reference field="3" count="1">
            <x v="4"/>
          </reference>
        </references>
      </pivotArea>
    </format>
    <format dxfId="49607">
      <pivotArea dataOnly="0" labelOnly="1" fieldPosition="0">
        <references count="2">
          <reference field="2" count="1" selected="0">
            <x v="75"/>
          </reference>
          <reference field="3" count="1">
            <x v="2"/>
          </reference>
        </references>
      </pivotArea>
    </format>
    <format dxfId="49606">
      <pivotArea dataOnly="0" labelOnly="1" fieldPosition="0">
        <references count="2">
          <reference field="2" count="1" selected="0">
            <x v="76"/>
          </reference>
          <reference field="3" count="1">
            <x v="3"/>
          </reference>
        </references>
      </pivotArea>
    </format>
    <format dxfId="49605">
      <pivotArea dataOnly="0" labelOnly="1" fieldPosition="0">
        <references count="2">
          <reference field="2" count="1" selected="0">
            <x v="77"/>
          </reference>
          <reference field="3" count="1">
            <x v="4"/>
          </reference>
        </references>
      </pivotArea>
    </format>
    <format dxfId="49604">
      <pivotArea dataOnly="0" labelOnly="1" fieldPosition="0">
        <references count="2">
          <reference field="2" count="1" selected="0">
            <x v="79"/>
          </reference>
          <reference field="3" count="1">
            <x v="3"/>
          </reference>
        </references>
      </pivotArea>
    </format>
    <format dxfId="49603">
      <pivotArea dataOnly="0" labelOnly="1" fieldPosition="0">
        <references count="2">
          <reference field="2" count="1" selected="0">
            <x v="81"/>
          </reference>
          <reference field="3" count="1">
            <x v="2"/>
          </reference>
        </references>
      </pivotArea>
    </format>
    <format dxfId="49602">
      <pivotArea dataOnly="0" labelOnly="1" fieldPosition="0">
        <references count="2">
          <reference field="2" count="1" selected="0">
            <x v="83"/>
          </reference>
          <reference field="3" count="1">
            <x v="4"/>
          </reference>
        </references>
      </pivotArea>
    </format>
    <format dxfId="49601">
      <pivotArea dataOnly="0" labelOnly="1" fieldPosition="0">
        <references count="2">
          <reference field="2" count="1" selected="0">
            <x v="85"/>
          </reference>
          <reference field="3" count="1">
            <x v="3"/>
          </reference>
        </references>
      </pivotArea>
    </format>
    <format dxfId="49600">
      <pivotArea dataOnly="0" labelOnly="1" fieldPosition="0">
        <references count="2">
          <reference field="2" count="1" selected="0">
            <x v="86"/>
          </reference>
          <reference field="3" count="1">
            <x v="2"/>
          </reference>
        </references>
      </pivotArea>
    </format>
    <format dxfId="49599">
      <pivotArea dataOnly="0" labelOnly="1" fieldPosition="0">
        <references count="2">
          <reference field="2" count="1" selected="0">
            <x v="91"/>
          </reference>
          <reference field="3" count="1">
            <x v="4"/>
          </reference>
        </references>
      </pivotArea>
    </format>
    <format dxfId="49598">
      <pivotArea dataOnly="0" labelOnly="1" fieldPosition="0">
        <references count="2">
          <reference field="2" count="1" selected="0">
            <x v="93"/>
          </reference>
          <reference field="3" count="1">
            <x v="7"/>
          </reference>
        </references>
      </pivotArea>
    </format>
    <format dxfId="49597">
      <pivotArea dataOnly="0" labelOnly="1" fieldPosition="0">
        <references count="2">
          <reference field="2" count="1" selected="0">
            <x v="94"/>
          </reference>
          <reference field="3" count="1">
            <x v="2"/>
          </reference>
        </references>
      </pivotArea>
    </format>
    <format dxfId="49596">
      <pivotArea dataOnly="0" labelOnly="1" fieldPosition="0">
        <references count="2">
          <reference field="2" count="1" selected="0">
            <x v="95"/>
          </reference>
          <reference field="3" count="1">
            <x v="3"/>
          </reference>
        </references>
      </pivotArea>
    </format>
    <format dxfId="49595">
      <pivotArea dataOnly="0" labelOnly="1" fieldPosition="0">
        <references count="2">
          <reference field="2" count="1" selected="0">
            <x v="101"/>
          </reference>
          <reference field="3" count="1">
            <x v="4"/>
          </reference>
        </references>
      </pivotArea>
    </format>
    <format dxfId="49594">
      <pivotArea dataOnly="0" labelOnly="1" fieldPosition="0">
        <references count="2">
          <reference field="2" count="1" selected="0">
            <x v="102"/>
          </reference>
          <reference field="3" count="1">
            <x v="3"/>
          </reference>
        </references>
      </pivotArea>
    </format>
    <format dxfId="49593">
      <pivotArea dataOnly="0" labelOnly="1" fieldPosition="0">
        <references count="2">
          <reference field="2" count="1" selected="0">
            <x v="103"/>
          </reference>
          <reference field="3" count="1">
            <x v="4"/>
          </reference>
        </references>
      </pivotArea>
    </format>
    <format dxfId="49592">
      <pivotArea dataOnly="0" labelOnly="1" fieldPosition="0">
        <references count="2">
          <reference field="2" count="1" selected="0">
            <x v="105"/>
          </reference>
          <reference field="3" count="1">
            <x v="2"/>
          </reference>
        </references>
      </pivotArea>
    </format>
    <format dxfId="49591">
      <pivotArea dataOnly="0" labelOnly="1" fieldPosition="0">
        <references count="2">
          <reference field="2" count="1" selected="0">
            <x v="107"/>
          </reference>
          <reference field="3" count="1">
            <x v="4"/>
          </reference>
        </references>
      </pivotArea>
    </format>
    <format dxfId="49590">
      <pivotArea dataOnly="0" labelOnly="1" fieldPosition="0">
        <references count="2">
          <reference field="2" count="1" selected="0">
            <x v="108"/>
          </reference>
          <reference field="3" count="1">
            <x v="2"/>
          </reference>
        </references>
      </pivotArea>
    </format>
    <format dxfId="49589">
      <pivotArea dataOnly="0" labelOnly="1" fieldPosition="0">
        <references count="2">
          <reference field="2" count="1" selected="0">
            <x v="109"/>
          </reference>
          <reference field="3" count="1">
            <x v="4"/>
          </reference>
        </references>
      </pivotArea>
    </format>
    <format dxfId="49588">
      <pivotArea dataOnly="0" labelOnly="1" fieldPosition="0">
        <references count="2">
          <reference field="2" count="1" selected="0">
            <x v="110"/>
          </reference>
          <reference field="3" count="1">
            <x v="3"/>
          </reference>
        </references>
      </pivotArea>
    </format>
    <format dxfId="49587">
      <pivotArea dataOnly="0" labelOnly="1" fieldPosition="0">
        <references count="2">
          <reference field="2" count="1" selected="0">
            <x v="111"/>
          </reference>
          <reference field="3" count="1">
            <x v="4"/>
          </reference>
        </references>
      </pivotArea>
    </format>
    <format dxfId="49586">
      <pivotArea dataOnly="0" labelOnly="1" fieldPosition="0">
        <references count="2">
          <reference field="2" count="1" selected="0">
            <x v="112"/>
          </reference>
          <reference field="3" count="1">
            <x v="2"/>
          </reference>
        </references>
      </pivotArea>
    </format>
    <format dxfId="49585">
      <pivotArea dataOnly="0" labelOnly="1" fieldPosition="0">
        <references count="2">
          <reference field="2" count="1" selected="0">
            <x v="113"/>
          </reference>
          <reference field="3" count="1">
            <x v="4"/>
          </reference>
        </references>
      </pivotArea>
    </format>
    <format dxfId="49584">
      <pivotArea dataOnly="0" labelOnly="1" fieldPosition="0">
        <references count="2">
          <reference field="2" count="1" selected="0">
            <x v="114"/>
          </reference>
          <reference field="3" count="1">
            <x v="2"/>
          </reference>
        </references>
      </pivotArea>
    </format>
    <format dxfId="49583">
      <pivotArea dataOnly="0" labelOnly="1" fieldPosition="0">
        <references count="2">
          <reference field="2" count="1" selected="0">
            <x v="117"/>
          </reference>
          <reference field="3" count="1">
            <x v="3"/>
          </reference>
        </references>
      </pivotArea>
    </format>
    <format dxfId="49582">
      <pivotArea dataOnly="0" labelOnly="1" fieldPosition="0">
        <references count="2">
          <reference field="2" count="1" selected="0">
            <x v="118"/>
          </reference>
          <reference field="3" count="2">
            <x v="2"/>
            <x v="3"/>
          </reference>
        </references>
      </pivotArea>
    </format>
    <format dxfId="49581">
      <pivotArea dataOnly="0" labelOnly="1" fieldPosition="0">
        <references count="2">
          <reference field="2" count="1" selected="0">
            <x v="119"/>
          </reference>
          <reference field="3" count="1">
            <x v="2"/>
          </reference>
        </references>
      </pivotArea>
    </format>
    <format dxfId="49580">
      <pivotArea dataOnly="0" labelOnly="1" fieldPosition="0">
        <references count="2">
          <reference field="2" count="1" selected="0">
            <x v="120"/>
          </reference>
          <reference field="3" count="1">
            <x v="4"/>
          </reference>
        </references>
      </pivotArea>
    </format>
    <format dxfId="49579">
      <pivotArea dataOnly="0" labelOnly="1" fieldPosition="0">
        <references count="2">
          <reference field="2" count="1" selected="0">
            <x v="121"/>
          </reference>
          <reference field="3" count="1">
            <x v="2"/>
          </reference>
        </references>
      </pivotArea>
    </format>
    <format dxfId="49578">
      <pivotArea dataOnly="0" labelOnly="1" fieldPosition="0">
        <references count="2">
          <reference field="2" count="1" selected="0">
            <x v="122"/>
          </reference>
          <reference field="3" count="1">
            <x v="6"/>
          </reference>
        </references>
      </pivotArea>
    </format>
    <format dxfId="49577">
      <pivotArea dataOnly="0" labelOnly="1" fieldPosition="0">
        <references count="2">
          <reference field="2" count="1" selected="0">
            <x v="123"/>
          </reference>
          <reference field="3" count="1">
            <x v="2"/>
          </reference>
        </references>
      </pivotArea>
    </format>
    <format dxfId="49576">
      <pivotArea dataOnly="0" labelOnly="1" fieldPosition="0">
        <references count="2">
          <reference field="2" count="1" selected="0">
            <x v="124"/>
          </reference>
          <reference field="3" count="1">
            <x v="4"/>
          </reference>
        </references>
      </pivotArea>
    </format>
    <format dxfId="49575">
      <pivotArea dataOnly="0" labelOnly="1" fieldPosition="0">
        <references count="2">
          <reference field="2" count="1" selected="0">
            <x v="125"/>
          </reference>
          <reference field="3" count="1">
            <x v="7"/>
          </reference>
        </references>
      </pivotArea>
    </format>
    <format dxfId="49574">
      <pivotArea dataOnly="0" labelOnly="1" fieldPosition="0">
        <references count="2">
          <reference field="2" count="1" selected="0">
            <x v="126"/>
          </reference>
          <reference field="3" count="1">
            <x v="2"/>
          </reference>
        </references>
      </pivotArea>
    </format>
    <format dxfId="49573">
      <pivotArea dataOnly="0" labelOnly="1" fieldPosition="0">
        <references count="2">
          <reference field="2" count="1" selected="0">
            <x v="129"/>
          </reference>
          <reference field="3" count="1">
            <x v="4"/>
          </reference>
        </references>
      </pivotArea>
    </format>
    <format dxfId="49572">
      <pivotArea dataOnly="0" labelOnly="1" fieldPosition="0">
        <references count="2">
          <reference field="2" count="1" selected="0">
            <x v="130"/>
          </reference>
          <reference field="3" count="1">
            <x v="7"/>
          </reference>
        </references>
      </pivotArea>
    </format>
    <format dxfId="49571">
      <pivotArea dataOnly="0" labelOnly="1" fieldPosition="0">
        <references count="2">
          <reference field="2" count="1" selected="0">
            <x v="131"/>
          </reference>
          <reference field="3" count="1">
            <x v="4"/>
          </reference>
        </references>
      </pivotArea>
    </format>
    <format dxfId="49570">
      <pivotArea dataOnly="0" labelOnly="1" fieldPosition="0">
        <references count="2">
          <reference field="2" count="1" selected="0">
            <x v="132"/>
          </reference>
          <reference field="3" count="1">
            <x v="2"/>
          </reference>
        </references>
      </pivotArea>
    </format>
    <format dxfId="49569">
      <pivotArea dataOnly="0" labelOnly="1" fieldPosition="0">
        <references count="2">
          <reference field="2" count="1" selected="0">
            <x v="133"/>
          </reference>
          <reference field="3" count="1">
            <x v="3"/>
          </reference>
        </references>
      </pivotArea>
    </format>
    <format dxfId="49568">
      <pivotArea dataOnly="0" labelOnly="1" fieldPosition="0">
        <references count="2">
          <reference field="2" count="1" selected="0">
            <x v="134"/>
          </reference>
          <reference field="3" count="1">
            <x v="2"/>
          </reference>
        </references>
      </pivotArea>
    </format>
    <format dxfId="49567">
      <pivotArea dataOnly="0" labelOnly="1" fieldPosition="0">
        <references count="2">
          <reference field="2" count="1" selected="0">
            <x v="136"/>
          </reference>
          <reference field="3" count="1">
            <x v="5"/>
          </reference>
        </references>
      </pivotArea>
    </format>
    <format dxfId="49566">
      <pivotArea dataOnly="0" labelOnly="1" fieldPosition="0">
        <references count="2">
          <reference field="2" count="1" selected="0">
            <x v="138"/>
          </reference>
          <reference field="3" count="2">
            <x v="2"/>
            <x v="4"/>
          </reference>
        </references>
      </pivotArea>
    </format>
    <format dxfId="49565">
      <pivotArea dataOnly="0" labelOnly="1" fieldPosition="0">
        <references count="2">
          <reference field="2" count="1" selected="0">
            <x v="139"/>
          </reference>
          <reference field="3" count="1">
            <x v="2"/>
          </reference>
        </references>
      </pivotArea>
    </format>
    <format dxfId="49564">
      <pivotArea dataOnly="0" labelOnly="1" fieldPosition="0">
        <references count="2">
          <reference field="2" count="1" selected="0">
            <x v="143"/>
          </reference>
          <reference field="3" count="1">
            <x v="4"/>
          </reference>
        </references>
      </pivotArea>
    </format>
    <format dxfId="49563">
      <pivotArea dataOnly="0" labelOnly="1" fieldPosition="0">
        <references count="2">
          <reference field="2" count="1" selected="0">
            <x v="144"/>
          </reference>
          <reference field="3" count="1">
            <x v="2"/>
          </reference>
        </references>
      </pivotArea>
    </format>
    <format dxfId="49562">
      <pivotArea dataOnly="0" labelOnly="1" fieldPosition="0">
        <references count="2">
          <reference field="2" count="1" selected="0">
            <x v="145"/>
          </reference>
          <reference field="3" count="1">
            <x v="4"/>
          </reference>
        </references>
      </pivotArea>
    </format>
    <format dxfId="49561">
      <pivotArea dataOnly="0" labelOnly="1" fieldPosition="0">
        <references count="2">
          <reference field="2" count="1" selected="0">
            <x v="146"/>
          </reference>
          <reference field="3" count="1">
            <x v="2"/>
          </reference>
        </references>
      </pivotArea>
    </format>
    <format dxfId="49560">
      <pivotArea dataOnly="0" labelOnly="1" fieldPosition="0">
        <references count="2">
          <reference field="2" count="1" selected="0">
            <x v="147"/>
          </reference>
          <reference field="3" count="1">
            <x v="4"/>
          </reference>
        </references>
      </pivotArea>
    </format>
    <format dxfId="49559">
      <pivotArea dataOnly="0" labelOnly="1" fieldPosition="0">
        <references count="2">
          <reference field="2" count="1" selected="0">
            <x v="148"/>
          </reference>
          <reference field="3" count="1">
            <x v="6"/>
          </reference>
        </references>
      </pivotArea>
    </format>
    <format dxfId="49558">
      <pivotArea dataOnly="0" labelOnly="1" fieldPosition="0">
        <references count="2">
          <reference field="2" count="1" selected="0">
            <x v="151"/>
          </reference>
          <reference field="3" count="1">
            <x v="3"/>
          </reference>
        </references>
      </pivotArea>
    </format>
    <format dxfId="49557">
      <pivotArea dataOnly="0" labelOnly="1" fieldPosition="0">
        <references count="2">
          <reference field="2" count="1" selected="0">
            <x v="152"/>
          </reference>
          <reference field="3" count="1">
            <x v="9"/>
          </reference>
        </references>
      </pivotArea>
    </format>
    <format dxfId="49556">
      <pivotArea dataOnly="0" labelOnly="1" fieldPosition="0">
        <references count="2">
          <reference field="2" count="1" selected="0">
            <x v="153"/>
          </reference>
          <reference field="3" count="2">
            <x v="2"/>
            <x v="3"/>
          </reference>
        </references>
      </pivotArea>
    </format>
    <format dxfId="49555">
      <pivotArea dataOnly="0" labelOnly="1" fieldPosition="0">
        <references count="2">
          <reference field="2" count="1" selected="0">
            <x v="154"/>
          </reference>
          <reference field="3" count="2">
            <x v="2"/>
            <x v="3"/>
          </reference>
        </references>
      </pivotArea>
    </format>
    <format dxfId="49554">
      <pivotArea dataOnly="0" labelOnly="1" fieldPosition="0">
        <references count="2">
          <reference field="2" count="1" selected="0">
            <x v="155"/>
          </reference>
          <reference field="3" count="1">
            <x v="4"/>
          </reference>
        </references>
      </pivotArea>
    </format>
    <format dxfId="49553">
      <pivotArea dataOnly="0" labelOnly="1" fieldPosition="0">
        <references count="2">
          <reference field="2" count="1" selected="0">
            <x v="156"/>
          </reference>
          <reference field="3" count="1">
            <x v="6"/>
          </reference>
        </references>
      </pivotArea>
    </format>
    <format dxfId="49552">
      <pivotArea dataOnly="0" labelOnly="1" fieldPosition="0">
        <references count="2">
          <reference field="2" count="1" selected="0">
            <x v="157"/>
          </reference>
          <reference field="3" count="1">
            <x v="3"/>
          </reference>
        </references>
      </pivotArea>
    </format>
    <format dxfId="49551">
      <pivotArea dataOnly="0" labelOnly="1" fieldPosition="0">
        <references count="2">
          <reference field="2" count="1" selected="0">
            <x v="158"/>
          </reference>
          <reference field="3" count="1">
            <x v="5"/>
          </reference>
        </references>
      </pivotArea>
    </format>
    <format dxfId="49550">
      <pivotArea dataOnly="0" labelOnly="1" fieldPosition="0">
        <references count="2">
          <reference field="2" count="1" selected="0">
            <x v="159"/>
          </reference>
          <reference field="3" count="3">
            <x v="2"/>
            <x v="4"/>
            <x v="5"/>
          </reference>
        </references>
      </pivotArea>
    </format>
    <format dxfId="49549">
      <pivotArea dataOnly="0" labelOnly="1" fieldPosition="0">
        <references count="2">
          <reference field="2" count="1" selected="0">
            <x v="160"/>
          </reference>
          <reference field="3" count="1">
            <x v="2"/>
          </reference>
        </references>
      </pivotArea>
    </format>
    <format dxfId="49548">
      <pivotArea dataOnly="0" labelOnly="1" fieldPosition="0">
        <references count="2">
          <reference field="2" count="1" selected="0">
            <x v="161"/>
          </reference>
          <reference field="3" count="1">
            <x v="4"/>
          </reference>
        </references>
      </pivotArea>
    </format>
    <format dxfId="49547">
      <pivotArea dataOnly="0" labelOnly="1" fieldPosition="0">
        <references count="2">
          <reference field="2" count="1" selected="0">
            <x v="162"/>
          </reference>
          <reference field="3" count="1">
            <x v="2"/>
          </reference>
        </references>
      </pivotArea>
    </format>
    <format dxfId="49546">
      <pivotArea dataOnly="0" labelOnly="1" fieldPosition="0">
        <references count="2">
          <reference field="2" count="1" selected="0">
            <x v="166"/>
          </reference>
          <reference field="3" count="1">
            <x v="3"/>
          </reference>
        </references>
      </pivotArea>
    </format>
    <format dxfId="49545">
      <pivotArea dataOnly="0" labelOnly="1" fieldPosition="0">
        <references count="2">
          <reference field="2" count="1" selected="0">
            <x v="167"/>
          </reference>
          <reference field="3" count="1">
            <x v="2"/>
          </reference>
        </references>
      </pivotArea>
    </format>
    <format dxfId="49544">
      <pivotArea dataOnly="0" labelOnly="1" fieldPosition="0">
        <references count="2">
          <reference field="2" count="1" selected="0">
            <x v="169"/>
          </reference>
          <reference field="3" count="1">
            <x v="8"/>
          </reference>
        </references>
      </pivotArea>
    </format>
    <format dxfId="49543">
      <pivotArea dataOnly="0" labelOnly="1" fieldPosition="0">
        <references count="2">
          <reference field="2" count="1" selected="0">
            <x v="170"/>
          </reference>
          <reference field="3" count="1">
            <x v="2"/>
          </reference>
        </references>
      </pivotArea>
    </format>
    <format dxfId="49542">
      <pivotArea dataOnly="0" labelOnly="1" fieldPosition="0">
        <references count="2">
          <reference field="2" count="1" selected="0">
            <x v="171"/>
          </reference>
          <reference field="3" count="1">
            <x v="9"/>
          </reference>
        </references>
      </pivotArea>
    </format>
    <format dxfId="49541">
      <pivotArea dataOnly="0" labelOnly="1" fieldPosition="0">
        <references count="2">
          <reference field="2" count="1" selected="0">
            <x v="173"/>
          </reference>
          <reference field="3" count="1">
            <x v="2"/>
          </reference>
        </references>
      </pivotArea>
    </format>
    <format dxfId="49540">
      <pivotArea dataOnly="0" labelOnly="1" fieldPosition="0">
        <references count="2">
          <reference field="2" count="1" selected="0">
            <x v="174"/>
          </reference>
          <reference field="3" count="1">
            <x v="4"/>
          </reference>
        </references>
      </pivotArea>
    </format>
    <format dxfId="49539">
      <pivotArea dataOnly="0" labelOnly="1" fieldPosition="0">
        <references count="2">
          <reference field="2" count="1" selected="0">
            <x v="175"/>
          </reference>
          <reference field="3" count="1">
            <x v="2"/>
          </reference>
        </references>
      </pivotArea>
    </format>
    <format dxfId="49538">
      <pivotArea dataOnly="0" labelOnly="1" fieldPosition="0">
        <references count="2">
          <reference field="2" count="1" selected="0">
            <x v="176"/>
          </reference>
          <reference field="3" count="1">
            <x v="3"/>
          </reference>
        </references>
      </pivotArea>
    </format>
    <format dxfId="49537">
      <pivotArea dataOnly="0" labelOnly="1" fieldPosition="0">
        <references count="2">
          <reference field="2" count="1" selected="0">
            <x v="178"/>
          </reference>
          <reference field="3" count="1">
            <x v="4"/>
          </reference>
        </references>
      </pivotArea>
    </format>
    <format dxfId="49536">
      <pivotArea dataOnly="0" labelOnly="1" fieldPosition="0">
        <references count="2">
          <reference field="2" count="1" selected="0">
            <x v="179"/>
          </reference>
          <reference field="3" count="1">
            <x v="2"/>
          </reference>
        </references>
      </pivotArea>
    </format>
    <format dxfId="49535">
      <pivotArea dataOnly="0" labelOnly="1" fieldPosition="0">
        <references count="2">
          <reference field="2" count="1" selected="0">
            <x v="180"/>
          </reference>
          <reference field="3" count="1">
            <x v="4"/>
          </reference>
        </references>
      </pivotArea>
    </format>
    <format dxfId="49534">
      <pivotArea dataOnly="0" labelOnly="1" fieldPosition="0">
        <references count="2">
          <reference field="2" count="1" selected="0">
            <x v="184"/>
          </reference>
          <reference field="3" count="1">
            <x v="2"/>
          </reference>
        </references>
      </pivotArea>
    </format>
    <format dxfId="49533">
      <pivotArea dataOnly="0" labelOnly="1" fieldPosition="0">
        <references count="2">
          <reference field="2" count="1" selected="0">
            <x v="185"/>
          </reference>
          <reference field="3" count="1">
            <x v="4"/>
          </reference>
        </references>
      </pivotArea>
    </format>
    <format dxfId="49532">
      <pivotArea dataOnly="0" labelOnly="1" fieldPosition="0">
        <references count="2">
          <reference field="2" count="1" selected="0">
            <x v="186"/>
          </reference>
          <reference field="3" count="1">
            <x v="2"/>
          </reference>
        </references>
      </pivotArea>
    </format>
    <format dxfId="49531">
      <pivotArea dataOnly="0" labelOnly="1" fieldPosition="0">
        <references count="2">
          <reference field="2" count="1" selected="0">
            <x v="188"/>
          </reference>
          <reference field="3" count="1">
            <x v="4"/>
          </reference>
        </references>
      </pivotArea>
    </format>
    <format dxfId="49530">
      <pivotArea dataOnly="0" labelOnly="1" fieldPosition="0">
        <references count="2">
          <reference field="2" count="1" selected="0">
            <x v="189"/>
          </reference>
          <reference field="3" count="1">
            <x v="2"/>
          </reference>
        </references>
      </pivotArea>
    </format>
    <format dxfId="49529">
      <pivotArea dataOnly="0" labelOnly="1" fieldPosition="0">
        <references count="2">
          <reference field="2" count="1" selected="0">
            <x v="190"/>
          </reference>
          <reference field="3" count="1">
            <x v="3"/>
          </reference>
        </references>
      </pivotArea>
    </format>
    <format dxfId="49528">
      <pivotArea dataOnly="0" labelOnly="1" fieldPosition="0">
        <references count="2">
          <reference field="2" count="1" selected="0">
            <x v="191"/>
          </reference>
          <reference field="3" count="1">
            <x v="2"/>
          </reference>
        </references>
      </pivotArea>
    </format>
    <format dxfId="49527">
      <pivotArea dataOnly="0" labelOnly="1" fieldPosition="0">
        <references count="2">
          <reference field="2" count="1" selected="0">
            <x v="196"/>
          </reference>
          <reference field="3" count="1">
            <x v="4"/>
          </reference>
        </references>
      </pivotArea>
    </format>
    <format dxfId="49526">
      <pivotArea dataOnly="0" labelOnly="1" fieldPosition="0">
        <references count="2">
          <reference field="2" count="1" selected="0">
            <x v="198"/>
          </reference>
          <reference field="3" count="1">
            <x v="2"/>
          </reference>
        </references>
      </pivotArea>
    </format>
    <format dxfId="49525">
      <pivotArea dataOnly="0" labelOnly="1" fieldPosition="0">
        <references count="2">
          <reference field="2" count="1" selected="0">
            <x v="203"/>
          </reference>
          <reference field="3" count="1">
            <x v="4"/>
          </reference>
        </references>
      </pivotArea>
    </format>
    <format dxfId="49524">
      <pivotArea dataOnly="0" labelOnly="1" fieldPosition="0">
        <references count="2">
          <reference field="2" count="1" selected="0">
            <x v="204"/>
          </reference>
          <reference field="3" count="1">
            <x v="1"/>
          </reference>
        </references>
      </pivotArea>
    </format>
    <format dxfId="49523">
      <pivotArea dataOnly="0" labelOnly="1" fieldPosition="0">
        <references count="2">
          <reference field="2" count="1" selected="0">
            <x v="205"/>
          </reference>
          <reference field="3" count="1">
            <x v="4"/>
          </reference>
        </references>
      </pivotArea>
    </format>
    <format dxfId="49522">
      <pivotArea dataOnly="0" labelOnly="1" fieldPosition="0">
        <references count="2">
          <reference field="2" count="1" selected="0">
            <x v="207"/>
          </reference>
          <reference field="3" count="1">
            <x v="6"/>
          </reference>
        </references>
      </pivotArea>
    </format>
    <format dxfId="49521">
      <pivotArea dataOnly="0" labelOnly="1" fieldPosition="0">
        <references count="2">
          <reference field="2" count="1" selected="0">
            <x v="209"/>
          </reference>
          <reference field="3" count="4">
            <x v="2"/>
            <x v="4"/>
            <x v="6"/>
            <x v="7"/>
          </reference>
        </references>
      </pivotArea>
    </format>
    <format dxfId="49520">
      <pivotArea dataOnly="0" labelOnly="1" fieldPosition="0">
        <references count="2">
          <reference field="2" count="1" selected="0">
            <x v="210"/>
          </reference>
          <reference field="3" count="2">
            <x v="2"/>
            <x v="7"/>
          </reference>
        </references>
      </pivotArea>
    </format>
    <format dxfId="49519">
      <pivotArea dataOnly="0" labelOnly="1" fieldPosition="0">
        <references count="2">
          <reference field="2" count="1" selected="0">
            <x v="211"/>
          </reference>
          <reference field="3" count="1">
            <x v="2"/>
          </reference>
        </references>
      </pivotArea>
    </format>
    <format dxfId="49518">
      <pivotArea dataOnly="0" labelOnly="1" fieldPosition="0">
        <references count="2">
          <reference field="2" count="1" selected="0">
            <x v="213"/>
          </reference>
          <reference field="3" count="1">
            <x v="6"/>
          </reference>
        </references>
      </pivotArea>
    </format>
    <format dxfId="49517">
      <pivotArea dataOnly="0" labelOnly="1" fieldPosition="0">
        <references count="2">
          <reference field="2" count="1" selected="0">
            <x v="214"/>
          </reference>
          <reference field="3" count="1">
            <x v="3"/>
          </reference>
        </references>
      </pivotArea>
    </format>
    <format dxfId="49516">
      <pivotArea dataOnly="0" labelOnly="1" fieldPosition="0">
        <references count="2">
          <reference field="2" count="1" selected="0">
            <x v="216"/>
          </reference>
          <reference field="3" count="1">
            <x v="2"/>
          </reference>
        </references>
      </pivotArea>
    </format>
    <format dxfId="49515">
      <pivotArea dataOnly="0" labelOnly="1" fieldPosition="0">
        <references count="2">
          <reference field="2" count="1" selected="0">
            <x v="218"/>
          </reference>
          <reference field="3" count="1">
            <x v="3"/>
          </reference>
        </references>
      </pivotArea>
    </format>
    <format dxfId="49514">
      <pivotArea dataOnly="0" labelOnly="1" fieldPosition="0">
        <references count="2">
          <reference field="2" count="1" selected="0">
            <x v="219"/>
          </reference>
          <reference field="3" count="1">
            <x v="2"/>
          </reference>
        </references>
      </pivotArea>
    </format>
    <format dxfId="49513">
      <pivotArea dataOnly="0" labelOnly="1" fieldPosition="0">
        <references count="2">
          <reference field="2" count="1" selected="0">
            <x v="220"/>
          </reference>
          <reference field="3" count="1">
            <x v="7"/>
          </reference>
        </references>
      </pivotArea>
    </format>
    <format dxfId="49512">
      <pivotArea dataOnly="0" labelOnly="1" fieldPosition="0">
        <references count="2">
          <reference field="2" count="1" selected="0">
            <x v="221"/>
          </reference>
          <reference field="3" count="1">
            <x v="3"/>
          </reference>
        </references>
      </pivotArea>
    </format>
    <format dxfId="49511">
      <pivotArea dataOnly="0" labelOnly="1" fieldPosition="0">
        <references count="2">
          <reference field="2" count="1" selected="0">
            <x v="222"/>
          </reference>
          <reference field="3" count="1">
            <x v="7"/>
          </reference>
        </references>
      </pivotArea>
    </format>
    <format dxfId="49510">
      <pivotArea dataOnly="0" labelOnly="1" fieldPosition="0">
        <references count="2">
          <reference field="2" count="1" selected="0">
            <x v="223"/>
          </reference>
          <reference field="3" count="1">
            <x v="3"/>
          </reference>
        </references>
      </pivotArea>
    </format>
    <format dxfId="49509">
      <pivotArea dataOnly="0" labelOnly="1" fieldPosition="0">
        <references count="2">
          <reference field="2" count="1" selected="0">
            <x v="227"/>
          </reference>
          <reference field="3" count="1">
            <x v="2"/>
          </reference>
        </references>
      </pivotArea>
    </format>
    <format dxfId="49508">
      <pivotArea dataOnly="0" labelOnly="1" fieldPosition="0">
        <references count="2">
          <reference field="2" count="1" selected="0">
            <x v="228"/>
          </reference>
          <reference field="3" count="1">
            <x v="4"/>
          </reference>
        </references>
      </pivotArea>
    </format>
    <format dxfId="49507">
      <pivotArea dataOnly="0" labelOnly="1" fieldPosition="0">
        <references count="2">
          <reference field="2" count="1" selected="0">
            <x v="229"/>
          </reference>
          <reference field="3" count="1">
            <x v="8"/>
          </reference>
        </references>
      </pivotArea>
    </format>
    <format dxfId="49506">
      <pivotArea dataOnly="0" labelOnly="1" fieldPosition="0">
        <references count="2">
          <reference field="2" count="1" selected="0">
            <x v="231"/>
          </reference>
          <reference field="3" count="1">
            <x v="3"/>
          </reference>
        </references>
      </pivotArea>
    </format>
    <format dxfId="49505">
      <pivotArea dataOnly="0" labelOnly="1" fieldPosition="0">
        <references count="2">
          <reference field="2" count="1" selected="0">
            <x v="232"/>
          </reference>
          <reference field="3" count="1">
            <x v="2"/>
          </reference>
        </references>
      </pivotArea>
    </format>
    <format dxfId="49504">
      <pivotArea dataOnly="0" labelOnly="1" fieldPosition="0">
        <references count="2">
          <reference field="2" count="1" selected="0">
            <x v="233"/>
          </reference>
          <reference field="3" count="1">
            <x v="7"/>
          </reference>
        </references>
      </pivotArea>
    </format>
    <format dxfId="49503">
      <pivotArea dataOnly="0" labelOnly="1" fieldPosition="0">
        <references count="2">
          <reference field="2" count="1" selected="0">
            <x v="234"/>
          </reference>
          <reference field="3" count="1">
            <x v="2"/>
          </reference>
        </references>
      </pivotArea>
    </format>
    <format dxfId="49502">
      <pivotArea dataOnly="0" labelOnly="1" fieldPosition="0">
        <references count="2">
          <reference field="2" count="1" selected="0">
            <x v="235"/>
          </reference>
          <reference field="3" count="1">
            <x v="9"/>
          </reference>
        </references>
      </pivotArea>
    </format>
    <format dxfId="49501">
      <pivotArea dataOnly="0" labelOnly="1" fieldPosition="0">
        <references count="2">
          <reference field="2" count="1" selected="0">
            <x v="239"/>
          </reference>
          <reference field="3" count="1">
            <x v="7"/>
          </reference>
        </references>
      </pivotArea>
    </format>
    <format dxfId="49500">
      <pivotArea dataOnly="0" labelOnly="1" fieldPosition="0">
        <references count="2">
          <reference field="2" count="1" selected="0">
            <x v="240"/>
          </reference>
          <reference field="3" count="1">
            <x v="9"/>
          </reference>
        </references>
      </pivotArea>
    </format>
    <format dxfId="49499">
      <pivotArea dataOnly="0" labelOnly="1" fieldPosition="0">
        <references count="2">
          <reference field="2" count="1" selected="0">
            <x v="241"/>
          </reference>
          <reference field="3" count="1">
            <x v="4"/>
          </reference>
        </references>
      </pivotArea>
    </format>
    <format dxfId="49498">
      <pivotArea dataOnly="0" labelOnly="1" fieldPosition="0">
        <references count="2">
          <reference field="2" count="1" selected="0">
            <x v="243"/>
          </reference>
          <reference field="3" count="1">
            <x v="3"/>
          </reference>
        </references>
      </pivotArea>
    </format>
    <format dxfId="49497">
      <pivotArea dataOnly="0" labelOnly="1" fieldPosition="0">
        <references count="2">
          <reference field="2" count="1" selected="0">
            <x v="245"/>
          </reference>
          <reference field="3" count="1">
            <x v="4"/>
          </reference>
        </references>
      </pivotArea>
    </format>
    <format dxfId="49496">
      <pivotArea dataOnly="0" labelOnly="1" fieldPosition="0">
        <references count="2">
          <reference field="2" count="1" selected="0">
            <x v="246"/>
          </reference>
          <reference field="3" count="1">
            <x v="6"/>
          </reference>
        </references>
      </pivotArea>
    </format>
    <format dxfId="49495">
      <pivotArea dataOnly="0" labelOnly="1" fieldPosition="0">
        <references count="2">
          <reference field="2" count="1" selected="0">
            <x v="247"/>
          </reference>
          <reference field="3" count="1">
            <x v="3"/>
          </reference>
        </references>
      </pivotArea>
    </format>
    <format dxfId="49494">
      <pivotArea dataOnly="0" labelOnly="1" fieldPosition="0">
        <references count="2">
          <reference field="2" count="1" selected="0">
            <x v="249"/>
          </reference>
          <reference field="3" count="2">
            <x v="2"/>
            <x v="6"/>
          </reference>
        </references>
      </pivotArea>
    </format>
    <format dxfId="49493">
      <pivotArea dataOnly="0" labelOnly="1" fieldPosition="0">
        <references count="2">
          <reference field="2" count="1" selected="0">
            <x v="250"/>
          </reference>
          <reference field="3" count="1">
            <x v="2"/>
          </reference>
        </references>
      </pivotArea>
    </format>
    <format dxfId="49492">
      <pivotArea dataOnly="0" labelOnly="1" fieldPosition="0">
        <references count="2">
          <reference field="2" count="1" selected="0">
            <x v="251"/>
          </reference>
          <reference field="3" count="1">
            <x v="8"/>
          </reference>
        </references>
      </pivotArea>
    </format>
    <format dxfId="49491">
      <pivotArea dataOnly="0" labelOnly="1" fieldPosition="0">
        <references count="2">
          <reference field="2" count="1" selected="0">
            <x v="252"/>
          </reference>
          <reference field="3" count="1">
            <x v="3"/>
          </reference>
        </references>
      </pivotArea>
    </format>
    <format dxfId="49490">
      <pivotArea dataOnly="0" labelOnly="1" fieldPosition="0">
        <references count="2">
          <reference field="2" count="1" selected="0">
            <x v="254"/>
          </reference>
          <reference field="3" count="1">
            <x v="2"/>
          </reference>
        </references>
      </pivotArea>
    </format>
    <format dxfId="49489">
      <pivotArea dataOnly="0" labelOnly="1" fieldPosition="0">
        <references count="2">
          <reference field="2" count="1" selected="0">
            <x v="257"/>
          </reference>
          <reference field="3" count="1">
            <x v="9"/>
          </reference>
        </references>
      </pivotArea>
    </format>
    <format dxfId="49488">
      <pivotArea dataOnly="0" labelOnly="1" fieldPosition="0">
        <references count="2">
          <reference field="2" count="1" selected="0">
            <x v="259"/>
          </reference>
          <reference field="3" count="1">
            <x v="2"/>
          </reference>
        </references>
      </pivotArea>
    </format>
    <format dxfId="49487">
      <pivotArea dataOnly="0" labelOnly="1" fieldPosition="0">
        <references count="2">
          <reference field="2" count="1" selected="0">
            <x v="261"/>
          </reference>
          <reference field="3" count="1">
            <x v="4"/>
          </reference>
        </references>
      </pivotArea>
    </format>
    <format dxfId="49486">
      <pivotArea dataOnly="0" labelOnly="1" fieldPosition="0">
        <references count="2">
          <reference field="2" count="1" selected="0">
            <x v="266"/>
          </reference>
          <reference field="3" count="1">
            <x v="8"/>
          </reference>
        </references>
      </pivotArea>
    </format>
    <format dxfId="49485">
      <pivotArea dataOnly="0" labelOnly="1" fieldPosition="0">
        <references count="2">
          <reference field="2" count="1" selected="0">
            <x v="267"/>
          </reference>
          <reference field="3" count="1">
            <x v="4"/>
          </reference>
        </references>
      </pivotArea>
    </format>
    <format dxfId="49484">
      <pivotArea dataOnly="0" labelOnly="1" fieldPosition="0">
        <references count="2">
          <reference field="2" count="1" selected="0">
            <x v="273"/>
          </reference>
          <reference field="3" count="1">
            <x v="6"/>
          </reference>
        </references>
      </pivotArea>
    </format>
    <format dxfId="49483">
      <pivotArea dataOnly="0" labelOnly="1" fieldPosition="0">
        <references count="2">
          <reference field="2" count="1" selected="0">
            <x v="274"/>
          </reference>
          <reference field="3" count="1">
            <x v="2"/>
          </reference>
        </references>
      </pivotArea>
    </format>
    <format dxfId="49482">
      <pivotArea dataOnly="0" labelOnly="1" fieldPosition="0">
        <references count="2">
          <reference field="2" count="1" selected="0">
            <x v="275"/>
          </reference>
          <reference field="3" count="1">
            <x v="3"/>
          </reference>
        </references>
      </pivotArea>
    </format>
    <format dxfId="49481">
      <pivotArea dataOnly="0" labelOnly="1" fieldPosition="0">
        <references count="2">
          <reference field="2" count="1" selected="0">
            <x v="276"/>
          </reference>
          <reference field="3" count="1">
            <x v="6"/>
          </reference>
        </references>
      </pivotArea>
    </format>
    <format dxfId="49480">
      <pivotArea dataOnly="0" labelOnly="1" fieldPosition="0">
        <references count="2">
          <reference field="2" count="1" selected="0">
            <x v="277"/>
          </reference>
          <reference field="3" count="1">
            <x v="2"/>
          </reference>
        </references>
      </pivotArea>
    </format>
    <format dxfId="49479">
      <pivotArea dataOnly="0" labelOnly="1" fieldPosition="0">
        <references count="2">
          <reference field="2" count="1" selected="0">
            <x v="280"/>
          </reference>
          <reference field="3" count="1">
            <x v="3"/>
          </reference>
        </references>
      </pivotArea>
    </format>
    <format dxfId="49478">
      <pivotArea dataOnly="0" labelOnly="1" fieldPosition="0">
        <references count="2">
          <reference field="2" count="1" selected="0">
            <x v="281"/>
          </reference>
          <reference field="3" count="1">
            <x v="1"/>
          </reference>
        </references>
      </pivotArea>
    </format>
    <format dxfId="49477">
      <pivotArea dataOnly="0" labelOnly="1" fieldPosition="0">
        <references count="2">
          <reference field="2" count="1" selected="0">
            <x v="282"/>
          </reference>
          <reference field="3" count="1">
            <x v="2"/>
          </reference>
        </references>
      </pivotArea>
    </format>
    <format dxfId="49476">
      <pivotArea dataOnly="0" labelOnly="1" fieldPosition="0">
        <references count="2">
          <reference field="2" count="1" selected="0">
            <x v="283"/>
          </reference>
          <reference field="3" count="1">
            <x v="7"/>
          </reference>
        </references>
      </pivotArea>
    </format>
    <format dxfId="49475">
      <pivotArea dataOnly="0" labelOnly="1" fieldPosition="0">
        <references count="2">
          <reference field="2" count="1" selected="0">
            <x v="284"/>
          </reference>
          <reference field="3" count="1">
            <x v="2"/>
          </reference>
        </references>
      </pivotArea>
    </format>
    <format dxfId="49474">
      <pivotArea dataOnly="0" labelOnly="1" fieldPosition="0">
        <references count="2">
          <reference field="2" count="1" selected="0">
            <x v="285"/>
          </reference>
          <reference field="3" count="1">
            <x v="3"/>
          </reference>
        </references>
      </pivotArea>
    </format>
    <format dxfId="49473">
      <pivotArea dataOnly="0" labelOnly="1" fieldPosition="0">
        <references count="2">
          <reference field="2" count="1" selected="0">
            <x v="286"/>
          </reference>
          <reference field="3" count="1">
            <x v="2"/>
          </reference>
        </references>
      </pivotArea>
    </format>
    <format dxfId="49472">
      <pivotArea dataOnly="0" labelOnly="1" fieldPosition="0">
        <references count="2">
          <reference field="2" count="1" selected="0">
            <x v="287"/>
          </reference>
          <reference field="3" count="1">
            <x v="3"/>
          </reference>
        </references>
      </pivotArea>
    </format>
    <format dxfId="49471">
      <pivotArea dataOnly="0" labelOnly="1" fieldPosition="0">
        <references count="2">
          <reference field="2" count="1" selected="0">
            <x v="292"/>
          </reference>
          <reference field="3" count="1">
            <x v="3"/>
          </reference>
        </references>
      </pivotArea>
    </format>
    <format dxfId="49470">
      <pivotArea dataOnly="0" labelOnly="1" fieldPosition="0">
        <references count="2">
          <reference field="2" count="1" selected="0">
            <x v="294"/>
          </reference>
          <reference field="3" count="1">
            <x v="4"/>
          </reference>
        </references>
      </pivotArea>
    </format>
    <format dxfId="49469">
      <pivotArea dataOnly="0" labelOnly="1" fieldPosition="0">
        <references count="2">
          <reference field="2" count="1" selected="0">
            <x v="295"/>
          </reference>
          <reference field="3" count="1">
            <x v="2"/>
          </reference>
        </references>
      </pivotArea>
    </format>
    <format dxfId="49468">
      <pivotArea dataOnly="0" labelOnly="1" fieldPosition="0">
        <references count="2">
          <reference field="2" count="1" selected="0">
            <x v="296"/>
          </reference>
          <reference field="3" count="1">
            <x v="4"/>
          </reference>
        </references>
      </pivotArea>
    </format>
    <format dxfId="49467">
      <pivotArea dataOnly="0" labelOnly="1" fieldPosition="0">
        <references count="2">
          <reference field="2" count="1" selected="0">
            <x v="299"/>
          </reference>
          <reference field="3" count="1">
            <x v="2"/>
          </reference>
        </references>
      </pivotArea>
    </format>
    <format dxfId="49466">
      <pivotArea dataOnly="0" labelOnly="1" fieldPosition="0">
        <references count="2">
          <reference field="2" count="1" selected="0">
            <x v="301"/>
          </reference>
          <reference field="3" count="1">
            <x v="4"/>
          </reference>
        </references>
      </pivotArea>
    </format>
    <format dxfId="49465">
      <pivotArea dataOnly="0" labelOnly="1" fieldPosition="0">
        <references count="2">
          <reference field="2" count="1" selected="0">
            <x v="302"/>
          </reference>
          <reference field="3" count="1">
            <x v="2"/>
          </reference>
        </references>
      </pivotArea>
    </format>
    <format dxfId="49464">
      <pivotArea dataOnly="0" labelOnly="1" fieldPosition="0">
        <references count="2">
          <reference field="2" count="1" selected="0">
            <x v="303"/>
          </reference>
          <reference field="3" count="1">
            <x v="3"/>
          </reference>
        </references>
      </pivotArea>
    </format>
    <format dxfId="49463">
      <pivotArea dataOnly="0" labelOnly="1" fieldPosition="0">
        <references count="2">
          <reference field="2" count="1" selected="0">
            <x v="304"/>
          </reference>
          <reference field="3" count="1">
            <x v="2"/>
          </reference>
        </references>
      </pivotArea>
    </format>
    <format dxfId="49462">
      <pivotArea dataOnly="0" labelOnly="1" fieldPosition="0">
        <references count="2">
          <reference field="2" count="1" selected="0">
            <x v="306"/>
          </reference>
          <reference field="3" count="1">
            <x v="2"/>
          </reference>
        </references>
      </pivotArea>
    </format>
    <format dxfId="49461">
      <pivotArea dataOnly="0" labelOnly="1" fieldPosition="0">
        <references count="2">
          <reference field="2" count="1" selected="0">
            <x v="313"/>
          </reference>
          <reference field="3" count="1">
            <x v="4"/>
          </reference>
        </references>
      </pivotArea>
    </format>
    <format dxfId="49460">
      <pivotArea dataOnly="0" labelOnly="1" fieldPosition="0">
        <references count="2">
          <reference field="2" count="1" selected="0">
            <x v="315"/>
          </reference>
          <reference field="3" count="1">
            <x v="2"/>
          </reference>
        </references>
      </pivotArea>
    </format>
    <format dxfId="49459">
      <pivotArea dataOnly="0" labelOnly="1" fieldPosition="0">
        <references count="2">
          <reference field="2" count="1" selected="0">
            <x v="317"/>
          </reference>
          <reference field="3" count="1">
            <x v="2"/>
          </reference>
        </references>
      </pivotArea>
    </format>
    <format dxfId="49458">
      <pivotArea dataOnly="0" labelOnly="1" fieldPosition="0">
        <references count="2">
          <reference field="2" count="1" selected="0">
            <x v="318"/>
          </reference>
          <reference field="3" count="1">
            <x v="3"/>
          </reference>
        </references>
      </pivotArea>
    </format>
    <format dxfId="49457">
      <pivotArea dataOnly="0" labelOnly="1" fieldPosition="0">
        <references count="2">
          <reference field="2" count="1" selected="0">
            <x v="320"/>
          </reference>
          <reference field="3" count="1">
            <x v="3"/>
          </reference>
        </references>
      </pivotArea>
    </format>
    <format dxfId="49456">
      <pivotArea dataOnly="0" labelOnly="1" fieldPosition="0">
        <references count="2">
          <reference field="2" count="1" selected="0">
            <x v="321"/>
          </reference>
          <reference field="3" count="1">
            <x v="2"/>
          </reference>
        </references>
      </pivotArea>
    </format>
    <format dxfId="49455">
      <pivotArea dataOnly="0" labelOnly="1" fieldPosition="0">
        <references count="2">
          <reference field="2" count="1" selected="0">
            <x v="323"/>
          </reference>
          <reference field="3" count="1">
            <x v="4"/>
          </reference>
        </references>
      </pivotArea>
    </format>
    <format dxfId="49454">
      <pivotArea dataOnly="0" labelOnly="1" fieldPosition="0">
        <references count="2">
          <reference field="2" count="1" selected="0">
            <x v="325"/>
          </reference>
          <reference field="3" count="1">
            <x v="8"/>
          </reference>
        </references>
      </pivotArea>
    </format>
    <format dxfId="49453">
      <pivotArea dataOnly="0" labelOnly="1" fieldPosition="0">
        <references count="2">
          <reference field="2" count="1" selected="0">
            <x v="326"/>
          </reference>
          <reference field="3" count="1">
            <x v="3"/>
          </reference>
        </references>
      </pivotArea>
    </format>
    <format dxfId="49452">
      <pivotArea dataOnly="0" labelOnly="1" fieldPosition="0">
        <references count="2">
          <reference field="2" count="1" selected="0">
            <x v="328"/>
          </reference>
          <reference field="3" count="1">
            <x v="2"/>
          </reference>
        </references>
      </pivotArea>
    </format>
    <format dxfId="49451">
      <pivotArea dataOnly="0" labelOnly="1" fieldPosition="0">
        <references count="2">
          <reference field="2" count="1" selected="0">
            <x v="329"/>
          </reference>
          <reference field="3" count="1">
            <x v="6"/>
          </reference>
        </references>
      </pivotArea>
    </format>
    <format dxfId="49450">
      <pivotArea dataOnly="0" labelOnly="1" fieldPosition="0">
        <references count="2">
          <reference field="2" count="1" selected="0">
            <x v="330"/>
          </reference>
          <reference field="3" count="1">
            <x v="2"/>
          </reference>
        </references>
      </pivotArea>
    </format>
    <format dxfId="49449">
      <pivotArea dataOnly="0" labelOnly="1" fieldPosition="0">
        <references count="2">
          <reference field="2" count="1" selected="0">
            <x v="334"/>
          </reference>
          <reference field="3" count="1">
            <x v="4"/>
          </reference>
        </references>
      </pivotArea>
    </format>
    <format dxfId="49448">
      <pivotArea dataOnly="0" labelOnly="1" fieldPosition="0">
        <references count="2">
          <reference field="2" count="1" selected="0">
            <x v="335"/>
          </reference>
          <reference field="3" count="1">
            <x v="2"/>
          </reference>
        </references>
      </pivotArea>
    </format>
    <format dxfId="49447">
      <pivotArea dataOnly="0" labelOnly="1" fieldPosition="0">
        <references count="2">
          <reference field="2" count="1" selected="0">
            <x v="336"/>
          </reference>
          <reference field="3" count="1">
            <x v="4"/>
          </reference>
        </references>
      </pivotArea>
    </format>
    <format dxfId="49446">
      <pivotArea dataOnly="0" labelOnly="1" fieldPosition="0">
        <references count="2">
          <reference field="2" count="1" selected="0">
            <x v="339"/>
          </reference>
          <reference field="3" count="1">
            <x v="2"/>
          </reference>
        </references>
      </pivotArea>
    </format>
    <format dxfId="49445">
      <pivotArea dataOnly="0" labelOnly="1" fieldPosition="0">
        <references count="2">
          <reference field="2" count="1" selected="0">
            <x v="340"/>
          </reference>
          <reference field="3" count="1">
            <x v="7"/>
          </reference>
        </references>
      </pivotArea>
    </format>
    <format dxfId="49444">
      <pivotArea dataOnly="0" labelOnly="1" fieldPosition="0">
        <references count="2">
          <reference field="2" count="1" selected="0">
            <x v="341"/>
          </reference>
          <reference field="3" count="1">
            <x v="2"/>
          </reference>
        </references>
      </pivotArea>
    </format>
    <format dxfId="49443">
      <pivotArea dataOnly="0" labelOnly="1" fieldPosition="0">
        <references count="2">
          <reference field="2" count="1" selected="0">
            <x v="347"/>
          </reference>
          <reference field="3" count="1">
            <x v="2"/>
          </reference>
        </references>
      </pivotArea>
    </format>
    <format dxfId="49442">
      <pivotArea dataOnly="0" labelOnly="1" fieldPosition="0">
        <references count="2">
          <reference field="2" count="1" selected="0">
            <x v="349"/>
          </reference>
          <reference field="3" count="1">
            <x v="3"/>
          </reference>
        </references>
      </pivotArea>
    </format>
    <format dxfId="49441">
      <pivotArea dataOnly="0" labelOnly="1" fieldPosition="0">
        <references count="2">
          <reference field="2" count="1" selected="0">
            <x v="350"/>
          </reference>
          <reference field="3" count="1">
            <x v="4"/>
          </reference>
        </references>
      </pivotArea>
    </format>
    <format dxfId="49440">
      <pivotArea dataOnly="0" labelOnly="1" fieldPosition="0">
        <references count="2">
          <reference field="2" count="1" selected="0">
            <x v="352"/>
          </reference>
          <reference field="3" count="1">
            <x v="3"/>
          </reference>
        </references>
      </pivotArea>
    </format>
    <format dxfId="49439">
      <pivotArea dataOnly="0" labelOnly="1" fieldPosition="0">
        <references count="2">
          <reference field="2" count="1" selected="0">
            <x v="353"/>
          </reference>
          <reference field="3" count="1">
            <x v="2"/>
          </reference>
        </references>
      </pivotArea>
    </format>
    <format dxfId="49438">
      <pivotArea dataOnly="0" labelOnly="1" fieldPosition="0">
        <references count="2">
          <reference field="2" count="1" selected="0">
            <x v="362"/>
          </reference>
          <reference field="3" count="1">
            <x v="6"/>
          </reference>
        </references>
      </pivotArea>
    </format>
    <format dxfId="49437">
      <pivotArea dataOnly="0" labelOnly="1" fieldPosition="0">
        <references count="2">
          <reference field="2" count="1" selected="0">
            <x v="364"/>
          </reference>
          <reference field="3" count="1">
            <x v="2"/>
          </reference>
        </references>
      </pivotArea>
    </format>
    <format dxfId="49436">
      <pivotArea dataOnly="0" labelOnly="1" fieldPosition="0">
        <references count="2">
          <reference field="2" count="1" selected="0">
            <x v="368"/>
          </reference>
          <reference field="3" count="1">
            <x v="2"/>
          </reference>
        </references>
      </pivotArea>
    </format>
    <format dxfId="49435">
      <pivotArea dataOnly="0" labelOnly="1" fieldPosition="0">
        <references count="2">
          <reference field="2" count="1" selected="0">
            <x v="373"/>
          </reference>
          <reference field="3" count="1">
            <x v="4"/>
          </reference>
        </references>
      </pivotArea>
    </format>
    <format dxfId="49434">
      <pivotArea dataOnly="0" labelOnly="1" fieldPosition="0">
        <references count="2">
          <reference field="2" count="1" selected="0">
            <x v="377"/>
          </reference>
          <reference field="3" count="1">
            <x v="7"/>
          </reference>
        </references>
      </pivotArea>
    </format>
    <format dxfId="49433">
      <pivotArea dataOnly="0" labelOnly="1" fieldPosition="0">
        <references count="2">
          <reference field="2" count="1" selected="0">
            <x v="380"/>
          </reference>
          <reference field="3" count="1">
            <x v="2"/>
          </reference>
        </references>
      </pivotArea>
    </format>
    <format dxfId="49432">
      <pivotArea dataOnly="0" labelOnly="1" fieldPosition="0">
        <references count="2">
          <reference field="2" count="1" selected="0">
            <x v="387"/>
          </reference>
          <reference field="3" count="1">
            <x v="3"/>
          </reference>
        </references>
      </pivotArea>
    </format>
    <format dxfId="49431">
      <pivotArea dataOnly="0" labelOnly="1" fieldPosition="0">
        <references count="2">
          <reference field="2" count="1" selected="0">
            <x v="388"/>
          </reference>
          <reference field="3" count="1">
            <x v="2"/>
          </reference>
        </references>
      </pivotArea>
    </format>
    <format dxfId="49430">
      <pivotArea dataOnly="0" labelOnly="1" fieldPosition="0">
        <references count="2">
          <reference field="2" count="1" selected="0">
            <x v="400"/>
          </reference>
          <reference field="3" count="1">
            <x v="8"/>
          </reference>
        </references>
      </pivotArea>
    </format>
    <format dxfId="49429">
      <pivotArea dataOnly="0" labelOnly="1" fieldPosition="0">
        <references count="2">
          <reference field="2" count="1" selected="0">
            <x v="401"/>
          </reference>
          <reference field="3" count="1">
            <x v="2"/>
          </reference>
        </references>
      </pivotArea>
    </format>
    <format dxfId="49428">
      <pivotArea dataOnly="0" labelOnly="1" fieldPosition="0">
        <references count="2">
          <reference field="2" count="1" selected="0">
            <x v="403"/>
          </reference>
          <reference field="3" count="1">
            <x v="7"/>
          </reference>
        </references>
      </pivotArea>
    </format>
    <format dxfId="49427">
      <pivotArea dataOnly="0" labelOnly="1" fieldPosition="0">
        <references count="2">
          <reference field="2" count="1" selected="0">
            <x v="404"/>
          </reference>
          <reference field="3" count="1">
            <x v="2"/>
          </reference>
        </references>
      </pivotArea>
    </format>
    <format dxfId="49426">
      <pivotArea dataOnly="0" labelOnly="1" fieldPosition="0">
        <references count="2">
          <reference field="2" count="1" selected="0">
            <x v="406"/>
          </reference>
          <reference field="3" count="1">
            <x v="1"/>
          </reference>
        </references>
      </pivotArea>
    </format>
    <format dxfId="49425">
      <pivotArea dataOnly="0" labelOnly="1" fieldPosition="0">
        <references count="2">
          <reference field="2" count="1" selected="0">
            <x v="407"/>
          </reference>
          <reference field="3" count="1">
            <x v="7"/>
          </reference>
        </references>
      </pivotArea>
    </format>
    <format dxfId="49424">
      <pivotArea dataOnly="0" labelOnly="1" fieldPosition="0">
        <references count="2">
          <reference field="2" count="1" selected="0">
            <x v="408"/>
          </reference>
          <reference field="3" count="1">
            <x v="2"/>
          </reference>
        </references>
      </pivotArea>
    </format>
    <format dxfId="49423">
      <pivotArea dataOnly="0" labelOnly="1" fieldPosition="0">
        <references count="2">
          <reference field="2" count="1" selected="0">
            <x v="415"/>
          </reference>
          <reference field="3" count="1">
            <x v="3"/>
          </reference>
        </references>
      </pivotArea>
    </format>
    <format dxfId="49422">
      <pivotArea dataOnly="0" labelOnly="1" fieldPosition="0">
        <references count="2">
          <reference field="2" count="1" selected="0">
            <x v="416"/>
          </reference>
          <reference field="3" count="1">
            <x v="2"/>
          </reference>
        </references>
      </pivotArea>
    </format>
    <format dxfId="49421">
      <pivotArea dataOnly="0" labelOnly="1" fieldPosition="0">
        <references count="2">
          <reference field="2" count="1" selected="0">
            <x v="420"/>
          </reference>
          <reference field="3" count="1">
            <x v="7"/>
          </reference>
        </references>
      </pivotArea>
    </format>
    <format dxfId="49420">
      <pivotArea dataOnly="0" labelOnly="1" fieldPosition="0">
        <references count="2">
          <reference field="2" count="1" selected="0">
            <x v="421"/>
          </reference>
          <reference field="3" count="1">
            <x v="2"/>
          </reference>
        </references>
      </pivotArea>
    </format>
    <format dxfId="49419">
      <pivotArea dataOnly="0" labelOnly="1" fieldPosition="0">
        <references count="2">
          <reference field="2" count="1" selected="0">
            <x v="422"/>
          </reference>
          <reference field="3" count="1">
            <x v="3"/>
          </reference>
        </references>
      </pivotArea>
    </format>
    <format dxfId="49418">
      <pivotArea dataOnly="0" labelOnly="1" fieldPosition="0">
        <references count="2">
          <reference field="2" count="1" selected="0">
            <x v="425"/>
          </reference>
          <reference field="3" count="1">
            <x v="2"/>
          </reference>
        </references>
      </pivotArea>
    </format>
    <format dxfId="49417">
      <pivotArea dataOnly="0" labelOnly="1" fieldPosition="0">
        <references count="2">
          <reference field="2" count="1" selected="0">
            <x v="426"/>
          </reference>
          <reference field="3" count="1">
            <x v="10"/>
          </reference>
        </references>
      </pivotArea>
    </format>
    <format dxfId="49416">
      <pivotArea dataOnly="0" labelOnly="1" fieldPosition="0">
        <references count="3">
          <reference field="2" count="1" selected="0">
            <x v="0"/>
          </reference>
          <reference field="3" count="1" selected="0">
            <x v="2"/>
          </reference>
          <reference field="4" count="1">
            <x v="2"/>
          </reference>
        </references>
      </pivotArea>
    </format>
    <format dxfId="49415">
      <pivotArea dataOnly="0" labelOnly="1" fieldPosition="0">
        <references count="3">
          <reference field="2" count="1" selected="0">
            <x v="1"/>
          </reference>
          <reference field="3" count="1" selected="0">
            <x v="7"/>
          </reference>
          <reference field="4" count="1">
            <x v="1"/>
          </reference>
        </references>
      </pivotArea>
    </format>
    <format dxfId="49414">
      <pivotArea dataOnly="0" labelOnly="1" fieldPosition="0">
        <references count="3">
          <reference field="2" count="1" selected="0">
            <x v="4"/>
          </reference>
          <reference field="3" count="1" selected="0">
            <x v="8"/>
          </reference>
          <reference field="4" count="1">
            <x v="6"/>
          </reference>
        </references>
      </pivotArea>
    </format>
    <format dxfId="49413">
      <pivotArea dataOnly="0" labelOnly="1" fieldPosition="0">
        <references count="3">
          <reference field="2" count="1" selected="0">
            <x v="5"/>
          </reference>
          <reference field="3" count="1" selected="0">
            <x v="3"/>
          </reference>
          <reference field="4" count="1">
            <x v="3"/>
          </reference>
        </references>
      </pivotArea>
    </format>
    <format dxfId="49412">
      <pivotArea dataOnly="0" labelOnly="1" fieldPosition="0">
        <references count="3">
          <reference field="2" count="1" selected="0">
            <x v="6"/>
          </reference>
          <reference field="3" count="1" selected="0">
            <x v="2"/>
          </reference>
          <reference field="4" count="1">
            <x v="1"/>
          </reference>
        </references>
      </pivotArea>
    </format>
    <format dxfId="49411">
      <pivotArea dataOnly="0" labelOnly="1" fieldPosition="0">
        <references count="3">
          <reference field="2" count="1" selected="0">
            <x v="7"/>
          </reference>
          <reference field="3" count="1" selected="0">
            <x v="8"/>
          </reference>
          <reference field="4" count="1">
            <x v="0"/>
          </reference>
        </references>
      </pivotArea>
    </format>
    <format dxfId="49410">
      <pivotArea dataOnly="0" labelOnly="1" fieldPosition="0">
        <references count="3">
          <reference field="2" count="1" selected="0">
            <x v="14"/>
          </reference>
          <reference field="3" count="1" selected="0">
            <x v="8"/>
          </reference>
          <reference field="4" count="1">
            <x v="0"/>
          </reference>
        </references>
      </pivotArea>
    </format>
    <format dxfId="49409">
      <pivotArea dataOnly="0" labelOnly="1" fieldPosition="0">
        <references count="3">
          <reference field="2" count="1" selected="0">
            <x v="15"/>
          </reference>
          <reference field="3" count="1" selected="0">
            <x v="2"/>
          </reference>
          <reference field="4" count="1">
            <x v="1"/>
          </reference>
        </references>
      </pivotArea>
    </format>
    <format dxfId="49408">
      <pivotArea dataOnly="0" labelOnly="1" fieldPosition="0">
        <references count="3">
          <reference field="2" count="1" selected="0">
            <x v="16"/>
          </reference>
          <reference field="3" count="1" selected="0">
            <x v="4"/>
          </reference>
          <reference field="4" count="1">
            <x v="3"/>
          </reference>
        </references>
      </pivotArea>
    </format>
    <format dxfId="49407">
      <pivotArea dataOnly="0" labelOnly="1" fieldPosition="0">
        <references count="3">
          <reference field="2" count="1" selected="0">
            <x v="17"/>
          </reference>
          <reference field="3" count="1" selected="0">
            <x v="5"/>
          </reference>
          <reference field="4" count="1">
            <x v="0"/>
          </reference>
        </references>
      </pivotArea>
    </format>
    <format dxfId="49406">
      <pivotArea dataOnly="0" labelOnly="1" fieldPosition="0">
        <references count="3">
          <reference field="2" count="1" selected="0">
            <x v="19"/>
          </reference>
          <reference field="3" count="1" selected="0">
            <x v="8"/>
          </reference>
          <reference field="4" count="1">
            <x v="6"/>
          </reference>
        </references>
      </pivotArea>
    </format>
    <format dxfId="49405">
      <pivotArea dataOnly="0" labelOnly="1" fieldPosition="0">
        <references count="3">
          <reference field="2" count="1" selected="0">
            <x v="20"/>
          </reference>
          <reference field="3" count="1" selected="0">
            <x v="4"/>
          </reference>
          <reference field="4" count="1">
            <x v="1"/>
          </reference>
        </references>
      </pivotArea>
    </format>
    <format dxfId="49404">
      <pivotArea dataOnly="0" labelOnly="1" fieldPosition="0">
        <references count="3">
          <reference field="2" count="1" selected="0">
            <x v="23"/>
          </reference>
          <reference field="3" count="1" selected="0">
            <x v="2"/>
          </reference>
          <reference field="4" count="1">
            <x v="0"/>
          </reference>
        </references>
      </pivotArea>
    </format>
    <format dxfId="49403">
      <pivotArea dataOnly="0" labelOnly="1" fieldPosition="0">
        <references count="3">
          <reference field="2" count="1" selected="0">
            <x v="27"/>
          </reference>
          <reference field="3" count="1" selected="0">
            <x v="2"/>
          </reference>
          <reference field="4" count="1">
            <x v="1"/>
          </reference>
        </references>
      </pivotArea>
    </format>
    <format dxfId="49402">
      <pivotArea dataOnly="0" labelOnly="1" fieldPosition="0">
        <references count="3">
          <reference field="2" count="1" selected="0">
            <x v="28"/>
          </reference>
          <reference field="3" count="1" selected="0">
            <x v="2"/>
          </reference>
          <reference field="4" count="1">
            <x v="0"/>
          </reference>
        </references>
      </pivotArea>
    </format>
    <format dxfId="49401">
      <pivotArea dataOnly="0" labelOnly="1" fieldPosition="0">
        <references count="3">
          <reference field="2" count="1" selected="0">
            <x v="30"/>
          </reference>
          <reference field="3" count="1" selected="0">
            <x v="3"/>
          </reference>
          <reference field="4" count="1">
            <x v="0"/>
          </reference>
        </references>
      </pivotArea>
    </format>
    <format dxfId="49400">
      <pivotArea dataOnly="0" labelOnly="1" fieldPosition="0">
        <references count="3">
          <reference field="2" count="1" selected="0">
            <x v="31"/>
          </reference>
          <reference field="3" count="1" selected="0">
            <x v="2"/>
          </reference>
          <reference field="4" count="1">
            <x v="1"/>
          </reference>
        </references>
      </pivotArea>
    </format>
    <format dxfId="49399">
      <pivotArea dataOnly="0" labelOnly="1" fieldPosition="0">
        <references count="3">
          <reference field="2" count="1" selected="0">
            <x v="32"/>
          </reference>
          <reference field="3" count="1" selected="0">
            <x v="4"/>
          </reference>
          <reference field="4" count="1">
            <x v="3"/>
          </reference>
        </references>
      </pivotArea>
    </format>
    <format dxfId="49398">
      <pivotArea dataOnly="0" labelOnly="1" fieldPosition="0">
        <references count="3">
          <reference field="2" count="1" selected="0">
            <x v="43"/>
          </reference>
          <reference field="3" count="1" selected="0">
            <x v="1"/>
          </reference>
          <reference field="4" count="1">
            <x v="8"/>
          </reference>
        </references>
      </pivotArea>
    </format>
    <format dxfId="49397">
      <pivotArea dataOnly="0" labelOnly="1" fieldPosition="0">
        <references count="3">
          <reference field="2" count="1" selected="0">
            <x v="44"/>
          </reference>
          <reference field="3" count="1" selected="0">
            <x v="2"/>
          </reference>
          <reference field="4" count="1">
            <x v="1"/>
          </reference>
        </references>
      </pivotArea>
    </format>
    <format dxfId="49396">
      <pivotArea dataOnly="0" labelOnly="1" fieldPosition="0">
        <references count="3">
          <reference field="2" count="1" selected="0">
            <x v="45"/>
          </reference>
          <reference field="3" count="1" selected="0">
            <x v="2"/>
          </reference>
          <reference field="4" count="1">
            <x v="7"/>
          </reference>
        </references>
      </pivotArea>
    </format>
    <format dxfId="49395">
      <pivotArea dataOnly="0" labelOnly="1" fieldPosition="0">
        <references count="3">
          <reference field="2" count="1" selected="0">
            <x v="47"/>
          </reference>
          <reference field="3" count="1" selected="0">
            <x v="8"/>
          </reference>
          <reference field="4" count="1">
            <x v="9"/>
          </reference>
        </references>
      </pivotArea>
    </format>
    <format dxfId="49394">
      <pivotArea dataOnly="0" labelOnly="1" fieldPosition="0">
        <references count="3">
          <reference field="2" count="1" selected="0">
            <x v="48"/>
          </reference>
          <reference field="3" count="1" selected="0">
            <x v="2"/>
          </reference>
          <reference field="4" count="1">
            <x v="3"/>
          </reference>
        </references>
      </pivotArea>
    </format>
    <format dxfId="49393">
      <pivotArea dataOnly="0" labelOnly="1" fieldPosition="0">
        <references count="3">
          <reference field="2" count="1" selected="0">
            <x v="49"/>
          </reference>
          <reference field="3" count="1" selected="0">
            <x v="2"/>
          </reference>
          <reference field="4" count="1">
            <x v="1"/>
          </reference>
        </references>
      </pivotArea>
    </format>
    <format dxfId="49392">
      <pivotArea dataOnly="0" labelOnly="1" fieldPosition="0">
        <references count="3">
          <reference field="2" count="1" selected="0">
            <x v="51"/>
          </reference>
          <reference field="3" count="1" selected="0">
            <x v="2"/>
          </reference>
          <reference field="4" count="1">
            <x v="7"/>
          </reference>
        </references>
      </pivotArea>
    </format>
    <format dxfId="49391">
      <pivotArea dataOnly="0" labelOnly="1" fieldPosition="0">
        <references count="3">
          <reference field="2" count="1" selected="0">
            <x v="52"/>
          </reference>
          <reference field="3" count="1" selected="0">
            <x v="2"/>
          </reference>
          <reference field="4" count="1">
            <x v="1"/>
          </reference>
        </references>
      </pivotArea>
    </format>
    <format dxfId="49390">
      <pivotArea dataOnly="0" labelOnly="1" fieldPosition="0">
        <references count="3">
          <reference field="2" count="1" selected="0">
            <x v="53"/>
          </reference>
          <reference field="3" count="1" selected="0">
            <x v="3"/>
          </reference>
          <reference field="4" count="1">
            <x v="3"/>
          </reference>
        </references>
      </pivotArea>
    </format>
    <format dxfId="49389">
      <pivotArea dataOnly="0" labelOnly="1" fieldPosition="0">
        <references count="3">
          <reference field="2" count="1" selected="0">
            <x v="54"/>
          </reference>
          <reference field="3" count="1" selected="0">
            <x v="2"/>
          </reference>
          <reference field="4" count="1">
            <x v="1"/>
          </reference>
        </references>
      </pivotArea>
    </format>
    <format dxfId="49388">
      <pivotArea dataOnly="0" labelOnly="1" fieldPosition="0">
        <references count="3">
          <reference field="2" count="1" selected="0">
            <x v="56"/>
          </reference>
          <reference field="3" count="1" selected="0">
            <x v="2"/>
          </reference>
          <reference field="4" count="1">
            <x v="0"/>
          </reference>
        </references>
      </pivotArea>
    </format>
    <format dxfId="49387">
      <pivotArea dataOnly="0" labelOnly="1" fieldPosition="0">
        <references count="3">
          <reference field="2" count="1" selected="0">
            <x v="57"/>
          </reference>
          <reference field="3" count="1" selected="0">
            <x v="3"/>
          </reference>
          <reference field="4" count="1">
            <x v="1"/>
          </reference>
        </references>
      </pivotArea>
    </format>
    <format dxfId="49386">
      <pivotArea dataOnly="0" labelOnly="1" fieldPosition="0">
        <references count="3">
          <reference field="2" count="1" selected="0">
            <x v="59"/>
          </reference>
          <reference field="3" count="1" selected="0">
            <x v="3"/>
          </reference>
          <reference field="4" count="1">
            <x v="0"/>
          </reference>
        </references>
      </pivotArea>
    </format>
    <format dxfId="49385">
      <pivotArea dataOnly="0" labelOnly="1" fieldPosition="0">
        <references count="3">
          <reference field="2" count="1" selected="0">
            <x v="60"/>
          </reference>
          <reference field="3" count="1" selected="0">
            <x v="2"/>
          </reference>
          <reference field="4" count="1">
            <x v="1"/>
          </reference>
        </references>
      </pivotArea>
    </format>
    <format dxfId="49384">
      <pivotArea dataOnly="0" labelOnly="1" fieldPosition="0">
        <references count="3">
          <reference field="2" count="1" selected="0">
            <x v="63"/>
          </reference>
          <reference field="3" count="1" selected="0">
            <x v="3"/>
          </reference>
          <reference field="4" count="1">
            <x v="3"/>
          </reference>
        </references>
      </pivotArea>
    </format>
    <format dxfId="49383">
      <pivotArea dataOnly="0" labelOnly="1" fieldPosition="0">
        <references count="3">
          <reference field="2" count="1" selected="0">
            <x v="64"/>
          </reference>
          <reference field="3" count="1" selected="0">
            <x v="3"/>
          </reference>
          <reference field="4" count="1">
            <x v="0"/>
          </reference>
        </references>
      </pivotArea>
    </format>
    <format dxfId="49382">
      <pivotArea dataOnly="0" labelOnly="1" fieldPosition="0">
        <references count="3">
          <reference field="2" count="1" selected="0">
            <x v="64"/>
          </reference>
          <reference field="3" count="1" selected="0">
            <x v="8"/>
          </reference>
          <reference field="4" count="1">
            <x v="6"/>
          </reference>
        </references>
      </pivotArea>
    </format>
    <format dxfId="49381">
      <pivotArea dataOnly="0" labelOnly="1" fieldPosition="0">
        <references count="3">
          <reference field="2" count="1" selected="0">
            <x v="65"/>
          </reference>
          <reference field="3" count="1" selected="0">
            <x v="2"/>
          </reference>
          <reference field="4" count="1">
            <x v="1"/>
          </reference>
        </references>
      </pivotArea>
    </format>
    <format dxfId="49380">
      <pivotArea dataOnly="0" labelOnly="1" fieldPosition="0">
        <references count="3">
          <reference field="2" count="1" selected="0">
            <x v="68"/>
          </reference>
          <reference field="3" count="1" selected="0">
            <x v="4"/>
          </reference>
          <reference field="4" count="1">
            <x v="3"/>
          </reference>
        </references>
      </pivotArea>
    </format>
    <format dxfId="49379">
      <pivotArea dataOnly="0" labelOnly="1" fieldPosition="0">
        <references count="3">
          <reference field="2" count="1" selected="0">
            <x v="69"/>
          </reference>
          <reference field="3" count="1" selected="0">
            <x v="3"/>
          </reference>
          <reference field="4" count="1">
            <x v="1"/>
          </reference>
        </references>
      </pivotArea>
    </format>
    <format dxfId="49378">
      <pivotArea dataOnly="0" labelOnly="1" fieldPosition="0">
        <references count="3">
          <reference field="2" count="1" selected="0">
            <x v="71"/>
          </reference>
          <reference field="3" count="1" selected="0">
            <x v="3"/>
          </reference>
          <reference field="4" count="1">
            <x v="5"/>
          </reference>
        </references>
      </pivotArea>
    </format>
    <format dxfId="49377">
      <pivotArea dataOnly="0" labelOnly="1" fieldPosition="0">
        <references count="3">
          <reference field="2" count="1" selected="0">
            <x v="72"/>
          </reference>
          <reference field="3" count="1" selected="0">
            <x v="4"/>
          </reference>
          <reference field="4" count="1">
            <x v="1"/>
          </reference>
        </references>
      </pivotArea>
    </format>
    <format dxfId="49376">
      <pivotArea dataOnly="0" labelOnly="1" fieldPosition="0">
        <references count="3">
          <reference field="2" count="1" selected="0">
            <x v="77"/>
          </reference>
          <reference field="3" count="1" selected="0">
            <x v="4"/>
          </reference>
          <reference field="4" count="1">
            <x v="1"/>
          </reference>
        </references>
      </pivotArea>
    </format>
    <format dxfId="49375">
      <pivotArea dataOnly="0" labelOnly="1" fieldPosition="0">
        <references count="3">
          <reference field="2" count="1" selected="0">
            <x v="79"/>
          </reference>
          <reference field="3" count="1" selected="0">
            <x v="3"/>
          </reference>
          <reference field="4" count="1">
            <x v="0"/>
          </reference>
        </references>
      </pivotArea>
    </format>
    <format dxfId="49374">
      <pivotArea dataOnly="0" labelOnly="1" fieldPosition="0">
        <references count="3">
          <reference field="2" count="1" selected="0">
            <x v="80"/>
          </reference>
          <reference field="3" count="1" selected="0">
            <x v="3"/>
          </reference>
          <reference field="4" count="1">
            <x v="1"/>
          </reference>
        </references>
      </pivotArea>
    </format>
    <format dxfId="49373">
      <pivotArea dataOnly="0" labelOnly="1" fieldPosition="0">
        <references count="3">
          <reference field="2" count="1" selected="0">
            <x v="85"/>
          </reference>
          <reference field="3" count="1" selected="0">
            <x v="3"/>
          </reference>
          <reference field="4" count="1">
            <x v="0"/>
          </reference>
        </references>
      </pivotArea>
    </format>
    <format dxfId="49372">
      <pivotArea dataOnly="0" labelOnly="1" fieldPosition="0">
        <references count="3">
          <reference field="2" count="1" selected="0">
            <x v="86"/>
          </reference>
          <reference field="3" count="1" selected="0">
            <x v="2"/>
          </reference>
          <reference field="4" count="1">
            <x v="1"/>
          </reference>
        </references>
      </pivotArea>
    </format>
    <format dxfId="49371">
      <pivotArea dataOnly="0" labelOnly="1" fieldPosition="0">
        <references count="3">
          <reference field="2" count="1" selected="0">
            <x v="92"/>
          </reference>
          <reference field="3" count="1" selected="0">
            <x v="4"/>
          </reference>
          <reference field="4" count="2">
            <x v="0"/>
            <x v="1"/>
          </reference>
        </references>
      </pivotArea>
    </format>
    <format dxfId="49370">
      <pivotArea dataOnly="0" labelOnly="1" fieldPosition="0">
        <references count="3">
          <reference field="2" count="1" selected="0">
            <x v="93"/>
          </reference>
          <reference field="3" count="1" selected="0">
            <x v="7"/>
          </reference>
          <reference field="4" count="1">
            <x v="0"/>
          </reference>
        </references>
      </pivotArea>
    </format>
    <format dxfId="49369">
      <pivotArea dataOnly="0" labelOnly="1" fieldPosition="0">
        <references count="3">
          <reference field="2" count="1" selected="0">
            <x v="94"/>
          </reference>
          <reference field="3" count="1" selected="0">
            <x v="2"/>
          </reference>
          <reference field="4" count="1">
            <x v="1"/>
          </reference>
        </references>
      </pivotArea>
    </format>
    <format dxfId="49368">
      <pivotArea dataOnly="0" labelOnly="1" fieldPosition="0">
        <references count="3">
          <reference field="2" count="1" selected="0">
            <x v="98"/>
          </reference>
          <reference field="3" count="1" selected="0">
            <x v="2"/>
          </reference>
          <reference field="4" count="1">
            <x v="7"/>
          </reference>
        </references>
      </pivotArea>
    </format>
    <format dxfId="49367">
      <pivotArea dataOnly="0" labelOnly="1" fieldPosition="0">
        <references count="3">
          <reference field="2" count="1" selected="0">
            <x v="99"/>
          </reference>
          <reference field="3" count="1" selected="0">
            <x v="2"/>
          </reference>
          <reference field="4" count="1">
            <x v="1"/>
          </reference>
        </references>
      </pivotArea>
    </format>
    <format dxfId="49366">
      <pivotArea dataOnly="0" labelOnly="1" fieldPosition="0">
        <references count="3">
          <reference field="2" count="1" selected="0">
            <x v="101"/>
          </reference>
          <reference field="3" count="1" selected="0">
            <x v="4"/>
          </reference>
          <reference field="4" count="1">
            <x v="0"/>
          </reference>
        </references>
      </pivotArea>
    </format>
    <format dxfId="49365">
      <pivotArea dataOnly="0" labelOnly="1" fieldPosition="0">
        <references count="3">
          <reference field="2" count="1" selected="0">
            <x v="102"/>
          </reference>
          <reference field="3" count="1" selected="0">
            <x v="3"/>
          </reference>
          <reference field="4" count="1">
            <x v="1"/>
          </reference>
        </references>
      </pivotArea>
    </format>
    <format dxfId="49364">
      <pivotArea dataOnly="0" labelOnly="1" fieldPosition="0">
        <references count="3">
          <reference field="2" count="1" selected="0">
            <x v="110"/>
          </reference>
          <reference field="3" count="1" selected="0">
            <x v="3"/>
          </reference>
          <reference field="4" count="1">
            <x v="7"/>
          </reference>
        </references>
      </pivotArea>
    </format>
    <format dxfId="49363">
      <pivotArea dataOnly="0" labelOnly="1" fieldPosition="0">
        <references count="3">
          <reference field="2" count="1" selected="0">
            <x v="111"/>
          </reference>
          <reference field="3" count="1" selected="0">
            <x v="4"/>
          </reference>
          <reference field="4" count="1">
            <x v="1"/>
          </reference>
        </references>
      </pivotArea>
    </format>
    <format dxfId="49362">
      <pivotArea dataOnly="0" labelOnly="1" fieldPosition="0">
        <references count="3">
          <reference field="2" count="1" selected="0">
            <x v="112"/>
          </reference>
          <reference field="3" count="1" selected="0">
            <x v="2"/>
          </reference>
          <reference field="4" count="1">
            <x v="7"/>
          </reference>
        </references>
      </pivotArea>
    </format>
    <format dxfId="49361">
      <pivotArea dataOnly="0" labelOnly="1" fieldPosition="0">
        <references count="3">
          <reference field="2" count="1" selected="0">
            <x v="113"/>
          </reference>
          <reference field="3" count="1" selected="0">
            <x v="4"/>
          </reference>
          <reference field="4" count="1">
            <x v="1"/>
          </reference>
        </references>
      </pivotArea>
    </format>
    <format dxfId="49360">
      <pivotArea dataOnly="0" labelOnly="1" fieldPosition="0">
        <references count="3">
          <reference field="2" count="1" selected="0">
            <x v="118"/>
          </reference>
          <reference field="3" count="1" selected="0">
            <x v="2"/>
          </reference>
          <reference field="4" count="3">
            <x v="0"/>
            <x v="1"/>
            <x v="3"/>
          </reference>
        </references>
      </pivotArea>
    </format>
    <format dxfId="49359">
      <pivotArea dataOnly="0" labelOnly="1" fieldPosition="0">
        <references count="3">
          <reference field="2" count="1" selected="0">
            <x v="118"/>
          </reference>
          <reference field="3" count="1" selected="0">
            <x v="3"/>
          </reference>
          <reference field="4" count="1">
            <x v="0"/>
          </reference>
        </references>
      </pivotArea>
    </format>
    <format dxfId="49358">
      <pivotArea dataOnly="0" labelOnly="1" fieldPosition="0">
        <references count="3">
          <reference field="2" count="1" selected="0">
            <x v="120"/>
          </reference>
          <reference field="3" count="1" selected="0">
            <x v="4"/>
          </reference>
          <reference field="4" count="1">
            <x v="1"/>
          </reference>
        </references>
      </pivotArea>
    </format>
    <format dxfId="49357">
      <pivotArea dataOnly="0" labelOnly="1" fieldPosition="0">
        <references count="3">
          <reference field="2" count="1" selected="0">
            <x v="121"/>
          </reference>
          <reference field="3" count="1" selected="0">
            <x v="2"/>
          </reference>
          <reference field="4" count="1">
            <x v="0"/>
          </reference>
        </references>
      </pivotArea>
    </format>
    <format dxfId="49356">
      <pivotArea dataOnly="0" labelOnly="1" fieldPosition="0">
        <references count="3">
          <reference field="2" count="1" selected="0">
            <x v="122"/>
          </reference>
          <reference field="3" count="1" selected="0">
            <x v="6"/>
          </reference>
          <reference field="4" count="1">
            <x v="6"/>
          </reference>
        </references>
      </pivotArea>
    </format>
    <format dxfId="49355">
      <pivotArea dataOnly="0" labelOnly="1" fieldPosition="0">
        <references count="3">
          <reference field="2" count="1" selected="0">
            <x v="123"/>
          </reference>
          <reference field="3" count="1" selected="0">
            <x v="2"/>
          </reference>
          <reference field="4" count="1">
            <x v="1"/>
          </reference>
        </references>
      </pivotArea>
    </format>
    <format dxfId="49354">
      <pivotArea dataOnly="0" labelOnly="1" fieldPosition="0">
        <references count="3">
          <reference field="2" count="1" selected="0">
            <x v="125"/>
          </reference>
          <reference field="3" count="1" selected="0">
            <x v="7"/>
          </reference>
          <reference field="4" count="1">
            <x v="0"/>
          </reference>
        </references>
      </pivotArea>
    </format>
    <format dxfId="49353">
      <pivotArea dataOnly="0" labelOnly="1" fieldPosition="0">
        <references count="3">
          <reference field="2" count="1" selected="0">
            <x v="126"/>
          </reference>
          <reference field="3" count="1" selected="0">
            <x v="2"/>
          </reference>
          <reference field="4" count="1">
            <x v="1"/>
          </reference>
        </references>
      </pivotArea>
    </format>
    <format dxfId="49352">
      <pivotArea dataOnly="0" labelOnly="1" fieldPosition="0">
        <references count="3">
          <reference field="2" count="1" selected="0">
            <x v="128"/>
          </reference>
          <reference field="3" count="1" selected="0">
            <x v="2"/>
          </reference>
          <reference field="4" count="1">
            <x v="3"/>
          </reference>
        </references>
      </pivotArea>
    </format>
    <format dxfId="49351">
      <pivotArea dataOnly="0" labelOnly="1" fieldPosition="0">
        <references count="3">
          <reference field="2" count="1" selected="0">
            <x v="129"/>
          </reference>
          <reference field="3" count="1" selected="0">
            <x v="4"/>
          </reference>
          <reference field="4" count="1">
            <x v="1"/>
          </reference>
        </references>
      </pivotArea>
    </format>
    <format dxfId="49350">
      <pivotArea dataOnly="0" labelOnly="1" fieldPosition="0">
        <references count="3">
          <reference field="2" count="1" selected="0">
            <x v="130"/>
          </reference>
          <reference field="3" count="1" selected="0">
            <x v="7"/>
          </reference>
          <reference field="4" count="1">
            <x v="0"/>
          </reference>
        </references>
      </pivotArea>
    </format>
    <format dxfId="49349">
      <pivotArea dataOnly="0" labelOnly="1" fieldPosition="0">
        <references count="3">
          <reference field="2" count="1" selected="0">
            <x v="132"/>
          </reference>
          <reference field="3" count="1" selected="0">
            <x v="2"/>
          </reference>
          <reference field="4" count="1">
            <x v="1"/>
          </reference>
        </references>
      </pivotArea>
    </format>
    <format dxfId="49348">
      <pivotArea dataOnly="0" labelOnly="1" fieldPosition="0">
        <references count="3">
          <reference field="2" count="1" selected="0">
            <x v="135"/>
          </reference>
          <reference field="3" count="1" selected="0">
            <x v="2"/>
          </reference>
          <reference field="4" count="1">
            <x v="0"/>
          </reference>
        </references>
      </pivotArea>
    </format>
    <format dxfId="49347">
      <pivotArea dataOnly="0" labelOnly="1" fieldPosition="0">
        <references count="3">
          <reference field="2" count="1" selected="0">
            <x v="136"/>
          </reference>
          <reference field="3" count="1" selected="0">
            <x v="5"/>
          </reference>
          <reference field="4" count="1">
            <x v="1"/>
          </reference>
        </references>
      </pivotArea>
    </format>
    <format dxfId="49346">
      <pivotArea dataOnly="0" labelOnly="1" fieldPosition="0">
        <references count="3">
          <reference field="2" count="1" selected="0">
            <x v="138"/>
          </reference>
          <reference field="3" count="1" selected="0">
            <x v="4"/>
          </reference>
          <reference field="4" count="1">
            <x v="0"/>
          </reference>
        </references>
      </pivotArea>
    </format>
    <format dxfId="49345">
      <pivotArea dataOnly="0" labelOnly="1" fieldPosition="0">
        <references count="3">
          <reference field="2" count="1" selected="0">
            <x v="139"/>
          </reference>
          <reference field="3" count="1" selected="0">
            <x v="2"/>
          </reference>
          <reference field="4" count="1">
            <x v="1"/>
          </reference>
        </references>
      </pivotArea>
    </format>
    <format dxfId="49344">
      <pivotArea dataOnly="0" labelOnly="1" fieldPosition="0">
        <references count="3">
          <reference field="2" count="1" selected="0">
            <x v="142"/>
          </reference>
          <reference field="3" count="1" selected="0">
            <x v="2"/>
          </reference>
          <reference field="4" count="1">
            <x v="3"/>
          </reference>
        </references>
      </pivotArea>
    </format>
    <format dxfId="49343">
      <pivotArea dataOnly="0" labelOnly="1" fieldPosition="0">
        <references count="3">
          <reference field="2" count="1" selected="0">
            <x v="143"/>
          </reference>
          <reference field="3" count="1" selected="0">
            <x v="4"/>
          </reference>
          <reference field="4" count="1">
            <x v="1"/>
          </reference>
        </references>
      </pivotArea>
    </format>
    <format dxfId="49342">
      <pivotArea dataOnly="0" labelOnly="1" fieldPosition="0">
        <references count="3">
          <reference field="2" count="1" selected="0">
            <x v="144"/>
          </reference>
          <reference field="3" count="1" selected="0">
            <x v="2"/>
          </reference>
          <reference field="4" count="1">
            <x v="0"/>
          </reference>
        </references>
      </pivotArea>
    </format>
    <format dxfId="49341">
      <pivotArea dataOnly="0" labelOnly="1" fieldPosition="0">
        <references count="3">
          <reference field="2" count="1" selected="0">
            <x v="146"/>
          </reference>
          <reference field="3" count="1" selected="0">
            <x v="2"/>
          </reference>
          <reference field="4" count="1">
            <x v="1"/>
          </reference>
        </references>
      </pivotArea>
    </format>
    <format dxfId="49340">
      <pivotArea dataOnly="0" labelOnly="1" fieldPosition="0">
        <references count="3">
          <reference field="2" count="1" selected="0">
            <x v="148"/>
          </reference>
          <reference field="3" count="1" selected="0">
            <x v="6"/>
          </reference>
          <reference field="4" count="1">
            <x v="0"/>
          </reference>
        </references>
      </pivotArea>
    </format>
    <format dxfId="49339">
      <pivotArea dataOnly="0" labelOnly="1" fieldPosition="0">
        <references count="3">
          <reference field="2" count="1" selected="0">
            <x v="149"/>
          </reference>
          <reference field="3" count="1" selected="0">
            <x v="6"/>
          </reference>
          <reference field="4" count="1">
            <x v="6"/>
          </reference>
        </references>
      </pivotArea>
    </format>
    <format dxfId="49338">
      <pivotArea dataOnly="0" labelOnly="1" fieldPosition="0">
        <references count="3">
          <reference field="2" count="1" selected="0">
            <x v="151"/>
          </reference>
          <reference field="3" count="1" selected="0">
            <x v="3"/>
          </reference>
          <reference field="4" count="1">
            <x v="3"/>
          </reference>
        </references>
      </pivotArea>
    </format>
    <format dxfId="49337">
      <pivotArea dataOnly="0" labelOnly="1" fieldPosition="0">
        <references count="3">
          <reference field="2" count="1" selected="0">
            <x v="152"/>
          </reference>
          <reference field="3" count="1" selected="0">
            <x v="9"/>
          </reference>
          <reference field="4" count="1">
            <x v="8"/>
          </reference>
        </references>
      </pivotArea>
    </format>
    <format dxfId="49336">
      <pivotArea dataOnly="0" labelOnly="1" fieldPosition="0">
        <references count="3">
          <reference field="2" count="1" selected="0">
            <x v="153"/>
          </reference>
          <reference field="3" count="1" selected="0">
            <x v="2"/>
          </reference>
          <reference field="4" count="1">
            <x v="0"/>
          </reference>
        </references>
      </pivotArea>
    </format>
    <format dxfId="49335">
      <pivotArea dataOnly="0" labelOnly="1" fieldPosition="0">
        <references count="3">
          <reference field="2" count="1" selected="0">
            <x v="154"/>
          </reference>
          <reference field="3" count="1" selected="0">
            <x v="2"/>
          </reference>
          <reference field="4" count="1">
            <x v="1"/>
          </reference>
        </references>
      </pivotArea>
    </format>
    <format dxfId="49334">
      <pivotArea dataOnly="0" labelOnly="1" fieldPosition="0">
        <references count="3">
          <reference field="2" count="1" selected="0">
            <x v="156"/>
          </reference>
          <reference field="3" count="1" selected="0">
            <x v="6"/>
          </reference>
          <reference field="4" count="1">
            <x v="0"/>
          </reference>
        </references>
      </pivotArea>
    </format>
    <format dxfId="49333">
      <pivotArea dataOnly="0" labelOnly="1" fieldPosition="0">
        <references count="3">
          <reference field="2" count="1" selected="0">
            <x v="157"/>
          </reference>
          <reference field="3" count="1" selected="0">
            <x v="3"/>
          </reference>
          <reference field="4" count="1">
            <x v="1"/>
          </reference>
        </references>
      </pivotArea>
    </format>
    <format dxfId="49332">
      <pivotArea dataOnly="0" labelOnly="1" fieldPosition="0">
        <references count="3">
          <reference field="2" count="1" selected="0">
            <x v="169"/>
          </reference>
          <reference field="3" count="1" selected="0">
            <x v="8"/>
          </reference>
          <reference field="4" count="1">
            <x v="0"/>
          </reference>
        </references>
      </pivotArea>
    </format>
    <format dxfId="49331">
      <pivotArea dataOnly="0" labelOnly="1" fieldPosition="0">
        <references count="3">
          <reference field="2" count="1" selected="0">
            <x v="170"/>
          </reference>
          <reference field="3" count="1" selected="0">
            <x v="2"/>
          </reference>
          <reference field="4" count="1">
            <x v="1"/>
          </reference>
        </references>
      </pivotArea>
    </format>
    <format dxfId="49330">
      <pivotArea dataOnly="0" labelOnly="1" fieldPosition="0">
        <references count="3">
          <reference field="2" count="1" selected="0">
            <x v="171"/>
          </reference>
          <reference field="3" count="1" selected="0">
            <x v="9"/>
          </reference>
          <reference field="4" count="1">
            <x v="8"/>
          </reference>
        </references>
      </pivotArea>
    </format>
    <format dxfId="49329">
      <pivotArea dataOnly="0" labelOnly="1" fieldPosition="0">
        <references count="3">
          <reference field="2" count="1" selected="0">
            <x v="173"/>
          </reference>
          <reference field="3" count="1" selected="0">
            <x v="2"/>
          </reference>
          <reference field="4" count="1">
            <x v="1"/>
          </reference>
        </references>
      </pivotArea>
    </format>
    <format dxfId="49328">
      <pivotArea dataOnly="0" labelOnly="1" fieldPosition="0">
        <references count="3">
          <reference field="2" count="1" selected="0">
            <x v="174"/>
          </reference>
          <reference field="3" count="1" selected="0">
            <x v="4"/>
          </reference>
          <reference field="4" count="1">
            <x v="0"/>
          </reference>
        </references>
      </pivotArea>
    </format>
    <format dxfId="49327">
      <pivotArea dataOnly="0" labelOnly="1" fieldPosition="0">
        <references count="3">
          <reference field="2" count="1" selected="0">
            <x v="176"/>
          </reference>
          <reference field="3" count="1" selected="0">
            <x v="3"/>
          </reference>
          <reference field="4" count="1">
            <x v="1"/>
          </reference>
        </references>
      </pivotArea>
    </format>
    <format dxfId="49326">
      <pivotArea dataOnly="0" labelOnly="1" fieldPosition="0">
        <references count="3">
          <reference field="2" count="1" selected="0">
            <x v="185"/>
          </reference>
          <reference field="3" count="1" selected="0">
            <x v="4"/>
          </reference>
          <reference field="4" count="1">
            <x v="7"/>
          </reference>
        </references>
      </pivotArea>
    </format>
    <format dxfId="49325">
      <pivotArea dataOnly="0" labelOnly="1" fieldPosition="0">
        <references count="3">
          <reference field="2" count="1" selected="0">
            <x v="186"/>
          </reference>
          <reference field="3" count="1" selected="0">
            <x v="2"/>
          </reference>
          <reference field="4" count="1">
            <x v="1"/>
          </reference>
        </references>
      </pivotArea>
    </format>
    <format dxfId="49324">
      <pivotArea dataOnly="0" labelOnly="1" fieldPosition="0">
        <references count="3">
          <reference field="2" count="1" selected="0">
            <x v="187"/>
          </reference>
          <reference field="3" count="1" selected="0">
            <x v="2"/>
          </reference>
          <reference field="4" count="1">
            <x v="0"/>
          </reference>
        </references>
      </pivotArea>
    </format>
    <format dxfId="49323">
      <pivotArea dataOnly="0" labelOnly="1" fieldPosition="0">
        <references count="3">
          <reference field="2" count="1" selected="0">
            <x v="189"/>
          </reference>
          <reference field="3" count="1" selected="0">
            <x v="2"/>
          </reference>
          <reference field="4" count="1">
            <x v="8"/>
          </reference>
        </references>
      </pivotArea>
    </format>
    <format dxfId="49322">
      <pivotArea dataOnly="0" labelOnly="1" fieldPosition="0">
        <references count="3">
          <reference field="2" count="1" selected="0">
            <x v="190"/>
          </reference>
          <reference field="3" count="1" selected="0">
            <x v="3"/>
          </reference>
          <reference field="4" count="1">
            <x v="1"/>
          </reference>
        </references>
      </pivotArea>
    </format>
    <format dxfId="49321">
      <pivotArea dataOnly="0" labelOnly="1" fieldPosition="0">
        <references count="3">
          <reference field="2" count="1" selected="0">
            <x v="204"/>
          </reference>
          <reference field="3" count="1" selected="0">
            <x v="1"/>
          </reference>
          <reference field="4" count="1">
            <x v="8"/>
          </reference>
        </references>
      </pivotArea>
    </format>
    <format dxfId="49320">
      <pivotArea dataOnly="0" labelOnly="1" fieldPosition="0">
        <references count="3">
          <reference field="2" count="1" selected="0">
            <x v="205"/>
          </reference>
          <reference field="3" count="1" selected="0">
            <x v="4"/>
          </reference>
          <reference field="4" count="1">
            <x v="1"/>
          </reference>
        </references>
      </pivotArea>
    </format>
    <format dxfId="49319">
      <pivotArea dataOnly="0" labelOnly="1" fieldPosition="0">
        <references count="3">
          <reference field="2" count="1" selected="0">
            <x v="209"/>
          </reference>
          <reference field="3" count="1" selected="0">
            <x v="2"/>
          </reference>
          <reference field="4" count="1">
            <x v="1"/>
          </reference>
        </references>
      </pivotArea>
    </format>
    <format dxfId="49318">
      <pivotArea dataOnly="0" labelOnly="1" fieldPosition="0">
        <references count="3">
          <reference field="2" count="1" selected="0">
            <x v="209"/>
          </reference>
          <reference field="3" count="1" selected="0">
            <x v="6"/>
          </reference>
          <reference field="4" count="1">
            <x v="6"/>
          </reference>
        </references>
      </pivotArea>
    </format>
    <format dxfId="49317">
      <pivotArea dataOnly="0" labelOnly="1" fieldPosition="0">
        <references count="3">
          <reference field="2" count="1" selected="0">
            <x v="209"/>
          </reference>
          <reference field="3" count="1" selected="0">
            <x v="7"/>
          </reference>
          <reference field="4" count="1">
            <x v="1"/>
          </reference>
        </references>
      </pivotArea>
    </format>
    <format dxfId="49316">
      <pivotArea dataOnly="0" labelOnly="1" fieldPosition="0">
        <references count="3">
          <reference field="2" count="1" selected="0">
            <x v="210"/>
          </reference>
          <reference field="3" count="1" selected="0">
            <x v="7"/>
          </reference>
          <reference field="4" count="1">
            <x v="6"/>
          </reference>
        </references>
      </pivotArea>
    </format>
    <format dxfId="49315">
      <pivotArea dataOnly="0" labelOnly="1" fieldPosition="0">
        <references count="3">
          <reference field="2" count="1" selected="0">
            <x v="211"/>
          </reference>
          <reference field="3" count="1" selected="0">
            <x v="2"/>
          </reference>
          <reference field="4" count="1">
            <x v="1"/>
          </reference>
        </references>
      </pivotArea>
    </format>
    <format dxfId="49314">
      <pivotArea dataOnly="0" labelOnly="1" fieldPosition="0">
        <references count="3">
          <reference field="2" count="1" selected="0">
            <x v="213"/>
          </reference>
          <reference field="3" count="1" selected="0">
            <x v="6"/>
          </reference>
          <reference field="4" count="1">
            <x v="6"/>
          </reference>
        </references>
      </pivotArea>
    </format>
    <format dxfId="49313">
      <pivotArea dataOnly="0" labelOnly="1" fieldPosition="0">
        <references count="3">
          <reference field="2" count="1" selected="0">
            <x v="214"/>
          </reference>
          <reference field="3" count="1" selected="0">
            <x v="3"/>
          </reference>
          <reference field="4" count="1">
            <x v="0"/>
          </reference>
        </references>
      </pivotArea>
    </format>
    <format dxfId="49312">
      <pivotArea dataOnly="0" labelOnly="1" fieldPosition="0">
        <references count="3">
          <reference field="2" count="1" selected="0">
            <x v="215"/>
          </reference>
          <reference field="3" count="1" selected="0">
            <x v="3"/>
          </reference>
          <reference field="4" count="1">
            <x v="1"/>
          </reference>
        </references>
      </pivotArea>
    </format>
    <format dxfId="49311">
      <pivotArea dataOnly="0" labelOnly="1" fieldPosition="0">
        <references count="3">
          <reference field="2" count="1" selected="0">
            <x v="216"/>
          </reference>
          <reference field="3" count="1" selected="0">
            <x v="2"/>
          </reference>
          <reference field="4" count="1">
            <x v="0"/>
          </reference>
        </references>
      </pivotArea>
    </format>
    <format dxfId="49310">
      <pivotArea dataOnly="0" labelOnly="1" fieldPosition="0">
        <references count="3">
          <reference field="2" count="1" selected="0">
            <x v="217"/>
          </reference>
          <reference field="3" count="1" selected="0">
            <x v="2"/>
          </reference>
          <reference field="4" count="1">
            <x v="1"/>
          </reference>
        </references>
      </pivotArea>
    </format>
    <format dxfId="49309">
      <pivotArea dataOnly="0" labelOnly="1" fieldPosition="0">
        <references count="3">
          <reference field="2" count="1" selected="0">
            <x v="220"/>
          </reference>
          <reference field="3" count="1" selected="0">
            <x v="7"/>
          </reference>
          <reference field="4" count="1">
            <x v="6"/>
          </reference>
        </references>
      </pivotArea>
    </format>
    <format dxfId="49308">
      <pivotArea dataOnly="0" labelOnly="1" fieldPosition="0">
        <references count="3">
          <reference field="2" count="1" selected="0">
            <x v="221"/>
          </reference>
          <reference field="3" count="1" selected="0">
            <x v="3"/>
          </reference>
          <reference field="4" count="1">
            <x v="1"/>
          </reference>
        </references>
      </pivotArea>
    </format>
    <format dxfId="49307">
      <pivotArea dataOnly="0" labelOnly="1" fieldPosition="0">
        <references count="3">
          <reference field="2" count="1" selected="0">
            <x v="222"/>
          </reference>
          <reference field="3" count="1" selected="0">
            <x v="7"/>
          </reference>
          <reference field="4" count="1">
            <x v="6"/>
          </reference>
        </references>
      </pivotArea>
    </format>
    <format dxfId="49306">
      <pivotArea dataOnly="0" labelOnly="1" fieldPosition="0">
        <references count="3">
          <reference field="2" count="1" selected="0">
            <x v="223"/>
          </reference>
          <reference field="3" count="1" selected="0">
            <x v="3"/>
          </reference>
          <reference field="4" count="1">
            <x v="1"/>
          </reference>
        </references>
      </pivotArea>
    </format>
    <format dxfId="49305">
      <pivotArea dataOnly="0" labelOnly="1" fieldPosition="0">
        <references count="3">
          <reference field="2" count="1" selected="0">
            <x v="225"/>
          </reference>
          <reference field="3" count="1" selected="0">
            <x v="3"/>
          </reference>
          <reference field="4" count="1">
            <x v="5"/>
          </reference>
        </references>
      </pivotArea>
    </format>
    <format dxfId="49304">
      <pivotArea dataOnly="0" labelOnly="1" fieldPosition="0">
        <references count="3">
          <reference field="2" count="1" selected="0">
            <x v="226"/>
          </reference>
          <reference field="3" count="1" selected="0">
            <x v="3"/>
          </reference>
          <reference field="4" count="1">
            <x v="1"/>
          </reference>
        </references>
      </pivotArea>
    </format>
    <format dxfId="49303">
      <pivotArea dataOnly="0" labelOnly="1" fieldPosition="0">
        <references count="3">
          <reference field="2" count="1" selected="0">
            <x v="227"/>
          </reference>
          <reference field="3" count="1" selected="0">
            <x v="2"/>
          </reference>
          <reference field="4" count="1">
            <x v="0"/>
          </reference>
        </references>
      </pivotArea>
    </format>
    <format dxfId="49302">
      <pivotArea dataOnly="0" labelOnly="1" fieldPosition="0">
        <references count="3">
          <reference field="2" count="1" selected="0">
            <x v="232"/>
          </reference>
          <reference field="3" count="1" selected="0">
            <x v="2"/>
          </reference>
          <reference field="4" count="1">
            <x v="0"/>
          </reference>
        </references>
      </pivotArea>
    </format>
    <format dxfId="49301">
      <pivotArea dataOnly="0" labelOnly="1" fieldPosition="0">
        <references count="3">
          <reference field="2" count="1" selected="0">
            <x v="233"/>
          </reference>
          <reference field="3" count="1" selected="0">
            <x v="7"/>
          </reference>
          <reference field="4" count="1">
            <x v="1"/>
          </reference>
        </references>
      </pivotArea>
    </format>
    <format dxfId="49300">
      <pivotArea dataOnly="0" labelOnly="1" fieldPosition="0">
        <references count="3">
          <reference field="2" count="1" selected="0">
            <x v="235"/>
          </reference>
          <reference field="3" count="1" selected="0">
            <x v="9"/>
          </reference>
          <reference field="4" count="1">
            <x v="8"/>
          </reference>
        </references>
      </pivotArea>
    </format>
    <format dxfId="49299">
      <pivotArea dataOnly="0" labelOnly="1" fieldPosition="0">
        <references count="3">
          <reference field="2" count="1" selected="0">
            <x v="236"/>
          </reference>
          <reference field="3" count="1" selected="0">
            <x v="1"/>
          </reference>
          <reference field="4" count="1">
            <x v="1"/>
          </reference>
        </references>
      </pivotArea>
    </format>
    <format dxfId="49298">
      <pivotArea dataOnly="0" labelOnly="1" fieldPosition="0">
        <references count="3">
          <reference field="2" count="1" selected="0">
            <x v="239"/>
          </reference>
          <reference field="3" count="1" selected="0">
            <x v="7"/>
          </reference>
          <reference field="4" count="1">
            <x v="6"/>
          </reference>
        </references>
      </pivotArea>
    </format>
    <format dxfId="49297">
      <pivotArea dataOnly="0" labelOnly="1" fieldPosition="0">
        <references count="3">
          <reference field="2" count="1" selected="0">
            <x v="240"/>
          </reference>
          <reference field="3" count="1" selected="0">
            <x v="9"/>
          </reference>
          <reference field="4" count="1">
            <x v="8"/>
          </reference>
        </references>
      </pivotArea>
    </format>
    <format dxfId="49296">
      <pivotArea dataOnly="0" labelOnly="1" fieldPosition="0">
        <references count="3">
          <reference field="2" count="1" selected="0">
            <x v="241"/>
          </reference>
          <reference field="3" count="1" selected="0">
            <x v="4"/>
          </reference>
          <reference field="4" count="1">
            <x v="3"/>
          </reference>
        </references>
      </pivotArea>
    </format>
    <format dxfId="49295">
      <pivotArea dataOnly="0" labelOnly="1" fieldPosition="0">
        <references count="3">
          <reference field="2" count="1" selected="0">
            <x v="242"/>
          </reference>
          <reference field="3" count="1" selected="0">
            <x v="4"/>
          </reference>
          <reference field="4" count="1">
            <x v="8"/>
          </reference>
        </references>
      </pivotArea>
    </format>
    <format dxfId="49294">
      <pivotArea dataOnly="0" labelOnly="1" fieldPosition="0">
        <references count="3">
          <reference field="2" count="1" selected="0">
            <x v="243"/>
          </reference>
          <reference field="3" count="1" selected="0">
            <x v="3"/>
          </reference>
          <reference field="4" count="1">
            <x v="1"/>
          </reference>
        </references>
      </pivotArea>
    </format>
    <format dxfId="49293">
      <pivotArea dataOnly="0" labelOnly="1" fieldPosition="0">
        <references count="3">
          <reference field="2" count="1" selected="0">
            <x v="245"/>
          </reference>
          <reference field="3" count="1" selected="0">
            <x v="4"/>
          </reference>
          <reference field="4" count="1">
            <x v="0"/>
          </reference>
        </references>
      </pivotArea>
    </format>
    <format dxfId="49292">
      <pivotArea dataOnly="0" labelOnly="1" fieldPosition="0">
        <references count="3">
          <reference field="2" count="1" selected="0">
            <x v="247"/>
          </reference>
          <reference field="3" count="1" selected="0">
            <x v="3"/>
          </reference>
          <reference field="4" count="1">
            <x v="1"/>
          </reference>
        </references>
      </pivotArea>
    </format>
    <format dxfId="49291">
      <pivotArea dataOnly="0" labelOnly="1" fieldPosition="0">
        <references count="3">
          <reference field="2" count="1" selected="0">
            <x v="251"/>
          </reference>
          <reference field="3" count="1" selected="0">
            <x v="8"/>
          </reference>
          <reference field="4" count="1">
            <x v="6"/>
          </reference>
        </references>
      </pivotArea>
    </format>
    <format dxfId="49290">
      <pivotArea dataOnly="0" labelOnly="1" fieldPosition="0">
        <references count="3">
          <reference field="2" count="1" selected="0">
            <x v="252"/>
          </reference>
          <reference field="3" count="1" selected="0">
            <x v="3"/>
          </reference>
          <reference field="4" count="1">
            <x v="1"/>
          </reference>
        </references>
      </pivotArea>
    </format>
    <format dxfId="49289">
      <pivotArea dataOnly="0" labelOnly="1" fieldPosition="0">
        <references count="3">
          <reference field="2" count="1" selected="0">
            <x v="253"/>
          </reference>
          <reference field="3" count="1" selected="0">
            <x v="3"/>
          </reference>
          <reference field="4" count="1">
            <x v="7"/>
          </reference>
        </references>
      </pivotArea>
    </format>
    <format dxfId="49288">
      <pivotArea dataOnly="0" labelOnly="1" fieldPosition="0">
        <references count="3">
          <reference field="2" count="1" selected="0">
            <x v="254"/>
          </reference>
          <reference field="3" count="1" selected="0">
            <x v="2"/>
          </reference>
          <reference field="4" count="1">
            <x v="1"/>
          </reference>
        </references>
      </pivotArea>
    </format>
    <format dxfId="49287">
      <pivotArea dataOnly="0" labelOnly="1" fieldPosition="0">
        <references count="3">
          <reference field="2" count="1" selected="0">
            <x v="255"/>
          </reference>
          <reference field="3" count="1" selected="0">
            <x v="2"/>
          </reference>
          <reference field="4" count="1">
            <x v="0"/>
          </reference>
        </references>
      </pivotArea>
    </format>
    <format dxfId="49286">
      <pivotArea dataOnly="0" labelOnly="1" fieldPosition="0">
        <references count="3">
          <reference field="2" count="1" selected="0">
            <x v="256"/>
          </reference>
          <reference field="3" count="1" selected="0">
            <x v="2"/>
          </reference>
          <reference field="4" count="1">
            <x v="1"/>
          </reference>
        </references>
      </pivotArea>
    </format>
    <format dxfId="49285">
      <pivotArea dataOnly="0" labelOnly="1" fieldPosition="0">
        <references count="3">
          <reference field="2" count="1" selected="0">
            <x v="257"/>
          </reference>
          <reference field="3" count="1" selected="0">
            <x v="9"/>
          </reference>
          <reference field="4" count="1">
            <x v="8"/>
          </reference>
        </references>
      </pivotArea>
    </format>
    <format dxfId="49284">
      <pivotArea dataOnly="0" labelOnly="1" fieldPosition="0">
        <references count="3">
          <reference field="2" count="1" selected="0">
            <x v="259"/>
          </reference>
          <reference field="3" count="1" selected="0">
            <x v="2"/>
          </reference>
          <reference field="4" count="1">
            <x v="1"/>
          </reference>
        </references>
      </pivotArea>
    </format>
    <format dxfId="49283">
      <pivotArea dataOnly="0" labelOnly="1" fieldPosition="0">
        <references count="3">
          <reference field="2" count="1" selected="0">
            <x v="261"/>
          </reference>
          <reference field="3" count="1" selected="0">
            <x v="4"/>
          </reference>
          <reference field="4" count="1">
            <x v="3"/>
          </reference>
        </references>
      </pivotArea>
    </format>
    <format dxfId="49282">
      <pivotArea dataOnly="0" labelOnly="1" fieldPosition="0">
        <references count="3">
          <reference field="2" count="1" selected="0">
            <x v="262"/>
          </reference>
          <reference field="3" count="1" selected="0">
            <x v="4"/>
          </reference>
          <reference field="4" count="1">
            <x v="1"/>
          </reference>
        </references>
      </pivotArea>
    </format>
    <format dxfId="49281">
      <pivotArea dataOnly="0" labelOnly="1" fieldPosition="0">
        <references count="3">
          <reference field="2" count="1" selected="0">
            <x v="266"/>
          </reference>
          <reference field="3" count="1" selected="0">
            <x v="8"/>
          </reference>
          <reference field="4" count="1">
            <x v="0"/>
          </reference>
        </references>
      </pivotArea>
    </format>
    <format dxfId="49280">
      <pivotArea dataOnly="0" labelOnly="1" fieldPosition="0">
        <references count="3">
          <reference field="2" count="1" selected="0">
            <x v="269"/>
          </reference>
          <reference field="3" count="1" selected="0">
            <x v="4"/>
          </reference>
          <reference field="4" count="1">
            <x v="3"/>
          </reference>
        </references>
      </pivotArea>
    </format>
    <format dxfId="49279">
      <pivotArea dataOnly="0" labelOnly="1" fieldPosition="0">
        <references count="3">
          <reference field="2" count="1" selected="0">
            <x v="270"/>
          </reference>
          <reference field="3" count="1" selected="0">
            <x v="4"/>
          </reference>
          <reference field="4" count="1">
            <x v="1"/>
          </reference>
        </references>
      </pivotArea>
    </format>
    <format dxfId="49278">
      <pivotArea dataOnly="0" labelOnly="1" fieldPosition="0">
        <references count="3">
          <reference field="2" count="1" selected="0">
            <x v="271"/>
          </reference>
          <reference field="3" count="1" selected="0">
            <x v="4"/>
          </reference>
          <reference field="4" count="2">
            <x v="0"/>
            <x v="7"/>
          </reference>
        </references>
      </pivotArea>
    </format>
    <format dxfId="49277">
      <pivotArea dataOnly="0" labelOnly="1" fieldPosition="0">
        <references count="3">
          <reference field="2" count="1" selected="0">
            <x v="272"/>
          </reference>
          <reference field="3" count="1" selected="0">
            <x v="4"/>
          </reference>
          <reference field="4" count="1">
            <x v="1"/>
          </reference>
        </references>
      </pivotArea>
    </format>
    <format dxfId="49276">
      <pivotArea dataOnly="0" labelOnly="1" fieldPosition="0">
        <references count="3">
          <reference field="2" count="1" selected="0">
            <x v="273"/>
          </reference>
          <reference field="3" count="1" selected="0">
            <x v="6"/>
          </reference>
          <reference field="4" count="1">
            <x v="0"/>
          </reference>
        </references>
      </pivotArea>
    </format>
    <format dxfId="49275">
      <pivotArea dataOnly="0" labelOnly="1" fieldPosition="0">
        <references count="3">
          <reference field="2" count="1" selected="0">
            <x v="274"/>
          </reference>
          <reference field="3" count="1" selected="0">
            <x v="2"/>
          </reference>
          <reference field="4" count="1">
            <x v="1"/>
          </reference>
        </references>
      </pivotArea>
    </format>
    <format dxfId="49274">
      <pivotArea dataOnly="0" labelOnly="1" fieldPosition="0">
        <references count="3">
          <reference field="2" count="1" selected="0">
            <x v="276"/>
          </reference>
          <reference field="3" count="1" selected="0">
            <x v="6"/>
          </reference>
          <reference field="4" count="1">
            <x v="0"/>
          </reference>
        </references>
      </pivotArea>
    </format>
    <format dxfId="49273">
      <pivotArea dataOnly="0" labelOnly="1" fieldPosition="0">
        <references count="3">
          <reference field="2" count="1" selected="0">
            <x v="277"/>
          </reference>
          <reference field="3" count="1" selected="0">
            <x v="2"/>
          </reference>
          <reference field="4" count="1">
            <x v="1"/>
          </reference>
        </references>
      </pivotArea>
    </format>
    <format dxfId="49272">
      <pivotArea dataOnly="0" labelOnly="1" fieldPosition="0">
        <references count="3">
          <reference field="2" count="1" selected="0">
            <x v="279"/>
          </reference>
          <reference field="3" count="1" selected="0">
            <x v="2"/>
          </reference>
          <reference field="4" count="1">
            <x v="3"/>
          </reference>
        </references>
      </pivotArea>
    </format>
    <format dxfId="49271">
      <pivotArea dataOnly="0" labelOnly="1" fieldPosition="0">
        <references count="3">
          <reference field="2" count="1" selected="0">
            <x v="280"/>
          </reference>
          <reference field="3" count="1" selected="0">
            <x v="3"/>
          </reference>
          <reference field="4" count="1">
            <x v="0"/>
          </reference>
        </references>
      </pivotArea>
    </format>
    <format dxfId="49270">
      <pivotArea dataOnly="0" labelOnly="1" fieldPosition="0">
        <references count="3">
          <reference field="2" count="1" selected="0">
            <x v="281"/>
          </reference>
          <reference field="3" count="1" selected="0">
            <x v="1"/>
          </reference>
          <reference field="4" count="1">
            <x v="1"/>
          </reference>
        </references>
      </pivotArea>
    </format>
    <format dxfId="49269">
      <pivotArea dataOnly="0" labelOnly="1" fieldPosition="0">
        <references count="3">
          <reference field="2" count="1" selected="0">
            <x v="283"/>
          </reference>
          <reference field="3" count="1" selected="0">
            <x v="7"/>
          </reference>
          <reference field="4" count="1">
            <x v="6"/>
          </reference>
        </references>
      </pivotArea>
    </format>
    <format dxfId="49268">
      <pivotArea dataOnly="0" labelOnly="1" fieldPosition="0">
        <references count="3">
          <reference field="2" count="1" selected="0">
            <x v="284"/>
          </reference>
          <reference field="3" count="1" selected="0">
            <x v="2"/>
          </reference>
          <reference field="4" count="1">
            <x v="1"/>
          </reference>
        </references>
      </pivotArea>
    </format>
    <format dxfId="49267">
      <pivotArea dataOnly="0" labelOnly="1" fieldPosition="0">
        <references count="3">
          <reference field="2" count="1" selected="0">
            <x v="286"/>
          </reference>
          <reference field="3" count="1" selected="0">
            <x v="2"/>
          </reference>
          <reference field="4" count="1">
            <x v="7"/>
          </reference>
        </references>
      </pivotArea>
    </format>
    <format dxfId="49266">
      <pivotArea dataOnly="0" labelOnly="1" fieldPosition="0">
        <references count="3">
          <reference field="2" count="1" selected="0">
            <x v="287"/>
          </reference>
          <reference field="3" count="1" selected="0">
            <x v="3"/>
          </reference>
          <reference field="4" count="1">
            <x v="1"/>
          </reference>
        </references>
      </pivotArea>
    </format>
    <format dxfId="49265">
      <pivotArea dataOnly="0" labelOnly="1" fieldPosition="0">
        <references count="3">
          <reference field="2" count="1" selected="0">
            <x v="294"/>
          </reference>
          <reference field="3" count="1" selected="0">
            <x v="4"/>
          </reference>
          <reference field="4" count="1">
            <x v="1"/>
          </reference>
        </references>
      </pivotArea>
    </format>
    <format dxfId="49264">
      <pivotArea dataOnly="0" labelOnly="1" fieldPosition="0">
        <references count="3">
          <reference field="2" count="1" selected="0">
            <x v="296"/>
          </reference>
          <reference field="3" count="1" selected="0">
            <x v="4"/>
          </reference>
          <reference field="4" count="1">
            <x v="0"/>
          </reference>
        </references>
      </pivotArea>
    </format>
    <format dxfId="49263">
      <pivotArea dataOnly="0" labelOnly="1" fieldPosition="0">
        <references count="3">
          <reference field="2" count="1" selected="0">
            <x v="297"/>
          </reference>
          <reference field="3" count="1" selected="0">
            <x v="4"/>
          </reference>
          <reference field="4" count="1">
            <x v="1"/>
          </reference>
        </references>
      </pivotArea>
    </format>
    <format dxfId="49262">
      <pivotArea dataOnly="0" labelOnly="1" fieldPosition="0">
        <references count="3">
          <reference field="2" count="1" selected="0">
            <x v="299"/>
          </reference>
          <reference field="3" count="1" selected="0">
            <x v="2"/>
          </reference>
          <reference field="4" count="1">
            <x v="1"/>
          </reference>
        </references>
      </pivotArea>
    </format>
    <format dxfId="49261">
      <pivotArea dataOnly="0" labelOnly="1" fieldPosition="0">
        <references count="3">
          <reference field="2" count="1" selected="0">
            <x v="302"/>
          </reference>
          <reference field="3" count="1" selected="0">
            <x v="2"/>
          </reference>
          <reference field="4" count="1">
            <x v="7"/>
          </reference>
        </references>
      </pivotArea>
    </format>
    <format dxfId="49260">
      <pivotArea dataOnly="0" labelOnly="1" fieldPosition="0">
        <references count="3">
          <reference field="2" count="1" selected="0">
            <x v="303"/>
          </reference>
          <reference field="3" count="1" selected="0">
            <x v="3"/>
          </reference>
          <reference field="4" count="1">
            <x v="1"/>
          </reference>
        </references>
      </pivotArea>
    </format>
    <format dxfId="49259">
      <pivotArea dataOnly="0" labelOnly="1" fieldPosition="0">
        <references count="3">
          <reference field="2" count="1" selected="0">
            <x v="306"/>
          </reference>
          <reference field="3" count="1" selected="0">
            <x v="2"/>
          </reference>
          <reference field="4" count="1">
            <x v="1"/>
          </reference>
        </references>
      </pivotArea>
    </format>
    <format dxfId="49258">
      <pivotArea dataOnly="0" labelOnly="1" fieldPosition="0">
        <references count="3">
          <reference field="2" count="1" selected="0">
            <x v="310"/>
          </reference>
          <reference field="3" count="1" selected="0">
            <x v="2"/>
          </reference>
          <reference field="4" count="1">
            <x v="7"/>
          </reference>
        </references>
      </pivotArea>
    </format>
    <format dxfId="49257">
      <pivotArea dataOnly="0" labelOnly="1" fieldPosition="0">
        <references count="3">
          <reference field="2" count="1" selected="0">
            <x v="311"/>
          </reference>
          <reference field="3" count="1" selected="0">
            <x v="2"/>
          </reference>
          <reference field="4" count="1">
            <x v="1"/>
          </reference>
        </references>
      </pivotArea>
    </format>
    <format dxfId="49256">
      <pivotArea dataOnly="0" labelOnly="1" fieldPosition="0">
        <references count="3">
          <reference field="2" count="1" selected="0">
            <x v="316"/>
          </reference>
          <reference field="3" count="1" selected="0">
            <x v="8"/>
          </reference>
          <reference field="4" count="1">
            <x v="0"/>
          </reference>
        </references>
      </pivotArea>
    </format>
    <format dxfId="49255">
      <pivotArea dataOnly="0" labelOnly="1" fieldPosition="0">
        <references count="3">
          <reference field="2" count="1" selected="0">
            <x v="317"/>
          </reference>
          <reference field="3" count="1" selected="0">
            <x v="2"/>
          </reference>
          <reference field="4" count="1">
            <x v="1"/>
          </reference>
        </references>
      </pivotArea>
    </format>
    <format dxfId="49254">
      <pivotArea dataOnly="0" labelOnly="1" fieldPosition="0">
        <references count="3">
          <reference field="2" count="1" selected="0">
            <x v="322"/>
          </reference>
          <reference field="3" count="1" selected="0">
            <x v="2"/>
          </reference>
          <reference field="4" count="1">
            <x v="0"/>
          </reference>
        </references>
      </pivotArea>
    </format>
    <format dxfId="49253">
      <pivotArea dataOnly="0" labelOnly="1" fieldPosition="0">
        <references count="3">
          <reference field="2" count="1" selected="0">
            <x v="323"/>
          </reference>
          <reference field="3" count="1" selected="0">
            <x v="4"/>
          </reference>
          <reference field="4" count="1">
            <x v="1"/>
          </reference>
        </references>
      </pivotArea>
    </format>
    <format dxfId="49252">
      <pivotArea dataOnly="0" labelOnly="1" fieldPosition="0">
        <references count="3">
          <reference field="2" count="1" selected="0">
            <x v="325"/>
          </reference>
          <reference field="3" count="1" selected="0">
            <x v="8"/>
          </reference>
          <reference field="4" count="1">
            <x v="0"/>
          </reference>
        </references>
      </pivotArea>
    </format>
    <format dxfId="49251">
      <pivotArea dataOnly="0" labelOnly="1" fieldPosition="0">
        <references count="3">
          <reference field="2" count="1" selected="0">
            <x v="326"/>
          </reference>
          <reference field="3" count="1" selected="0">
            <x v="3"/>
          </reference>
          <reference field="4" count="1">
            <x v="1"/>
          </reference>
        </references>
      </pivotArea>
    </format>
    <format dxfId="49250">
      <pivotArea dataOnly="0" labelOnly="1" fieldPosition="0">
        <references count="3">
          <reference field="2" count="1" selected="0">
            <x v="330"/>
          </reference>
          <reference field="3" count="1" selected="0">
            <x v="2"/>
          </reference>
          <reference field="4" count="1">
            <x v="1"/>
          </reference>
        </references>
      </pivotArea>
    </format>
    <format dxfId="49249">
      <pivotArea dataOnly="0" labelOnly="1" fieldPosition="0">
        <references count="3">
          <reference field="2" count="1" selected="0">
            <x v="340"/>
          </reference>
          <reference field="3" count="1" selected="0">
            <x v="7"/>
          </reference>
          <reference field="4" count="1">
            <x v="0"/>
          </reference>
        </references>
      </pivotArea>
    </format>
    <format dxfId="49248">
      <pivotArea dataOnly="0" labelOnly="1" fieldPosition="0">
        <references count="3">
          <reference field="2" count="1" selected="0">
            <x v="341"/>
          </reference>
          <reference field="3" count="1" selected="0">
            <x v="2"/>
          </reference>
          <reference field="4" count="1">
            <x v="1"/>
          </reference>
        </references>
      </pivotArea>
    </format>
    <format dxfId="49247">
      <pivotArea dataOnly="0" labelOnly="1" fieldPosition="0">
        <references count="3">
          <reference field="2" count="1" selected="0">
            <x v="349"/>
          </reference>
          <reference field="3" count="1" selected="0">
            <x v="3"/>
          </reference>
          <reference field="4" count="1">
            <x v="3"/>
          </reference>
        </references>
      </pivotArea>
    </format>
    <format dxfId="49246">
      <pivotArea dataOnly="0" labelOnly="1" fieldPosition="0">
        <references count="3">
          <reference field="2" count="1" selected="0">
            <x v="350"/>
          </reference>
          <reference field="3" count="1" selected="0">
            <x v="4"/>
          </reference>
          <reference field="4" count="2">
            <x v="0"/>
            <x v="1"/>
          </reference>
        </references>
      </pivotArea>
    </format>
    <format dxfId="49245">
      <pivotArea dataOnly="0" labelOnly="1" fieldPosition="0">
        <references count="3">
          <reference field="2" count="1" selected="0">
            <x v="353"/>
          </reference>
          <reference field="3" count="1" selected="0">
            <x v="2"/>
          </reference>
          <reference field="4" count="1">
            <x v="7"/>
          </reference>
        </references>
      </pivotArea>
    </format>
    <format dxfId="49244">
      <pivotArea dataOnly="0" labelOnly="1" fieldPosition="0">
        <references count="3">
          <reference field="2" count="1" selected="0">
            <x v="354"/>
          </reference>
          <reference field="3" count="1" selected="0">
            <x v="2"/>
          </reference>
          <reference field="4" count="1">
            <x v="1"/>
          </reference>
        </references>
      </pivotArea>
    </format>
    <format dxfId="49243">
      <pivotArea dataOnly="0" labelOnly="1" fieldPosition="0">
        <references count="3">
          <reference field="2" count="1" selected="0">
            <x v="360"/>
          </reference>
          <reference field="3" count="1" selected="0">
            <x v="2"/>
          </reference>
          <reference field="4" count="1">
            <x v="1"/>
          </reference>
        </references>
      </pivotArea>
    </format>
    <format dxfId="49242">
      <pivotArea dataOnly="0" labelOnly="1" fieldPosition="0">
        <references count="3">
          <reference field="2" count="1" selected="0">
            <x v="363"/>
          </reference>
          <reference field="3" count="1" selected="0">
            <x v="6"/>
          </reference>
          <reference field="4" count="1">
            <x v="0"/>
          </reference>
        </references>
      </pivotArea>
    </format>
    <format dxfId="49241">
      <pivotArea dataOnly="0" labelOnly="1" fieldPosition="0">
        <references count="3">
          <reference field="2" count="1" selected="0">
            <x v="364"/>
          </reference>
          <reference field="3" count="1" selected="0">
            <x v="2"/>
          </reference>
          <reference field="4" count="1">
            <x v="1"/>
          </reference>
        </references>
      </pivotArea>
    </format>
    <format dxfId="49240">
      <pivotArea dataOnly="0" labelOnly="1" fieldPosition="0">
        <references count="3">
          <reference field="2" count="1" selected="0">
            <x v="369"/>
          </reference>
          <reference field="3" count="1" selected="0">
            <x v="2"/>
          </reference>
          <reference field="4" count="1">
            <x v="0"/>
          </reference>
        </references>
      </pivotArea>
    </format>
    <format dxfId="49239">
      <pivotArea dataOnly="0" labelOnly="1" fieldPosition="0">
        <references count="3">
          <reference field="2" count="1" selected="0">
            <x v="370"/>
          </reference>
          <reference field="3" count="1" selected="0">
            <x v="2"/>
          </reference>
          <reference field="4" count="1">
            <x v="1"/>
          </reference>
        </references>
      </pivotArea>
    </format>
    <format dxfId="49238">
      <pivotArea dataOnly="0" labelOnly="1" fieldPosition="0">
        <references count="3">
          <reference field="2" count="1" selected="0">
            <x v="373"/>
          </reference>
          <reference field="3" count="1" selected="0">
            <x v="4"/>
          </reference>
          <reference field="4" count="1">
            <x v="0"/>
          </reference>
        </references>
      </pivotArea>
    </format>
    <format dxfId="49237">
      <pivotArea dataOnly="0" labelOnly="1" fieldPosition="0">
        <references count="3">
          <reference field="2" count="1" selected="0">
            <x v="374"/>
          </reference>
          <reference field="3" count="1" selected="0">
            <x v="2"/>
          </reference>
          <reference field="4" count="1">
            <x v="1"/>
          </reference>
        </references>
      </pivotArea>
    </format>
    <format dxfId="49236">
      <pivotArea dataOnly="0" labelOnly="1" fieldPosition="0">
        <references count="3">
          <reference field="2" count="1" selected="0">
            <x v="377"/>
          </reference>
          <reference field="3" count="1" selected="0">
            <x v="7"/>
          </reference>
          <reference field="4" count="1">
            <x v="6"/>
          </reference>
        </references>
      </pivotArea>
    </format>
    <format dxfId="49235">
      <pivotArea dataOnly="0" labelOnly="1" fieldPosition="0">
        <references count="3">
          <reference field="2" count="1" selected="0">
            <x v="378"/>
          </reference>
          <reference field="3" count="1" selected="0">
            <x v="7"/>
          </reference>
          <reference field="4" count="1">
            <x v="0"/>
          </reference>
        </references>
      </pivotArea>
    </format>
    <format dxfId="49234">
      <pivotArea dataOnly="0" labelOnly="1" fieldPosition="0">
        <references count="3">
          <reference field="2" count="1" selected="0">
            <x v="380"/>
          </reference>
          <reference field="3" count="1" selected="0">
            <x v="2"/>
          </reference>
          <reference field="4" count="1">
            <x v="1"/>
          </reference>
        </references>
      </pivotArea>
    </format>
    <format dxfId="49233">
      <pivotArea dataOnly="0" labelOnly="1" fieldPosition="0">
        <references count="3">
          <reference field="2" count="1" selected="0">
            <x v="382"/>
          </reference>
          <reference field="3" count="1" selected="0">
            <x v="2"/>
          </reference>
          <reference field="4" count="1">
            <x v="0"/>
          </reference>
        </references>
      </pivotArea>
    </format>
    <format dxfId="49232">
      <pivotArea dataOnly="0" labelOnly="1" fieldPosition="0">
        <references count="3">
          <reference field="2" count="1" selected="0">
            <x v="383"/>
          </reference>
          <reference field="3" count="1" selected="0">
            <x v="2"/>
          </reference>
          <reference field="4" count="1">
            <x v="1"/>
          </reference>
        </references>
      </pivotArea>
    </format>
    <format dxfId="49231">
      <pivotArea dataOnly="0" labelOnly="1" fieldPosition="0">
        <references count="3">
          <reference field="2" count="1" selected="0">
            <x v="389"/>
          </reference>
          <reference field="3" count="1" selected="0">
            <x v="2"/>
          </reference>
          <reference field="4" count="1">
            <x v="7"/>
          </reference>
        </references>
      </pivotArea>
    </format>
    <format dxfId="49230">
      <pivotArea dataOnly="0" labelOnly="1" fieldPosition="0">
        <references count="3">
          <reference field="2" count="1" selected="0">
            <x v="390"/>
          </reference>
          <reference field="3" count="1" selected="0">
            <x v="2"/>
          </reference>
          <reference field="4" count="1">
            <x v="1"/>
          </reference>
        </references>
      </pivotArea>
    </format>
    <format dxfId="49229">
      <pivotArea dataOnly="0" labelOnly="1" fieldPosition="0">
        <references count="3">
          <reference field="2" count="1" selected="0">
            <x v="395"/>
          </reference>
          <reference field="3" count="1" selected="0">
            <x v="2"/>
          </reference>
          <reference field="4" count="1">
            <x v="1"/>
          </reference>
        </references>
      </pivotArea>
    </format>
    <format dxfId="49228">
      <pivotArea dataOnly="0" labelOnly="1" fieldPosition="0">
        <references count="3">
          <reference field="2" count="1" selected="0">
            <x v="396"/>
          </reference>
          <reference field="3" count="1" selected="0">
            <x v="2"/>
          </reference>
          <reference field="4" count="1">
            <x v="0"/>
          </reference>
        </references>
      </pivotArea>
    </format>
    <format dxfId="49227">
      <pivotArea dataOnly="0" labelOnly="1" fieldPosition="0">
        <references count="3">
          <reference field="2" count="1" selected="0">
            <x v="397"/>
          </reference>
          <reference field="3" count="1" selected="0">
            <x v="2"/>
          </reference>
          <reference field="4" count="2">
            <x v="1"/>
            <x v="2"/>
          </reference>
        </references>
      </pivotArea>
    </format>
    <format dxfId="49226">
      <pivotArea dataOnly="0" labelOnly="1" fieldPosition="0">
        <references count="3">
          <reference field="2" count="1" selected="0">
            <x v="402"/>
          </reference>
          <reference field="3" count="1" selected="0">
            <x v="2"/>
          </reference>
          <reference field="4" count="1">
            <x v="0"/>
          </reference>
        </references>
      </pivotArea>
    </format>
    <format dxfId="49225">
      <pivotArea dataOnly="0" labelOnly="1" fieldPosition="0">
        <references count="3">
          <reference field="2" count="1" selected="0">
            <x v="403"/>
          </reference>
          <reference field="3" count="1" selected="0">
            <x v="7"/>
          </reference>
          <reference field="4" count="1">
            <x v="1"/>
          </reference>
        </references>
      </pivotArea>
    </format>
    <format dxfId="49224">
      <pivotArea dataOnly="0" labelOnly="1" fieldPosition="0">
        <references count="3">
          <reference field="2" count="1" selected="0">
            <x v="407"/>
          </reference>
          <reference field="3" count="1" selected="0">
            <x v="7"/>
          </reference>
          <reference field="4" count="1">
            <x v="6"/>
          </reference>
        </references>
      </pivotArea>
    </format>
    <format dxfId="49223">
      <pivotArea dataOnly="0" labelOnly="1" fieldPosition="0">
        <references count="3">
          <reference field="2" count="1" selected="0">
            <x v="410"/>
          </reference>
          <reference field="3" count="1" selected="0">
            <x v="2"/>
          </reference>
          <reference field="4" count="1">
            <x v="7"/>
          </reference>
        </references>
      </pivotArea>
    </format>
    <format dxfId="49222">
      <pivotArea dataOnly="0" labelOnly="1" fieldPosition="0">
        <references count="3">
          <reference field="2" count="1" selected="0">
            <x v="411"/>
          </reference>
          <reference field="3" count="1" selected="0">
            <x v="2"/>
          </reference>
          <reference field="4" count="1">
            <x v="1"/>
          </reference>
        </references>
      </pivotArea>
    </format>
    <format dxfId="49221">
      <pivotArea dataOnly="0" labelOnly="1" fieldPosition="0">
        <references count="3">
          <reference field="2" count="1" selected="0">
            <x v="413"/>
          </reference>
          <reference field="3" count="1" selected="0">
            <x v="2"/>
          </reference>
          <reference field="4" count="1">
            <x v="0"/>
          </reference>
        </references>
      </pivotArea>
    </format>
    <format dxfId="49220">
      <pivotArea dataOnly="0" labelOnly="1" fieldPosition="0">
        <references count="3">
          <reference field="2" count="1" selected="0">
            <x v="415"/>
          </reference>
          <reference field="3" count="1" selected="0">
            <x v="3"/>
          </reference>
          <reference field="4" count="1">
            <x v="1"/>
          </reference>
        </references>
      </pivotArea>
    </format>
    <format dxfId="49219">
      <pivotArea dataOnly="0" labelOnly="1" fieldPosition="0">
        <references count="3">
          <reference field="2" count="1" selected="0">
            <x v="418"/>
          </reference>
          <reference field="3" count="1" selected="0">
            <x v="2"/>
          </reference>
          <reference field="4" count="1">
            <x v="0"/>
          </reference>
        </references>
      </pivotArea>
    </format>
    <format dxfId="49218">
      <pivotArea dataOnly="0" labelOnly="1" fieldPosition="0">
        <references count="3">
          <reference field="2" count="1" selected="0">
            <x v="420"/>
          </reference>
          <reference field="3" count="1" selected="0">
            <x v="7"/>
          </reference>
          <reference field="4" count="1">
            <x v="6"/>
          </reference>
        </references>
      </pivotArea>
    </format>
    <format dxfId="49217">
      <pivotArea dataOnly="0" labelOnly="1" fieldPosition="0">
        <references count="3">
          <reference field="2" count="1" selected="0">
            <x v="421"/>
          </reference>
          <reference field="3" count="1" selected="0">
            <x v="2"/>
          </reference>
          <reference field="4" count="1">
            <x v="1"/>
          </reference>
        </references>
      </pivotArea>
    </format>
    <format dxfId="49216">
      <pivotArea dataOnly="0" labelOnly="1" fieldPosition="0">
        <references count="3">
          <reference field="2" count="1" selected="0">
            <x v="422"/>
          </reference>
          <reference field="3" count="1" selected="0">
            <x v="3"/>
          </reference>
          <reference field="4" count="1">
            <x v="0"/>
          </reference>
        </references>
      </pivotArea>
    </format>
    <format dxfId="49215">
      <pivotArea dataOnly="0" labelOnly="1" fieldPosition="0">
        <references count="3">
          <reference field="2" count="1" selected="0">
            <x v="424"/>
          </reference>
          <reference field="3" count="1" selected="0">
            <x v="3"/>
          </reference>
          <reference field="4" count="1">
            <x v="1"/>
          </reference>
        </references>
      </pivotArea>
    </format>
    <format dxfId="49214">
      <pivotArea dataOnly="0" labelOnly="1" fieldPosition="0">
        <references count="3">
          <reference field="2" count="1" selected="0">
            <x v="425"/>
          </reference>
          <reference field="3" count="1" selected="0">
            <x v="2"/>
          </reference>
          <reference field="4" count="1">
            <x v="3"/>
          </reference>
        </references>
      </pivotArea>
    </format>
    <format dxfId="49213">
      <pivotArea dataOnly="0" labelOnly="1" fieldPosition="0">
        <references count="3">
          <reference field="2" count="1" selected="0">
            <x v="426"/>
          </reference>
          <reference field="3" count="1" selected="0">
            <x v="10"/>
          </reference>
          <reference field="4" count="1">
            <x v="10"/>
          </reference>
        </references>
      </pivotArea>
    </format>
    <format dxfId="49212">
      <pivotArea dataOnly="0" labelOnly="1" fieldPosition="0">
        <references count="4">
          <reference field="2" count="1" selected="0">
            <x v="0"/>
          </reference>
          <reference field="3" count="1" selected="0">
            <x v="2"/>
          </reference>
          <reference field="4" count="1" selected="0">
            <x v="2"/>
          </reference>
          <reference field="5" count="1">
            <x v="4"/>
          </reference>
        </references>
      </pivotArea>
    </format>
    <format dxfId="49211">
      <pivotArea dataOnly="0" labelOnly="1" fieldPosition="0">
        <references count="4">
          <reference field="2" count="1" selected="0">
            <x v="1"/>
          </reference>
          <reference field="3" count="1" selected="0">
            <x v="7"/>
          </reference>
          <reference field="4" count="1" selected="0">
            <x v="1"/>
          </reference>
          <reference field="5" count="1">
            <x v="5"/>
          </reference>
        </references>
      </pivotArea>
    </format>
    <format dxfId="49210">
      <pivotArea dataOnly="0" labelOnly="1" fieldPosition="0">
        <references count="4">
          <reference field="2" count="1" selected="0">
            <x v="2"/>
          </reference>
          <reference field="3" count="1" selected="0">
            <x v="2"/>
          </reference>
          <reference field="4" count="1" selected="0">
            <x v="1"/>
          </reference>
          <reference field="5" count="1">
            <x v="3"/>
          </reference>
        </references>
      </pivotArea>
    </format>
    <format dxfId="49209">
      <pivotArea dataOnly="0" labelOnly="1" fieldPosition="0">
        <references count="4">
          <reference field="2" count="1" selected="0">
            <x v="3"/>
          </reference>
          <reference field="3" count="1" selected="0">
            <x v="2"/>
          </reference>
          <reference field="4" count="1" selected="0">
            <x v="1"/>
          </reference>
          <reference field="5" count="1">
            <x v="5"/>
          </reference>
        </references>
      </pivotArea>
    </format>
    <format dxfId="49208">
      <pivotArea dataOnly="0" labelOnly="1" fieldPosition="0">
        <references count="4">
          <reference field="2" count="1" selected="0">
            <x v="4"/>
          </reference>
          <reference field="3" count="1" selected="0">
            <x v="8"/>
          </reference>
          <reference field="4" count="1" selected="0">
            <x v="6"/>
          </reference>
          <reference field="5" count="1">
            <x v="2"/>
          </reference>
        </references>
      </pivotArea>
    </format>
    <format dxfId="49207">
      <pivotArea dataOnly="0" labelOnly="1" fieldPosition="0">
        <references count="4">
          <reference field="2" count="1" selected="0">
            <x v="5"/>
          </reference>
          <reference field="3" count="1" selected="0">
            <x v="3"/>
          </reference>
          <reference field="4" count="1" selected="0">
            <x v="3"/>
          </reference>
          <reference field="5" count="1">
            <x v="3"/>
          </reference>
        </references>
      </pivotArea>
    </format>
    <format dxfId="49206">
      <pivotArea dataOnly="0" labelOnly="1" fieldPosition="0">
        <references count="4">
          <reference field="2" count="1" selected="0">
            <x v="6"/>
          </reference>
          <reference field="3" count="1" selected="0">
            <x v="2"/>
          </reference>
          <reference field="4" count="1" selected="0">
            <x v="1"/>
          </reference>
          <reference field="5" count="1">
            <x v="11"/>
          </reference>
        </references>
      </pivotArea>
    </format>
    <format dxfId="49205">
      <pivotArea dataOnly="0" labelOnly="1" fieldPosition="0">
        <references count="4">
          <reference field="2" count="1" selected="0">
            <x v="7"/>
          </reference>
          <reference field="3" count="1" selected="0">
            <x v="8"/>
          </reference>
          <reference field="4" count="1" selected="0">
            <x v="0"/>
          </reference>
          <reference field="5" count="1">
            <x v="3"/>
          </reference>
        </references>
      </pivotArea>
    </format>
    <format dxfId="49204">
      <pivotArea dataOnly="0" labelOnly="1" fieldPosition="0">
        <references count="4">
          <reference field="2" count="1" selected="0">
            <x v="8"/>
          </reference>
          <reference field="3" count="1" selected="0">
            <x v="8"/>
          </reference>
          <reference field="4" count="1" selected="0">
            <x v="0"/>
          </reference>
          <reference field="5" count="1">
            <x v="2"/>
          </reference>
        </references>
      </pivotArea>
    </format>
    <format dxfId="49203">
      <pivotArea dataOnly="0" labelOnly="1" fieldPosition="0">
        <references count="4">
          <reference field="2" count="1" selected="0">
            <x v="9"/>
          </reference>
          <reference field="3" count="1" selected="0">
            <x v="2"/>
          </reference>
          <reference field="4" count="1" selected="0">
            <x v="0"/>
          </reference>
          <reference field="5" count="1">
            <x v="1"/>
          </reference>
        </references>
      </pivotArea>
    </format>
    <format dxfId="49202">
      <pivotArea dataOnly="0" labelOnly="1" fieldPosition="0">
        <references count="4">
          <reference field="2" count="1" selected="0">
            <x v="12"/>
          </reference>
          <reference field="3" count="1" selected="0">
            <x v="2"/>
          </reference>
          <reference field="4" count="1" selected="0">
            <x v="1"/>
          </reference>
          <reference field="5" count="1">
            <x v="3"/>
          </reference>
        </references>
      </pivotArea>
    </format>
    <format dxfId="49201">
      <pivotArea dataOnly="0" labelOnly="1" fieldPosition="0">
        <references count="4">
          <reference field="2" count="1" selected="0">
            <x v="14"/>
          </reference>
          <reference field="3" count="1" selected="0">
            <x v="8"/>
          </reference>
          <reference field="4" count="1" selected="0">
            <x v="0"/>
          </reference>
          <reference field="5" count="1">
            <x v="1"/>
          </reference>
        </references>
      </pivotArea>
    </format>
    <format dxfId="49200">
      <pivotArea dataOnly="0" labelOnly="1" fieldPosition="0">
        <references count="4">
          <reference field="2" count="1" selected="0">
            <x v="15"/>
          </reference>
          <reference field="3" count="1" selected="0">
            <x v="2"/>
          </reference>
          <reference field="4" count="1" selected="0">
            <x v="1"/>
          </reference>
          <reference field="5" count="1">
            <x v="4"/>
          </reference>
        </references>
      </pivotArea>
    </format>
    <format dxfId="49199">
      <pivotArea dataOnly="0" labelOnly="1" fieldPosition="0">
        <references count="4">
          <reference field="2" count="1" selected="0">
            <x v="16"/>
          </reference>
          <reference field="3" count="1" selected="0">
            <x v="4"/>
          </reference>
          <reference field="4" count="1" selected="0">
            <x v="3"/>
          </reference>
          <reference field="5" count="1">
            <x v="1"/>
          </reference>
        </references>
      </pivotArea>
    </format>
    <format dxfId="49198">
      <pivotArea dataOnly="0" labelOnly="1" fieldPosition="0">
        <references count="4">
          <reference field="2" count="1" selected="0">
            <x v="17"/>
          </reference>
          <reference field="3" count="1" selected="0">
            <x v="5"/>
          </reference>
          <reference field="4" count="1" selected="0">
            <x v="0"/>
          </reference>
          <reference field="5" count="1">
            <x v="3"/>
          </reference>
        </references>
      </pivotArea>
    </format>
    <format dxfId="49197">
      <pivotArea dataOnly="0" labelOnly="1" fieldPosition="0">
        <references count="4">
          <reference field="2" count="1" selected="0">
            <x v="18"/>
          </reference>
          <reference field="3" count="1" selected="0">
            <x v="8"/>
          </reference>
          <reference field="4" count="1" selected="0">
            <x v="0"/>
          </reference>
          <reference field="5" count="1">
            <x v="2"/>
          </reference>
        </references>
      </pivotArea>
    </format>
    <format dxfId="49196">
      <pivotArea dataOnly="0" labelOnly="1" fieldPosition="0">
        <references count="4">
          <reference field="2" count="1" selected="0">
            <x v="19"/>
          </reference>
          <reference field="3" count="1" selected="0">
            <x v="8"/>
          </reference>
          <reference field="4" count="1" selected="0">
            <x v="6"/>
          </reference>
          <reference field="5" count="1">
            <x v="3"/>
          </reference>
        </references>
      </pivotArea>
    </format>
    <format dxfId="49195">
      <pivotArea dataOnly="0" labelOnly="1" fieldPosition="0">
        <references count="4">
          <reference field="2" count="1" selected="0">
            <x v="20"/>
          </reference>
          <reference field="3" count="1" selected="0">
            <x v="4"/>
          </reference>
          <reference field="4" count="1" selected="0">
            <x v="1"/>
          </reference>
          <reference field="5" count="1">
            <x v="6"/>
          </reference>
        </references>
      </pivotArea>
    </format>
    <format dxfId="49194">
      <pivotArea dataOnly="0" labelOnly="1" fieldPosition="0">
        <references count="4">
          <reference field="2" count="1" selected="0">
            <x v="23"/>
          </reference>
          <reference field="3" count="1" selected="0">
            <x v="2"/>
          </reference>
          <reference field="4" count="1" selected="0">
            <x v="0"/>
          </reference>
          <reference field="5" count="1">
            <x v="10"/>
          </reference>
        </references>
      </pivotArea>
    </format>
    <format dxfId="49193">
      <pivotArea dataOnly="0" labelOnly="1" fieldPosition="0">
        <references count="4">
          <reference field="2" count="1" selected="0">
            <x v="27"/>
          </reference>
          <reference field="3" count="1" selected="0">
            <x v="2"/>
          </reference>
          <reference field="4" count="1" selected="0">
            <x v="1"/>
          </reference>
          <reference field="5" count="1">
            <x v="4"/>
          </reference>
        </references>
      </pivotArea>
    </format>
    <format dxfId="49192">
      <pivotArea dataOnly="0" labelOnly="1" fieldPosition="0">
        <references count="4">
          <reference field="2" count="1" selected="0">
            <x v="30"/>
          </reference>
          <reference field="3" count="1" selected="0">
            <x v="3"/>
          </reference>
          <reference field="4" count="1" selected="0">
            <x v="0"/>
          </reference>
          <reference field="5" count="1">
            <x v="9"/>
          </reference>
        </references>
      </pivotArea>
    </format>
    <format dxfId="49191">
      <pivotArea dataOnly="0" labelOnly="1" fieldPosition="0">
        <references count="4">
          <reference field="2" count="1" selected="0">
            <x v="32"/>
          </reference>
          <reference field="3" count="1" selected="0">
            <x v="4"/>
          </reference>
          <reference field="4" count="1" selected="0">
            <x v="3"/>
          </reference>
          <reference field="5" count="1">
            <x v="3"/>
          </reference>
        </references>
      </pivotArea>
    </format>
    <format dxfId="49190">
      <pivotArea dataOnly="0" labelOnly="1" fieldPosition="0">
        <references count="4">
          <reference field="2" count="1" selected="0">
            <x v="33"/>
          </reference>
          <reference field="3" count="1" selected="0">
            <x v="5"/>
          </reference>
          <reference field="4" count="1" selected="0">
            <x v="3"/>
          </reference>
          <reference field="5" count="1">
            <x v="2"/>
          </reference>
        </references>
      </pivotArea>
    </format>
    <format dxfId="49189">
      <pivotArea dataOnly="0" labelOnly="1" fieldPosition="0">
        <references count="4">
          <reference field="2" count="1" selected="0">
            <x v="35"/>
          </reference>
          <reference field="3" count="1" selected="0">
            <x v="4"/>
          </reference>
          <reference field="4" count="1" selected="0">
            <x v="3"/>
          </reference>
          <reference field="5" count="1">
            <x v="3"/>
          </reference>
        </references>
      </pivotArea>
    </format>
    <format dxfId="49188">
      <pivotArea dataOnly="0" labelOnly="1" fieldPosition="0">
        <references count="4">
          <reference field="2" count="1" selected="0">
            <x v="37"/>
          </reference>
          <reference field="3" count="1" selected="0">
            <x v="4"/>
          </reference>
          <reference field="4" count="1" selected="0">
            <x v="3"/>
          </reference>
          <reference field="5" count="1">
            <x v="1"/>
          </reference>
        </references>
      </pivotArea>
    </format>
    <format dxfId="49187">
      <pivotArea dataOnly="0" labelOnly="1" fieldPosition="0">
        <references count="4">
          <reference field="2" count="1" selected="0">
            <x v="38"/>
          </reference>
          <reference field="3" count="1" selected="0">
            <x v="4"/>
          </reference>
          <reference field="4" count="1" selected="0">
            <x v="3"/>
          </reference>
          <reference field="5" count="1">
            <x v="0"/>
          </reference>
        </references>
      </pivotArea>
    </format>
    <format dxfId="49186">
      <pivotArea dataOnly="0" labelOnly="1" fieldPosition="0">
        <references count="4">
          <reference field="2" count="1" selected="0">
            <x v="39"/>
          </reference>
          <reference field="3" count="1" selected="0">
            <x v="6"/>
          </reference>
          <reference field="4" count="1" selected="0">
            <x v="3"/>
          </reference>
          <reference field="5" count="1">
            <x v="4"/>
          </reference>
        </references>
      </pivotArea>
    </format>
    <format dxfId="49185">
      <pivotArea dataOnly="0" labelOnly="1" fieldPosition="0">
        <references count="4">
          <reference field="2" count="1" selected="0">
            <x v="40"/>
          </reference>
          <reference field="3" count="1" selected="0">
            <x v="3"/>
          </reference>
          <reference field="4" count="1" selected="0">
            <x v="3"/>
          </reference>
          <reference field="5" count="1">
            <x v="0"/>
          </reference>
        </references>
      </pivotArea>
    </format>
    <format dxfId="49184">
      <pivotArea dataOnly="0" labelOnly="1" fieldPosition="0">
        <references count="4">
          <reference field="2" count="1" selected="0">
            <x v="41"/>
          </reference>
          <reference field="3" count="1" selected="0">
            <x v="2"/>
          </reference>
          <reference field="4" count="1" selected="0">
            <x v="3"/>
          </reference>
          <reference field="5" count="1">
            <x v="9"/>
          </reference>
        </references>
      </pivotArea>
    </format>
    <format dxfId="49183">
      <pivotArea dataOnly="0" labelOnly="1" fieldPosition="0">
        <references count="4">
          <reference field="2" count="1" selected="0">
            <x v="42"/>
          </reference>
          <reference field="3" count="1" selected="0">
            <x v="4"/>
          </reference>
          <reference field="4" count="1" selected="0">
            <x v="3"/>
          </reference>
          <reference field="5" count="1">
            <x v="3"/>
          </reference>
        </references>
      </pivotArea>
    </format>
    <format dxfId="49182">
      <pivotArea dataOnly="0" labelOnly="1" fieldPosition="0">
        <references count="4">
          <reference field="2" count="1" selected="0">
            <x v="43"/>
          </reference>
          <reference field="3" count="1" selected="0">
            <x v="1"/>
          </reference>
          <reference field="4" count="1" selected="0">
            <x v="8"/>
          </reference>
          <reference field="5" count="1">
            <x v="11"/>
          </reference>
        </references>
      </pivotArea>
    </format>
    <format dxfId="49181">
      <pivotArea dataOnly="0" labelOnly="1" fieldPosition="0">
        <references count="4">
          <reference field="2" count="1" selected="0">
            <x v="44"/>
          </reference>
          <reference field="3" count="1" selected="0">
            <x v="2"/>
          </reference>
          <reference field="4" count="1" selected="0">
            <x v="1"/>
          </reference>
          <reference field="5" count="1">
            <x v="10"/>
          </reference>
        </references>
      </pivotArea>
    </format>
    <format dxfId="49180">
      <pivotArea dataOnly="0" labelOnly="1" fieldPosition="0">
        <references count="4">
          <reference field="2" count="1" selected="0">
            <x v="45"/>
          </reference>
          <reference field="3" count="1" selected="0">
            <x v="2"/>
          </reference>
          <reference field="4" count="1" selected="0">
            <x v="7"/>
          </reference>
          <reference field="5" count="1">
            <x v="7"/>
          </reference>
        </references>
      </pivotArea>
    </format>
    <format dxfId="49179">
      <pivotArea dataOnly="0" labelOnly="1" fieldPosition="0">
        <references count="4">
          <reference field="2" count="1" selected="0">
            <x v="46"/>
          </reference>
          <reference field="3" count="1" selected="0">
            <x v="6"/>
          </reference>
          <reference field="4" count="1" selected="0">
            <x v="0"/>
          </reference>
          <reference field="5" count="1">
            <x v="1"/>
          </reference>
        </references>
      </pivotArea>
    </format>
    <format dxfId="49178">
      <pivotArea dataOnly="0" labelOnly="1" fieldPosition="0">
        <references count="4">
          <reference field="2" count="1" selected="0">
            <x v="47"/>
          </reference>
          <reference field="3" count="1" selected="0">
            <x v="8"/>
          </reference>
          <reference field="4" count="1" selected="0">
            <x v="9"/>
          </reference>
          <reference field="5" count="1">
            <x v="9"/>
          </reference>
        </references>
      </pivotArea>
    </format>
    <format dxfId="49177">
      <pivotArea dataOnly="0" labelOnly="1" fieldPosition="0">
        <references count="4">
          <reference field="2" count="1" selected="0">
            <x v="48"/>
          </reference>
          <reference field="3" count="1" selected="0">
            <x v="2"/>
          </reference>
          <reference field="4" count="1" selected="0">
            <x v="3"/>
          </reference>
          <reference field="5" count="1">
            <x v="0"/>
          </reference>
        </references>
      </pivotArea>
    </format>
    <format dxfId="49176">
      <pivotArea dataOnly="0" labelOnly="1" fieldPosition="0">
        <references count="4">
          <reference field="2" count="1" selected="0">
            <x v="49"/>
          </reference>
          <reference field="3" count="1" selected="0">
            <x v="2"/>
          </reference>
          <reference field="4" count="1" selected="0">
            <x v="1"/>
          </reference>
          <reference field="5" count="1">
            <x v="6"/>
          </reference>
        </references>
      </pivotArea>
    </format>
    <format dxfId="49175">
      <pivotArea dataOnly="0" labelOnly="1" fieldPosition="0">
        <references count="4">
          <reference field="2" count="1" selected="0">
            <x v="50"/>
          </reference>
          <reference field="3" count="1" selected="0">
            <x v="2"/>
          </reference>
          <reference field="4" count="1" selected="0">
            <x v="1"/>
          </reference>
          <reference field="5" count="1">
            <x v="3"/>
          </reference>
        </references>
      </pivotArea>
    </format>
    <format dxfId="49174">
      <pivotArea dataOnly="0" labelOnly="1" fieldPosition="0">
        <references count="4">
          <reference field="2" count="1" selected="0">
            <x v="51"/>
          </reference>
          <reference field="3" count="1" selected="0">
            <x v="2"/>
          </reference>
          <reference field="4" count="1" selected="0">
            <x v="7"/>
          </reference>
          <reference field="5" count="1">
            <x v="10"/>
          </reference>
        </references>
      </pivotArea>
    </format>
    <format dxfId="49173">
      <pivotArea dataOnly="0" labelOnly="1" fieldPosition="0">
        <references count="4">
          <reference field="2" count="1" selected="0">
            <x v="52"/>
          </reference>
          <reference field="3" count="1" selected="0">
            <x v="2"/>
          </reference>
          <reference field="4" count="1" selected="0">
            <x v="1"/>
          </reference>
          <reference field="5" count="1">
            <x v="2"/>
          </reference>
        </references>
      </pivotArea>
    </format>
    <format dxfId="49172">
      <pivotArea dataOnly="0" labelOnly="1" fieldPosition="0">
        <references count="4">
          <reference field="2" count="1" selected="0">
            <x v="53"/>
          </reference>
          <reference field="3" count="1" selected="0">
            <x v="3"/>
          </reference>
          <reference field="4" count="1" selected="0">
            <x v="3"/>
          </reference>
          <reference field="5" count="1">
            <x v="9"/>
          </reference>
        </references>
      </pivotArea>
    </format>
    <format dxfId="49171">
      <pivotArea dataOnly="0" labelOnly="1" fieldPosition="0">
        <references count="4">
          <reference field="2" count="1" selected="0">
            <x v="54"/>
          </reference>
          <reference field="3" count="1" selected="0">
            <x v="2"/>
          </reference>
          <reference field="4" count="1" selected="0">
            <x v="1"/>
          </reference>
          <reference field="5" count="1">
            <x v="2"/>
          </reference>
        </references>
      </pivotArea>
    </format>
    <format dxfId="49170">
      <pivotArea dataOnly="0" labelOnly="1" fieldPosition="0">
        <references count="4">
          <reference field="2" count="1" selected="0">
            <x v="56"/>
          </reference>
          <reference field="3" count="1" selected="0">
            <x v="2"/>
          </reference>
          <reference field="4" count="1" selected="0">
            <x v="0"/>
          </reference>
          <reference field="5" count="1">
            <x v="1"/>
          </reference>
        </references>
      </pivotArea>
    </format>
    <format dxfId="49169">
      <pivotArea dataOnly="0" labelOnly="1" fieldPosition="0">
        <references count="4">
          <reference field="2" count="1" selected="0">
            <x v="57"/>
          </reference>
          <reference field="3" count="1" selected="0">
            <x v="3"/>
          </reference>
          <reference field="4" count="1" selected="0">
            <x v="1"/>
          </reference>
          <reference field="5" count="1">
            <x v="3"/>
          </reference>
        </references>
      </pivotArea>
    </format>
    <format dxfId="49168">
      <pivotArea dataOnly="0" labelOnly="1" fieldPosition="0">
        <references count="4">
          <reference field="2" count="1" selected="0">
            <x v="59"/>
          </reference>
          <reference field="3" count="1" selected="0">
            <x v="3"/>
          </reference>
          <reference field="4" count="1" selected="0">
            <x v="0"/>
          </reference>
          <reference field="5" count="1">
            <x v="5"/>
          </reference>
        </references>
      </pivotArea>
    </format>
    <format dxfId="49167">
      <pivotArea dataOnly="0" labelOnly="1" fieldPosition="0">
        <references count="4">
          <reference field="2" count="1" selected="0">
            <x v="60"/>
          </reference>
          <reference field="3" count="1" selected="0">
            <x v="2"/>
          </reference>
          <reference field="4" count="1" selected="0">
            <x v="1"/>
          </reference>
          <reference field="5" count="1">
            <x v="2"/>
          </reference>
        </references>
      </pivotArea>
    </format>
    <format dxfId="49166">
      <pivotArea dataOnly="0" labelOnly="1" fieldPosition="0">
        <references count="4">
          <reference field="2" count="1" selected="0">
            <x v="61"/>
          </reference>
          <reference field="3" count="1" selected="0">
            <x v="3"/>
          </reference>
          <reference field="4" count="1" selected="0">
            <x v="1"/>
          </reference>
          <reference field="5" count="1">
            <x v="3"/>
          </reference>
        </references>
      </pivotArea>
    </format>
    <format dxfId="49165">
      <pivotArea dataOnly="0" labelOnly="1" fieldPosition="0">
        <references count="4">
          <reference field="2" count="1" selected="0">
            <x v="62"/>
          </reference>
          <reference field="3" count="1" selected="0">
            <x v="3"/>
          </reference>
          <reference field="4" count="1" selected="0">
            <x v="1"/>
          </reference>
          <reference field="5" count="1">
            <x v="5"/>
          </reference>
        </references>
      </pivotArea>
    </format>
    <format dxfId="49164">
      <pivotArea dataOnly="0" labelOnly="1" fieldPosition="0">
        <references count="4">
          <reference field="2" count="1" selected="0">
            <x v="63"/>
          </reference>
          <reference field="3" count="1" selected="0">
            <x v="3"/>
          </reference>
          <reference field="4" count="1" selected="0">
            <x v="3"/>
          </reference>
          <reference field="5" count="1">
            <x v="2"/>
          </reference>
        </references>
      </pivotArea>
    </format>
    <format dxfId="49163">
      <pivotArea dataOnly="0" labelOnly="1" fieldPosition="0">
        <references count="4">
          <reference field="2" count="1" selected="0">
            <x v="64"/>
          </reference>
          <reference field="3" count="1" selected="0">
            <x v="3"/>
          </reference>
          <reference field="4" count="1" selected="0">
            <x v="0"/>
          </reference>
          <reference field="5" count="1">
            <x v="9"/>
          </reference>
        </references>
      </pivotArea>
    </format>
    <format dxfId="49162">
      <pivotArea dataOnly="0" labelOnly="1" fieldPosition="0">
        <references count="4">
          <reference field="2" count="1" selected="0">
            <x v="64"/>
          </reference>
          <reference field="3" count="1" selected="0">
            <x v="6"/>
          </reference>
          <reference field="4" count="1" selected="0">
            <x v="0"/>
          </reference>
          <reference field="5" count="1">
            <x v="5"/>
          </reference>
        </references>
      </pivotArea>
    </format>
    <format dxfId="49161">
      <pivotArea dataOnly="0" labelOnly="1" fieldPosition="0">
        <references count="4">
          <reference field="2" count="1" selected="0">
            <x v="64"/>
          </reference>
          <reference field="3" count="1" selected="0">
            <x v="8"/>
          </reference>
          <reference field="4" count="1" selected="0">
            <x v="6"/>
          </reference>
          <reference field="5" count="1">
            <x v="11"/>
          </reference>
        </references>
      </pivotArea>
    </format>
    <format dxfId="49160">
      <pivotArea dataOnly="0" labelOnly="1" fieldPosition="0">
        <references count="4">
          <reference field="2" count="1" selected="0">
            <x v="65"/>
          </reference>
          <reference field="3" count="1" selected="0">
            <x v="2"/>
          </reference>
          <reference field="4" count="1" selected="0">
            <x v="1"/>
          </reference>
          <reference field="5" count="1">
            <x v="0"/>
          </reference>
        </references>
      </pivotArea>
    </format>
    <format dxfId="49159">
      <pivotArea dataOnly="0" labelOnly="1" fieldPosition="0">
        <references count="4">
          <reference field="2" count="1" selected="0">
            <x v="66"/>
          </reference>
          <reference field="3" count="1" selected="0">
            <x v="4"/>
          </reference>
          <reference field="4" count="1" selected="0">
            <x v="1"/>
          </reference>
          <reference field="5" count="1">
            <x v="4"/>
          </reference>
        </references>
      </pivotArea>
    </format>
    <format dxfId="49158">
      <pivotArea dataOnly="0" labelOnly="1" fieldPosition="0">
        <references count="4">
          <reference field="2" count="1" selected="0">
            <x v="68"/>
          </reference>
          <reference field="3" count="1" selected="0">
            <x v="4"/>
          </reference>
          <reference field="4" count="1" selected="0">
            <x v="3"/>
          </reference>
          <reference field="5" count="1">
            <x v="1"/>
          </reference>
        </references>
      </pivotArea>
    </format>
    <format dxfId="49157">
      <pivotArea dataOnly="0" labelOnly="1" fieldPosition="0">
        <references count="4">
          <reference field="2" count="1" selected="0">
            <x v="69"/>
          </reference>
          <reference field="3" count="1" selected="0">
            <x v="3"/>
          </reference>
          <reference field="4" count="1" selected="0">
            <x v="1"/>
          </reference>
          <reference field="5" count="1">
            <x v="7"/>
          </reference>
        </references>
      </pivotArea>
    </format>
    <format dxfId="49156">
      <pivotArea dataOnly="0" labelOnly="1" fieldPosition="0">
        <references count="4">
          <reference field="2" count="1" selected="0">
            <x v="70"/>
          </reference>
          <reference field="3" count="1" selected="0">
            <x v="2"/>
          </reference>
          <reference field="4" count="1" selected="0">
            <x v="1"/>
          </reference>
          <reference field="5" count="1">
            <x v="4"/>
          </reference>
        </references>
      </pivotArea>
    </format>
    <format dxfId="49155">
      <pivotArea dataOnly="0" labelOnly="1" fieldPosition="0">
        <references count="4">
          <reference field="2" count="1" selected="0">
            <x v="71"/>
          </reference>
          <reference field="3" count="1" selected="0">
            <x v="3"/>
          </reference>
          <reference field="4" count="1" selected="0">
            <x v="5"/>
          </reference>
          <reference field="5" count="1">
            <x v="1"/>
          </reference>
        </references>
      </pivotArea>
    </format>
    <format dxfId="49154">
      <pivotArea dataOnly="0" labelOnly="1" fieldPosition="0">
        <references count="4">
          <reference field="2" count="1" selected="0">
            <x v="72"/>
          </reference>
          <reference field="3" count="1" selected="0">
            <x v="4"/>
          </reference>
          <reference field="4" count="1" selected="0">
            <x v="1"/>
          </reference>
          <reference field="5" count="1">
            <x v="6"/>
          </reference>
        </references>
      </pivotArea>
    </format>
    <format dxfId="49153">
      <pivotArea dataOnly="0" labelOnly="1" fieldPosition="0">
        <references count="4">
          <reference field="2" count="1" selected="0">
            <x v="75"/>
          </reference>
          <reference field="3" count="1" selected="0">
            <x v="2"/>
          </reference>
          <reference field="4" count="1" selected="0">
            <x v="1"/>
          </reference>
          <reference field="5" count="1">
            <x v="5"/>
          </reference>
        </references>
      </pivotArea>
    </format>
    <format dxfId="49152">
      <pivotArea dataOnly="0" labelOnly="1" fieldPosition="0">
        <references count="4">
          <reference field="2" count="1" selected="0">
            <x v="77"/>
          </reference>
          <reference field="3" count="1" selected="0">
            <x v="4"/>
          </reference>
          <reference field="4" count="1" selected="0">
            <x v="1"/>
          </reference>
          <reference field="5" count="1">
            <x v="10"/>
          </reference>
        </references>
      </pivotArea>
    </format>
    <format dxfId="49151">
      <pivotArea dataOnly="0" labelOnly="1" fieldPosition="0">
        <references count="4">
          <reference field="2" count="1" selected="0">
            <x v="78"/>
          </reference>
          <reference field="3" count="1" selected="0">
            <x v="4"/>
          </reference>
          <reference field="4" count="1" selected="0">
            <x v="1"/>
          </reference>
          <reference field="5" count="1">
            <x v="11"/>
          </reference>
        </references>
      </pivotArea>
    </format>
    <format dxfId="49150">
      <pivotArea dataOnly="0" labelOnly="1" fieldPosition="0">
        <references count="4">
          <reference field="2" count="1" selected="0">
            <x v="79"/>
          </reference>
          <reference field="3" count="1" selected="0">
            <x v="3"/>
          </reference>
          <reference field="4" count="1" selected="0">
            <x v="0"/>
          </reference>
          <reference field="5" count="1">
            <x v="1"/>
          </reference>
        </references>
      </pivotArea>
    </format>
    <format dxfId="49149">
      <pivotArea dataOnly="0" labelOnly="1" fieldPosition="0">
        <references count="4">
          <reference field="2" count="1" selected="0">
            <x v="80"/>
          </reference>
          <reference field="3" count="1" selected="0">
            <x v="3"/>
          </reference>
          <reference field="4" count="1" selected="0">
            <x v="1"/>
          </reference>
          <reference field="5" count="1">
            <x v="11"/>
          </reference>
        </references>
      </pivotArea>
    </format>
    <format dxfId="49148">
      <pivotArea dataOnly="0" labelOnly="1" fieldPosition="0">
        <references count="4">
          <reference field="2" count="1" selected="0">
            <x v="81"/>
          </reference>
          <reference field="3" count="1" selected="0">
            <x v="2"/>
          </reference>
          <reference field="4" count="1" selected="0">
            <x v="1"/>
          </reference>
          <reference field="5" count="1">
            <x v="3"/>
          </reference>
        </references>
      </pivotArea>
    </format>
    <format dxfId="49147">
      <pivotArea dataOnly="0" labelOnly="1" fieldPosition="0">
        <references count="4">
          <reference field="2" count="1" selected="0">
            <x v="83"/>
          </reference>
          <reference field="3" count="1" selected="0">
            <x v="4"/>
          </reference>
          <reference field="4" count="1" selected="0">
            <x v="1"/>
          </reference>
          <reference field="5" count="1">
            <x v="7"/>
          </reference>
        </references>
      </pivotArea>
    </format>
    <format dxfId="49146">
      <pivotArea dataOnly="0" labelOnly="1" fieldPosition="0">
        <references count="4">
          <reference field="2" count="1" selected="0">
            <x v="85"/>
          </reference>
          <reference field="3" count="1" selected="0">
            <x v="3"/>
          </reference>
          <reference field="4" count="1" selected="0">
            <x v="0"/>
          </reference>
          <reference field="5" count="1">
            <x v="1"/>
          </reference>
        </references>
      </pivotArea>
    </format>
    <format dxfId="49145">
      <pivotArea dataOnly="0" labelOnly="1" fieldPosition="0">
        <references count="4">
          <reference field="2" count="1" selected="0">
            <x v="86"/>
          </reference>
          <reference field="3" count="1" selected="0">
            <x v="2"/>
          </reference>
          <reference field="4" count="1" selected="0">
            <x v="1"/>
          </reference>
          <reference field="5" count="1">
            <x v="6"/>
          </reference>
        </references>
      </pivotArea>
    </format>
    <format dxfId="49144">
      <pivotArea dataOnly="0" labelOnly="1" fieldPosition="0">
        <references count="4">
          <reference field="2" count="1" selected="0">
            <x v="87"/>
          </reference>
          <reference field="3" count="1" selected="0">
            <x v="2"/>
          </reference>
          <reference field="4" count="1" selected="0">
            <x v="1"/>
          </reference>
          <reference field="5" count="2">
            <x v="3"/>
            <x v="6"/>
          </reference>
        </references>
      </pivotArea>
    </format>
    <format dxfId="49143">
      <pivotArea dataOnly="0" labelOnly="1" fieldPosition="0">
        <references count="4">
          <reference field="2" count="1" selected="0">
            <x v="88"/>
          </reference>
          <reference field="3" count="1" selected="0">
            <x v="2"/>
          </reference>
          <reference field="4" count="1" selected="0">
            <x v="1"/>
          </reference>
          <reference field="5" count="1">
            <x v="10"/>
          </reference>
        </references>
      </pivotArea>
    </format>
    <format dxfId="49142">
      <pivotArea dataOnly="0" labelOnly="1" fieldPosition="0">
        <references count="4">
          <reference field="2" count="1" selected="0">
            <x v="89"/>
          </reference>
          <reference field="3" count="1" selected="0">
            <x v="2"/>
          </reference>
          <reference field="4" count="1" selected="0">
            <x v="1"/>
          </reference>
          <reference field="5" count="1">
            <x v="4"/>
          </reference>
        </references>
      </pivotArea>
    </format>
    <format dxfId="49141">
      <pivotArea dataOnly="0" labelOnly="1" fieldPosition="0">
        <references count="4">
          <reference field="2" count="1" selected="0">
            <x v="90"/>
          </reference>
          <reference field="3" count="1" selected="0">
            <x v="2"/>
          </reference>
          <reference field="4" count="1" selected="0">
            <x v="1"/>
          </reference>
          <reference field="5" count="1">
            <x v="10"/>
          </reference>
        </references>
      </pivotArea>
    </format>
    <format dxfId="49140">
      <pivotArea dataOnly="0" labelOnly="1" fieldPosition="0">
        <references count="4">
          <reference field="2" count="1" selected="0">
            <x v="91"/>
          </reference>
          <reference field="3" count="1" selected="0">
            <x v="4"/>
          </reference>
          <reference field="4" count="1" selected="0">
            <x v="1"/>
          </reference>
          <reference field="5" count="1">
            <x v="4"/>
          </reference>
        </references>
      </pivotArea>
    </format>
    <format dxfId="49139">
      <pivotArea dataOnly="0" labelOnly="1" fieldPosition="0">
        <references count="4">
          <reference field="2" count="1" selected="0">
            <x v="92"/>
          </reference>
          <reference field="3" count="1" selected="0">
            <x v="4"/>
          </reference>
          <reference field="4" count="1" selected="0">
            <x v="0"/>
          </reference>
          <reference field="5" count="1">
            <x v="3"/>
          </reference>
        </references>
      </pivotArea>
    </format>
    <format dxfId="49138">
      <pivotArea dataOnly="0" labelOnly="1" fieldPosition="0">
        <references count="4">
          <reference field="2" count="1" selected="0">
            <x v="92"/>
          </reference>
          <reference field="3" count="1" selected="0">
            <x v="4"/>
          </reference>
          <reference field="4" count="1" selected="0">
            <x v="1"/>
          </reference>
          <reference field="5" count="1">
            <x v="1"/>
          </reference>
        </references>
      </pivotArea>
    </format>
    <format dxfId="49137">
      <pivotArea dataOnly="0" labelOnly="1" fieldPosition="0">
        <references count="4">
          <reference field="2" count="1" selected="0">
            <x v="93"/>
          </reference>
          <reference field="3" count="1" selected="0">
            <x v="7"/>
          </reference>
          <reference field="4" count="1" selected="0">
            <x v="0"/>
          </reference>
          <reference field="5" count="1">
            <x v="9"/>
          </reference>
        </references>
      </pivotArea>
    </format>
    <format dxfId="49136">
      <pivotArea dataOnly="0" labelOnly="1" fieldPosition="0">
        <references count="4">
          <reference field="2" count="1" selected="0">
            <x v="94"/>
          </reference>
          <reference field="3" count="1" selected="0">
            <x v="2"/>
          </reference>
          <reference field="4" count="1" selected="0">
            <x v="1"/>
          </reference>
          <reference field="5" count="1">
            <x v="2"/>
          </reference>
        </references>
      </pivotArea>
    </format>
    <format dxfId="49135">
      <pivotArea dataOnly="0" labelOnly="1" fieldPosition="0">
        <references count="4">
          <reference field="2" count="1" selected="0">
            <x v="95"/>
          </reference>
          <reference field="3" count="1" selected="0">
            <x v="3"/>
          </reference>
          <reference field="4" count="1" selected="0">
            <x v="1"/>
          </reference>
          <reference field="5" count="1">
            <x v="3"/>
          </reference>
        </references>
      </pivotArea>
    </format>
    <format dxfId="49134">
      <pivotArea dataOnly="0" labelOnly="1" fieldPosition="0">
        <references count="4">
          <reference field="2" count="1" selected="0">
            <x v="97"/>
          </reference>
          <reference field="3" count="1" selected="0">
            <x v="2"/>
          </reference>
          <reference field="4" count="1" selected="0">
            <x v="1"/>
          </reference>
          <reference field="5" count="1">
            <x v="1"/>
          </reference>
        </references>
      </pivotArea>
    </format>
    <format dxfId="49133">
      <pivotArea dataOnly="0" labelOnly="1" fieldPosition="0">
        <references count="4">
          <reference field="2" count="1" selected="0">
            <x v="98"/>
          </reference>
          <reference field="3" count="1" selected="0">
            <x v="2"/>
          </reference>
          <reference field="4" count="1" selected="0">
            <x v="7"/>
          </reference>
          <reference field="5" count="1">
            <x v="4"/>
          </reference>
        </references>
      </pivotArea>
    </format>
    <format dxfId="49132">
      <pivotArea dataOnly="0" labelOnly="1" fieldPosition="0">
        <references count="4">
          <reference field="2" count="1" selected="0">
            <x v="99"/>
          </reference>
          <reference field="3" count="1" selected="0">
            <x v="2"/>
          </reference>
          <reference field="4" count="1" selected="0">
            <x v="1"/>
          </reference>
          <reference field="5" count="1">
            <x v="7"/>
          </reference>
        </references>
      </pivotArea>
    </format>
    <format dxfId="49131">
      <pivotArea dataOnly="0" labelOnly="1" fieldPosition="0">
        <references count="4">
          <reference field="2" count="1" selected="0">
            <x v="100"/>
          </reference>
          <reference field="3" count="1" selected="0">
            <x v="2"/>
          </reference>
          <reference field="4" count="1" selected="0">
            <x v="1"/>
          </reference>
          <reference field="5" count="1">
            <x v="3"/>
          </reference>
        </references>
      </pivotArea>
    </format>
    <format dxfId="49130">
      <pivotArea dataOnly="0" labelOnly="1" fieldPosition="0">
        <references count="4">
          <reference field="2" count="1" selected="0">
            <x v="101"/>
          </reference>
          <reference field="3" count="1" selected="0">
            <x v="4"/>
          </reference>
          <reference field="4" count="1" selected="0">
            <x v="0"/>
          </reference>
          <reference field="5" count="1">
            <x v="7"/>
          </reference>
        </references>
      </pivotArea>
    </format>
    <format dxfId="49129">
      <pivotArea dataOnly="0" labelOnly="1" fieldPosition="0">
        <references count="4">
          <reference field="2" count="1" selected="0">
            <x v="102"/>
          </reference>
          <reference field="3" count="1" selected="0">
            <x v="3"/>
          </reference>
          <reference field="4" count="1" selected="0">
            <x v="1"/>
          </reference>
          <reference field="5" count="1">
            <x v="2"/>
          </reference>
        </references>
      </pivotArea>
    </format>
    <format dxfId="49128">
      <pivotArea dataOnly="0" labelOnly="1" fieldPosition="0">
        <references count="4">
          <reference field="2" count="1" selected="0">
            <x v="103"/>
          </reference>
          <reference field="3" count="1" selected="0">
            <x v="4"/>
          </reference>
          <reference field="4" count="1" selected="0">
            <x v="1"/>
          </reference>
          <reference field="5" count="1">
            <x v="5"/>
          </reference>
        </references>
      </pivotArea>
    </format>
    <format dxfId="49127">
      <pivotArea dataOnly="0" labelOnly="1" fieldPosition="0">
        <references count="4">
          <reference field="2" count="1" selected="0">
            <x v="104"/>
          </reference>
          <reference field="3" count="1" selected="0">
            <x v="4"/>
          </reference>
          <reference field="4" count="1" selected="0">
            <x v="1"/>
          </reference>
          <reference field="5" count="1">
            <x v="3"/>
          </reference>
        </references>
      </pivotArea>
    </format>
    <format dxfId="49126">
      <pivotArea dataOnly="0" labelOnly="1" fieldPosition="0">
        <references count="4">
          <reference field="2" count="1" selected="0">
            <x v="105"/>
          </reference>
          <reference field="3" count="1" selected="0">
            <x v="2"/>
          </reference>
          <reference field="4" count="1" selected="0">
            <x v="1"/>
          </reference>
          <reference field="5" count="1">
            <x v="2"/>
          </reference>
        </references>
      </pivotArea>
    </format>
    <format dxfId="49125">
      <pivotArea dataOnly="0" labelOnly="1" fieldPosition="0">
        <references count="4">
          <reference field="2" count="1" selected="0">
            <x v="106"/>
          </reference>
          <reference field="3" count="1" selected="0">
            <x v="2"/>
          </reference>
          <reference field="4" count="1" selected="0">
            <x v="1"/>
          </reference>
          <reference field="5" count="1">
            <x v="5"/>
          </reference>
        </references>
      </pivotArea>
    </format>
    <format dxfId="49124">
      <pivotArea dataOnly="0" labelOnly="1" fieldPosition="0">
        <references count="4">
          <reference field="2" count="1" selected="0">
            <x v="107"/>
          </reference>
          <reference field="3" count="1" selected="0">
            <x v="4"/>
          </reference>
          <reference field="4" count="1" selected="0">
            <x v="1"/>
          </reference>
          <reference field="5" count="1">
            <x v="3"/>
          </reference>
        </references>
      </pivotArea>
    </format>
    <format dxfId="49123">
      <pivotArea dataOnly="0" labelOnly="1" fieldPosition="0">
        <references count="4">
          <reference field="2" count="1" selected="0">
            <x v="108"/>
          </reference>
          <reference field="3" count="1" selected="0">
            <x v="2"/>
          </reference>
          <reference field="4" count="1" selected="0">
            <x v="1"/>
          </reference>
          <reference field="5" count="1">
            <x v="5"/>
          </reference>
        </references>
      </pivotArea>
    </format>
    <format dxfId="49122">
      <pivotArea dataOnly="0" labelOnly="1" fieldPosition="0">
        <references count="4">
          <reference field="2" count="1" selected="0">
            <x v="109"/>
          </reference>
          <reference field="3" count="1" selected="0">
            <x v="4"/>
          </reference>
          <reference field="4" count="1" selected="0">
            <x v="1"/>
          </reference>
          <reference field="5" count="1">
            <x v="7"/>
          </reference>
        </references>
      </pivotArea>
    </format>
    <format dxfId="49121">
      <pivotArea dataOnly="0" labelOnly="1" fieldPosition="0">
        <references count="4">
          <reference field="2" count="1" selected="0">
            <x v="110"/>
          </reference>
          <reference field="3" count="1" selected="0">
            <x v="3"/>
          </reference>
          <reference field="4" count="1" selected="0">
            <x v="7"/>
          </reference>
          <reference field="5" count="1">
            <x v="9"/>
          </reference>
        </references>
      </pivotArea>
    </format>
    <format dxfId="49120">
      <pivotArea dataOnly="0" labelOnly="1" fieldPosition="0">
        <references count="4">
          <reference field="2" count="1" selected="0">
            <x v="111"/>
          </reference>
          <reference field="3" count="1" selected="0">
            <x v="4"/>
          </reference>
          <reference field="4" count="1" selected="0">
            <x v="1"/>
          </reference>
          <reference field="5" count="1">
            <x v="6"/>
          </reference>
        </references>
      </pivotArea>
    </format>
    <format dxfId="49119">
      <pivotArea dataOnly="0" labelOnly="1" fieldPosition="0">
        <references count="4">
          <reference field="2" count="1" selected="0">
            <x v="112"/>
          </reference>
          <reference field="3" count="1" selected="0">
            <x v="2"/>
          </reference>
          <reference field="4" count="1" selected="0">
            <x v="7"/>
          </reference>
          <reference field="5" count="1">
            <x v="4"/>
          </reference>
        </references>
      </pivotArea>
    </format>
    <format dxfId="49118">
      <pivotArea dataOnly="0" labelOnly="1" fieldPosition="0">
        <references count="4">
          <reference field="2" count="1" selected="0">
            <x v="113"/>
          </reference>
          <reference field="3" count="1" selected="0">
            <x v="4"/>
          </reference>
          <reference field="4" count="1" selected="0">
            <x v="1"/>
          </reference>
          <reference field="5" count="1">
            <x v="7"/>
          </reference>
        </references>
      </pivotArea>
    </format>
    <format dxfId="49117">
      <pivotArea dataOnly="0" labelOnly="1" fieldPosition="0">
        <references count="4">
          <reference field="2" count="1" selected="0">
            <x v="114"/>
          </reference>
          <reference field="3" count="1" selected="0">
            <x v="2"/>
          </reference>
          <reference field="4" count="1" selected="0">
            <x v="1"/>
          </reference>
          <reference field="5" count="1">
            <x v="11"/>
          </reference>
        </references>
      </pivotArea>
    </format>
    <format dxfId="49116">
      <pivotArea dataOnly="0" labelOnly="1" fieldPosition="0">
        <references count="4">
          <reference field="2" count="1" selected="0">
            <x v="115"/>
          </reference>
          <reference field="3" count="1" selected="0">
            <x v="2"/>
          </reference>
          <reference field="4" count="1" selected="0">
            <x v="1"/>
          </reference>
          <reference field="5" count="1">
            <x v="4"/>
          </reference>
        </references>
      </pivotArea>
    </format>
    <format dxfId="49115">
      <pivotArea dataOnly="0" labelOnly="1" fieldPosition="0">
        <references count="4">
          <reference field="2" count="1" selected="0">
            <x v="116"/>
          </reference>
          <reference field="3" count="1" selected="0">
            <x v="2"/>
          </reference>
          <reference field="4" count="1" selected="0">
            <x v="1"/>
          </reference>
          <reference field="5" count="1">
            <x v="11"/>
          </reference>
        </references>
      </pivotArea>
    </format>
    <format dxfId="49114">
      <pivotArea dataOnly="0" labelOnly="1" fieldPosition="0">
        <references count="4">
          <reference field="2" count="1" selected="0">
            <x v="117"/>
          </reference>
          <reference field="3" count="1" selected="0">
            <x v="3"/>
          </reference>
          <reference field="4" count="1" selected="0">
            <x v="1"/>
          </reference>
          <reference field="5" count="1">
            <x v="3"/>
          </reference>
        </references>
      </pivotArea>
    </format>
    <format dxfId="49113">
      <pivotArea dataOnly="0" labelOnly="1" fieldPosition="0">
        <references count="4">
          <reference field="2" count="1" selected="0">
            <x v="118"/>
          </reference>
          <reference field="3" count="1" selected="0">
            <x v="2"/>
          </reference>
          <reference field="4" count="1" selected="0">
            <x v="1"/>
          </reference>
          <reference field="5" count="1">
            <x v="2"/>
          </reference>
        </references>
      </pivotArea>
    </format>
    <format dxfId="49112">
      <pivotArea dataOnly="0" labelOnly="1" fieldPosition="0">
        <references count="4">
          <reference field="2" count="1" selected="0">
            <x v="118"/>
          </reference>
          <reference field="3" count="1" selected="0">
            <x v="2"/>
          </reference>
          <reference field="4" count="1" selected="0">
            <x v="3"/>
          </reference>
          <reference field="5" count="1">
            <x v="3"/>
          </reference>
        </references>
      </pivotArea>
    </format>
    <format dxfId="49111">
      <pivotArea dataOnly="0" labelOnly="1" fieldPosition="0">
        <references count="4">
          <reference field="2" count="1" selected="0">
            <x v="118"/>
          </reference>
          <reference field="3" count="1" selected="0">
            <x v="3"/>
          </reference>
          <reference field="4" count="1" selected="0">
            <x v="0"/>
          </reference>
          <reference field="5" count="1">
            <x v="1"/>
          </reference>
        </references>
      </pivotArea>
    </format>
    <format dxfId="49110">
      <pivotArea dataOnly="0" labelOnly="1" fieldPosition="0">
        <references count="4">
          <reference field="2" count="1" selected="0">
            <x v="119"/>
          </reference>
          <reference field="3" count="1" selected="0">
            <x v="2"/>
          </reference>
          <reference field="4" count="1" selected="0">
            <x v="0"/>
          </reference>
          <reference field="5" count="1">
            <x v="2"/>
          </reference>
        </references>
      </pivotArea>
    </format>
    <format dxfId="49109">
      <pivotArea dataOnly="0" labelOnly="1" fieldPosition="0">
        <references count="4">
          <reference field="2" count="1" selected="0">
            <x v="120"/>
          </reference>
          <reference field="3" count="1" selected="0">
            <x v="4"/>
          </reference>
          <reference field="4" count="1" selected="0">
            <x v="1"/>
          </reference>
          <reference field="5" count="1">
            <x v="10"/>
          </reference>
        </references>
      </pivotArea>
    </format>
    <format dxfId="49108">
      <pivotArea dataOnly="0" labelOnly="1" fieldPosition="0">
        <references count="4">
          <reference field="2" count="1" selected="0">
            <x v="121"/>
          </reference>
          <reference field="3" count="1" selected="0">
            <x v="2"/>
          </reference>
          <reference field="4" count="1" selected="0">
            <x v="0"/>
          </reference>
          <reference field="5" count="1">
            <x v="3"/>
          </reference>
        </references>
      </pivotArea>
    </format>
    <format dxfId="49107">
      <pivotArea dataOnly="0" labelOnly="1" fieldPosition="0">
        <references count="4">
          <reference field="2" count="1" selected="0">
            <x v="122"/>
          </reference>
          <reference field="3" count="1" selected="0">
            <x v="6"/>
          </reference>
          <reference field="4" count="1" selected="0">
            <x v="6"/>
          </reference>
          <reference field="5" count="1">
            <x v="2"/>
          </reference>
        </references>
      </pivotArea>
    </format>
    <format dxfId="49106">
      <pivotArea dataOnly="0" labelOnly="1" fieldPosition="0">
        <references count="4">
          <reference field="2" count="1" selected="0">
            <x v="123"/>
          </reference>
          <reference field="3" count="1" selected="0">
            <x v="2"/>
          </reference>
          <reference field="4" count="1" selected="0">
            <x v="1"/>
          </reference>
          <reference field="5" count="1">
            <x v="4"/>
          </reference>
        </references>
      </pivotArea>
    </format>
    <format dxfId="49105">
      <pivotArea dataOnly="0" labelOnly="1" fieldPosition="0">
        <references count="4">
          <reference field="2" count="1" selected="0">
            <x v="124"/>
          </reference>
          <reference field="3" count="1" selected="0">
            <x v="4"/>
          </reference>
          <reference field="4" count="1" selected="0">
            <x v="1"/>
          </reference>
          <reference field="5" count="1">
            <x v="2"/>
          </reference>
        </references>
      </pivotArea>
    </format>
    <format dxfId="49104">
      <pivotArea dataOnly="0" labelOnly="1" fieldPosition="0">
        <references count="4">
          <reference field="2" count="1" selected="0">
            <x v="125"/>
          </reference>
          <reference field="3" count="1" selected="0">
            <x v="7"/>
          </reference>
          <reference field="4" count="1" selected="0">
            <x v="0"/>
          </reference>
          <reference field="5" count="1">
            <x v="3"/>
          </reference>
        </references>
      </pivotArea>
    </format>
    <format dxfId="49103">
      <pivotArea dataOnly="0" labelOnly="1" fieldPosition="0">
        <references count="4">
          <reference field="2" count="1" selected="0">
            <x v="127"/>
          </reference>
          <reference field="3" count="1" selected="0">
            <x v="2"/>
          </reference>
          <reference field="4" count="1" selected="0">
            <x v="1"/>
          </reference>
          <reference field="5" count="1">
            <x v="4"/>
          </reference>
        </references>
      </pivotArea>
    </format>
    <format dxfId="49102">
      <pivotArea dataOnly="0" labelOnly="1" fieldPosition="0">
        <references count="4">
          <reference field="2" count="1" selected="0">
            <x v="128"/>
          </reference>
          <reference field="3" count="1" selected="0">
            <x v="2"/>
          </reference>
          <reference field="4" count="1" selected="0">
            <x v="3"/>
          </reference>
          <reference field="5" count="1">
            <x v="0"/>
          </reference>
        </references>
      </pivotArea>
    </format>
    <format dxfId="49101">
      <pivotArea dataOnly="0" labelOnly="1" fieldPosition="0">
        <references count="4">
          <reference field="2" count="1" selected="0">
            <x v="129"/>
          </reference>
          <reference field="3" count="1" selected="0">
            <x v="4"/>
          </reference>
          <reference field="4" count="1" selected="0">
            <x v="1"/>
          </reference>
          <reference field="5" count="1">
            <x v="4"/>
          </reference>
        </references>
      </pivotArea>
    </format>
    <format dxfId="49100">
      <pivotArea dataOnly="0" labelOnly="1" fieldPosition="0">
        <references count="4">
          <reference field="2" count="1" selected="0">
            <x v="130"/>
          </reference>
          <reference field="3" count="1" selected="0">
            <x v="7"/>
          </reference>
          <reference field="4" count="1" selected="0">
            <x v="0"/>
          </reference>
          <reference field="5" count="1">
            <x v="3"/>
          </reference>
        </references>
      </pivotArea>
    </format>
    <format dxfId="49099">
      <pivotArea dataOnly="0" labelOnly="1" fieldPosition="0">
        <references count="4">
          <reference field="2" count="1" selected="0">
            <x v="133"/>
          </reference>
          <reference field="3" count="1" selected="0">
            <x v="3"/>
          </reference>
          <reference field="4" count="1" selected="0">
            <x v="1"/>
          </reference>
          <reference field="5" count="1">
            <x v="2"/>
          </reference>
        </references>
      </pivotArea>
    </format>
    <format dxfId="49098">
      <pivotArea dataOnly="0" labelOnly="1" fieldPosition="0">
        <references count="4">
          <reference field="2" count="1" selected="0">
            <x v="134"/>
          </reference>
          <reference field="3" count="1" selected="0">
            <x v="2"/>
          </reference>
          <reference field="4" count="1" selected="0">
            <x v="1"/>
          </reference>
          <reference field="5" count="1">
            <x v="10"/>
          </reference>
        </references>
      </pivotArea>
    </format>
    <format dxfId="49097">
      <pivotArea dataOnly="0" labelOnly="1" fieldPosition="0">
        <references count="4">
          <reference field="2" count="1" selected="0">
            <x v="135"/>
          </reference>
          <reference field="3" count="1" selected="0">
            <x v="2"/>
          </reference>
          <reference field="4" count="1" selected="0">
            <x v="0"/>
          </reference>
          <reference field="5" count="1">
            <x v="2"/>
          </reference>
        </references>
      </pivotArea>
    </format>
    <format dxfId="49096">
      <pivotArea dataOnly="0" labelOnly="1" fieldPosition="0">
        <references count="4">
          <reference field="2" count="1" selected="0">
            <x v="136"/>
          </reference>
          <reference field="3" count="1" selected="0">
            <x v="5"/>
          </reference>
          <reference field="4" count="1" selected="0">
            <x v="1"/>
          </reference>
          <reference field="5" count="1">
            <x v="5"/>
          </reference>
        </references>
      </pivotArea>
    </format>
    <format dxfId="49095">
      <pivotArea dataOnly="0" labelOnly="1" fieldPosition="0">
        <references count="4">
          <reference field="2" count="1" selected="0">
            <x v="137"/>
          </reference>
          <reference field="3" count="1" selected="0">
            <x v="5"/>
          </reference>
          <reference field="4" count="1" selected="0">
            <x v="1"/>
          </reference>
          <reference field="5" count="1">
            <x v="3"/>
          </reference>
        </references>
      </pivotArea>
    </format>
    <format dxfId="49094">
      <pivotArea dataOnly="0" labelOnly="1" fieldPosition="0">
        <references count="4">
          <reference field="2" count="1" selected="0">
            <x v="138"/>
          </reference>
          <reference field="3" count="1" selected="0">
            <x v="2"/>
          </reference>
          <reference field="4" count="1" selected="0">
            <x v="1"/>
          </reference>
          <reference field="5" count="2">
            <x v="5"/>
            <x v="6"/>
          </reference>
        </references>
      </pivotArea>
    </format>
    <format dxfId="49093">
      <pivotArea dataOnly="0" labelOnly="1" fieldPosition="0">
        <references count="4">
          <reference field="2" count="1" selected="0">
            <x v="138"/>
          </reference>
          <reference field="3" count="1" selected="0">
            <x v="4"/>
          </reference>
          <reference field="4" count="1" selected="0">
            <x v="0"/>
          </reference>
          <reference field="5" count="1">
            <x v="7"/>
          </reference>
        </references>
      </pivotArea>
    </format>
    <format dxfId="49092">
      <pivotArea dataOnly="0" labelOnly="1" fieldPosition="0">
        <references count="4">
          <reference field="2" count="1" selected="0">
            <x v="139"/>
          </reference>
          <reference field="3" count="1" selected="0">
            <x v="2"/>
          </reference>
          <reference field="4" count="1" selected="0">
            <x v="1"/>
          </reference>
          <reference field="5" count="1">
            <x v="4"/>
          </reference>
        </references>
      </pivotArea>
    </format>
    <format dxfId="49091">
      <pivotArea dataOnly="0" labelOnly="1" fieldPosition="0">
        <references count="4">
          <reference field="2" count="1" selected="0">
            <x v="141"/>
          </reference>
          <reference field="3" count="1" selected="0">
            <x v="2"/>
          </reference>
          <reference field="4" count="1" selected="0">
            <x v="1"/>
          </reference>
          <reference field="5" count="1">
            <x v="5"/>
          </reference>
        </references>
      </pivotArea>
    </format>
    <format dxfId="49090">
      <pivotArea dataOnly="0" labelOnly="1" fieldPosition="0">
        <references count="4">
          <reference field="2" count="1" selected="0">
            <x v="142"/>
          </reference>
          <reference field="3" count="1" selected="0">
            <x v="2"/>
          </reference>
          <reference field="4" count="1" selected="0">
            <x v="3"/>
          </reference>
          <reference field="5" count="1">
            <x v="3"/>
          </reference>
        </references>
      </pivotArea>
    </format>
    <format dxfId="49089">
      <pivotArea dataOnly="0" labelOnly="1" fieldPosition="0">
        <references count="4">
          <reference field="2" count="1" selected="0">
            <x v="143"/>
          </reference>
          <reference field="3" count="1" selected="0">
            <x v="4"/>
          </reference>
          <reference field="4" count="1" selected="0">
            <x v="1"/>
          </reference>
          <reference field="5" count="1">
            <x v="10"/>
          </reference>
        </references>
      </pivotArea>
    </format>
    <format dxfId="49088">
      <pivotArea dataOnly="0" labelOnly="1" fieldPosition="0">
        <references count="4">
          <reference field="2" count="1" selected="0">
            <x v="145"/>
          </reference>
          <reference field="3" count="1" selected="0">
            <x v="4"/>
          </reference>
          <reference field="4" count="1" selected="0">
            <x v="0"/>
          </reference>
          <reference field="5" count="1">
            <x v="3"/>
          </reference>
        </references>
      </pivotArea>
    </format>
    <format dxfId="49087">
      <pivotArea dataOnly="0" labelOnly="1" fieldPosition="0">
        <references count="4">
          <reference field="2" count="1" selected="0">
            <x v="146"/>
          </reference>
          <reference field="3" count="1" selected="0">
            <x v="2"/>
          </reference>
          <reference field="4" count="1" selected="0">
            <x v="1"/>
          </reference>
          <reference field="5" count="1">
            <x v="5"/>
          </reference>
        </references>
      </pivotArea>
    </format>
    <format dxfId="49086">
      <pivotArea dataOnly="0" labelOnly="1" fieldPosition="0">
        <references count="4">
          <reference field="2" count="1" selected="0">
            <x v="147"/>
          </reference>
          <reference field="3" count="1" selected="0">
            <x v="4"/>
          </reference>
          <reference field="4" count="1" selected="0">
            <x v="1"/>
          </reference>
          <reference field="5" count="1">
            <x v="8"/>
          </reference>
        </references>
      </pivotArea>
    </format>
    <format dxfId="49085">
      <pivotArea dataOnly="0" labelOnly="1" fieldPosition="0">
        <references count="4">
          <reference field="2" count="1" selected="0">
            <x v="148"/>
          </reference>
          <reference field="3" count="1" selected="0">
            <x v="6"/>
          </reference>
          <reference field="4" count="1" selected="0">
            <x v="0"/>
          </reference>
          <reference field="5" count="1">
            <x v="6"/>
          </reference>
        </references>
      </pivotArea>
    </format>
    <format dxfId="49084">
      <pivotArea dataOnly="0" labelOnly="1" fieldPosition="0">
        <references count="4">
          <reference field="2" count="1" selected="0">
            <x v="149"/>
          </reference>
          <reference field="3" count="1" selected="0">
            <x v="6"/>
          </reference>
          <reference field="4" count="1" selected="0">
            <x v="6"/>
          </reference>
          <reference field="5" count="1">
            <x v="3"/>
          </reference>
        </references>
      </pivotArea>
    </format>
    <format dxfId="49083">
      <pivotArea dataOnly="0" labelOnly="1" fieldPosition="0">
        <references count="4">
          <reference field="2" count="1" selected="0">
            <x v="151"/>
          </reference>
          <reference field="3" count="1" selected="0">
            <x v="3"/>
          </reference>
          <reference field="4" count="1" selected="0">
            <x v="3"/>
          </reference>
          <reference field="5" count="1">
            <x v="9"/>
          </reference>
        </references>
      </pivotArea>
    </format>
    <format dxfId="49082">
      <pivotArea dataOnly="0" labelOnly="1" fieldPosition="0">
        <references count="4">
          <reference field="2" count="1" selected="0">
            <x v="152"/>
          </reference>
          <reference field="3" count="1" selected="0">
            <x v="9"/>
          </reference>
          <reference field="4" count="1" selected="0">
            <x v="8"/>
          </reference>
          <reference field="5" count="1">
            <x v="11"/>
          </reference>
        </references>
      </pivotArea>
    </format>
    <format dxfId="49081">
      <pivotArea dataOnly="0" labelOnly="1" fieldPosition="0">
        <references count="4">
          <reference field="2" count="1" selected="0">
            <x v="153"/>
          </reference>
          <reference field="3" count="1" selected="0">
            <x v="2"/>
          </reference>
          <reference field="4" count="1" selected="0">
            <x v="0"/>
          </reference>
          <reference field="5" count="1">
            <x v="4"/>
          </reference>
        </references>
      </pivotArea>
    </format>
    <format dxfId="49080">
      <pivotArea dataOnly="0" labelOnly="1" fieldPosition="0">
        <references count="4">
          <reference field="2" count="1" selected="0">
            <x v="153"/>
          </reference>
          <reference field="3" count="1" selected="0">
            <x v="3"/>
          </reference>
          <reference field="4" count="1" selected="0">
            <x v="0"/>
          </reference>
          <reference field="5" count="1">
            <x v="11"/>
          </reference>
        </references>
      </pivotArea>
    </format>
    <format dxfId="49079">
      <pivotArea dataOnly="0" labelOnly="1" fieldPosition="0">
        <references count="4">
          <reference field="2" count="1" selected="0">
            <x v="154"/>
          </reference>
          <reference field="3" count="1" selected="0">
            <x v="2"/>
          </reference>
          <reference field="4" count="1" selected="0">
            <x v="1"/>
          </reference>
          <reference field="5" count="2">
            <x v="10"/>
            <x v="11"/>
          </reference>
        </references>
      </pivotArea>
    </format>
    <format dxfId="49078">
      <pivotArea dataOnly="0" labelOnly="1" fieldPosition="0">
        <references count="4">
          <reference field="2" count="1" selected="0">
            <x v="155"/>
          </reference>
          <reference field="3" count="1" selected="0">
            <x v="4"/>
          </reference>
          <reference field="4" count="1" selected="0">
            <x v="1"/>
          </reference>
          <reference field="5" count="1">
            <x v="6"/>
          </reference>
        </references>
      </pivotArea>
    </format>
    <format dxfId="49077">
      <pivotArea dataOnly="0" labelOnly="1" fieldPosition="0">
        <references count="4">
          <reference field="2" count="1" selected="0">
            <x v="156"/>
          </reference>
          <reference field="3" count="1" selected="0">
            <x v="6"/>
          </reference>
          <reference field="4" count="1" selected="0">
            <x v="0"/>
          </reference>
          <reference field="5" count="1">
            <x v="2"/>
          </reference>
        </references>
      </pivotArea>
    </format>
    <format dxfId="49076">
      <pivotArea dataOnly="0" labelOnly="1" fieldPosition="0">
        <references count="4">
          <reference field="2" count="1" selected="0">
            <x v="157"/>
          </reference>
          <reference field="3" count="1" selected="0">
            <x v="3"/>
          </reference>
          <reference field="4" count="1" selected="0">
            <x v="1"/>
          </reference>
          <reference field="5" count="1">
            <x v="5"/>
          </reference>
        </references>
      </pivotArea>
    </format>
    <format dxfId="49075">
      <pivotArea dataOnly="0" labelOnly="1" fieldPosition="0">
        <references count="4">
          <reference field="2" count="1" selected="0">
            <x v="158"/>
          </reference>
          <reference field="3" count="1" selected="0">
            <x v="5"/>
          </reference>
          <reference field="4" count="1" selected="0">
            <x v="1"/>
          </reference>
          <reference field="5" count="1">
            <x v="10"/>
          </reference>
        </references>
      </pivotArea>
    </format>
    <format dxfId="49074">
      <pivotArea dataOnly="0" labelOnly="1" fieldPosition="0">
        <references count="4">
          <reference field="2" count="1" selected="0">
            <x v="159"/>
          </reference>
          <reference field="3" count="1" selected="0">
            <x v="2"/>
          </reference>
          <reference field="4" count="1" selected="0">
            <x v="1"/>
          </reference>
          <reference field="5" count="2">
            <x v="3"/>
            <x v="4"/>
          </reference>
        </references>
      </pivotArea>
    </format>
    <format dxfId="49073">
      <pivotArea dataOnly="0" labelOnly="1" fieldPosition="0">
        <references count="4">
          <reference field="2" count="1" selected="0">
            <x v="159"/>
          </reference>
          <reference field="3" count="1" selected="0">
            <x v="4"/>
          </reference>
          <reference field="4" count="1" selected="0">
            <x v="1"/>
          </reference>
          <reference field="5" count="1">
            <x v="6"/>
          </reference>
        </references>
      </pivotArea>
    </format>
    <format dxfId="49072">
      <pivotArea dataOnly="0" labelOnly="1" fieldPosition="0">
        <references count="4">
          <reference field="2" count="1" selected="0">
            <x v="159"/>
          </reference>
          <reference field="3" count="1" selected="0">
            <x v="5"/>
          </reference>
          <reference field="4" count="1" selected="0">
            <x v="1"/>
          </reference>
          <reference field="5" count="2">
            <x v="4"/>
            <x v="11"/>
          </reference>
        </references>
      </pivotArea>
    </format>
    <format dxfId="49071">
      <pivotArea dataOnly="0" labelOnly="1" fieldPosition="0">
        <references count="4">
          <reference field="2" count="1" selected="0">
            <x v="160"/>
          </reference>
          <reference field="3" count="1" selected="0">
            <x v="2"/>
          </reference>
          <reference field="4" count="1" selected="0">
            <x v="1"/>
          </reference>
          <reference field="5" count="1">
            <x v="5"/>
          </reference>
        </references>
      </pivotArea>
    </format>
    <format dxfId="49070">
      <pivotArea dataOnly="0" labelOnly="1" fieldPosition="0">
        <references count="4">
          <reference field="2" count="1" selected="0">
            <x v="161"/>
          </reference>
          <reference field="3" count="1" selected="0">
            <x v="4"/>
          </reference>
          <reference field="4" count="1" selected="0">
            <x v="1"/>
          </reference>
          <reference field="5" count="1">
            <x v="10"/>
          </reference>
        </references>
      </pivotArea>
    </format>
    <format dxfId="49069">
      <pivotArea dataOnly="0" labelOnly="1" fieldPosition="0">
        <references count="4">
          <reference field="2" count="1" selected="0">
            <x v="162"/>
          </reference>
          <reference field="3" count="1" selected="0">
            <x v="2"/>
          </reference>
          <reference field="4" count="1" selected="0">
            <x v="1"/>
          </reference>
          <reference field="5" count="1">
            <x v="2"/>
          </reference>
        </references>
      </pivotArea>
    </format>
    <format dxfId="49068">
      <pivotArea dataOnly="0" labelOnly="1" fieldPosition="0">
        <references count="4">
          <reference field="2" count="1" selected="0">
            <x v="163"/>
          </reference>
          <reference field="3" count="1" selected="0">
            <x v="2"/>
          </reference>
          <reference field="4" count="1" selected="0">
            <x v="1"/>
          </reference>
          <reference field="5" count="2">
            <x v="3"/>
            <x v="11"/>
          </reference>
        </references>
      </pivotArea>
    </format>
    <format dxfId="49067">
      <pivotArea dataOnly="0" labelOnly="1" fieldPosition="0">
        <references count="4">
          <reference field="2" count="1" selected="0">
            <x v="164"/>
          </reference>
          <reference field="3" count="1" selected="0">
            <x v="2"/>
          </reference>
          <reference field="4" count="1" selected="0">
            <x v="1"/>
          </reference>
          <reference field="5" count="1">
            <x v="3"/>
          </reference>
        </references>
      </pivotArea>
    </format>
    <format dxfId="49066">
      <pivotArea dataOnly="0" labelOnly="1" fieldPosition="0">
        <references count="4">
          <reference field="2" count="1" selected="0">
            <x v="165"/>
          </reference>
          <reference field="3" count="1" selected="0">
            <x v="2"/>
          </reference>
          <reference field="4" count="1" selected="0">
            <x v="1"/>
          </reference>
          <reference field="5" count="1">
            <x v="1"/>
          </reference>
        </references>
      </pivotArea>
    </format>
    <format dxfId="49065">
      <pivotArea dataOnly="0" labelOnly="1" fieldPosition="0">
        <references count="4">
          <reference field="2" count="1" selected="0">
            <x v="166"/>
          </reference>
          <reference field="3" count="1" selected="0">
            <x v="2"/>
          </reference>
          <reference field="4" count="1" selected="0">
            <x v="1"/>
          </reference>
          <reference field="5" count="1">
            <x v="3"/>
          </reference>
        </references>
      </pivotArea>
    </format>
    <format dxfId="49064">
      <pivotArea dataOnly="0" labelOnly="1" fieldPosition="0">
        <references count="4">
          <reference field="2" count="1" selected="0">
            <x v="166"/>
          </reference>
          <reference field="3" count="1" selected="0">
            <x v="3"/>
          </reference>
          <reference field="4" count="1" selected="0">
            <x v="1"/>
          </reference>
          <reference field="5" count="1">
            <x v="2"/>
          </reference>
        </references>
      </pivotArea>
    </format>
    <format dxfId="49063">
      <pivotArea dataOnly="0" labelOnly="1" fieldPosition="0">
        <references count="4">
          <reference field="2" count="1" selected="0">
            <x v="167"/>
          </reference>
          <reference field="3" count="1" selected="0">
            <x v="2"/>
          </reference>
          <reference field="4" count="1" selected="0">
            <x v="1"/>
          </reference>
          <reference field="5" count="1">
            <x v="3"/>
          </reference>
        </references>
      </pivotArea>
    </format>
    <format dxfId="49062">
      <pivotArea dataOnly="0" labelOnly="1" fieldPosition="0">
        <references count="4">
          <reference field="2" count="1" selected="0">
            <x v="168"/>
          </reference>
          <reference field="3" count="1" selected="0">
            <x v="2"/>
          </reference>
          <reference field="4" count="1" selected="0">
            <x v="1"/>
          </reference>
          <reference field="5" count="1">
            <x v="5"/>
          </reference>
        </references>
      </pivotArea>
    </format>
    <format dxfId="49061">
      <pivotArea dataOnly="0" labelOnly="1" fieldPosition="0">
        <references count="4">
          <reference field="2" count="1" selected="0">
            <x v="169"/>
          </reference>
          <reference field="3" count="1" selected="0">
            <x v="8"/>
          </reference>
          <reference field="4" count="1" selected="0">
            <x v="0"/>
          </reference>
          <reference field="5" count="1">
            <x v="3"/>
          </reference>
        </references>
      </pivotArea>
    </format>
    <format dxfId="49060">
      <pivotArea dataOnly="0" labelOnly="1" fieldPosition="0">
        <references count="4">
          <reference field="2" count="1" selected="0">
            <x v="170"/>
          </reference>
          <reference field="3" count="1" selected="0">
            <x v="2"/>
          </reference>
          <reference field="4" count="1" selected="0">
            <x v="1"/>
          </reference>
          <reference field="5" count="1">
            <x v="2"/>
          </reference>
        </references>
      </pivotArea>
    </format>
    <format dxfId="49059">
      <pivotArea dataOnly="0" labelOnly="1" fieldPosition="0">
        <references count="4">
          <reference field="2" count="1" selected="0">
            <x v="171"/>
          </reference>
          <reference field="3" count="1" selected="0">
            <x v="9"/>
          </reference>
          <reference field="4" count="1" selected="0">
            <x v="8"/>
          </reference>
          <reference field="5" count="1">
            <x v="10"/>
          </reference>
        </references>
      </pivotArea>
    </format>
    <format dxfId="49058">
      <pivotArea dataOnly="0" labelOnly="1" fieldPosition="0">
        <references count="4">
          <reference field="2" count="1" selected="0">
            <x v="173"/>
          </reference>
          <reference field="3" count="1" selected="0">
            <x v="2"/>
          </reference>
          <reference field="4" count="1" selected="0">
            <x v="1"/>
          </reference>
          <reference field="5" count="1">
            <x v="3"/>
          </reference>
        </references>
      </pivotArea>
    </format>
    <format dxfId="49057">
      <pivotArea dataOnly="0" labelOnly="1" fieldPosition="0">
        <references count="4">
          <reference field="2" count="1" selected="0">
            <x v="174"/>
          </reference>
          <reference field="3" count="1" selected="0">
            <x v="4"/>
          </reference>
          <reference field="4" count="1" selected="0">
            <x v="0"/>
          </reference>
          <reference field="5" count="1">
            <x v="5"/>
          </reference>
        </references>
      </pivotArea>
    </format>
    <format dxfId="49056">
      <pivotArea dataOnly="0" labelOnly="1" fieldPosition="0">
        <references count="4">
          <reference field="2" count="1" selected="0">
            <x v="176"/>
          </reference>
          <reference field="3" count="1" selected="0">
            <x v="3"/>
          </reference>
          <reference field="4" count="1" selected="0">
            <x v="1"/>
          </reference>
          <reference field="5" count="1">
            <x v="2"/>
          </reference>
        </references>
      </pivotArea>
    </format>
    <format dxfId="49055">
      <pivotArea dataOnly="0" labelOnly="1" fieldPosition="0">
        <references count="4">
          <reference field="2" count="1" selected="0">
            <x v="178"/>
          </reference>
          <reference field="3" count="1" selected="0">
            <x v="4"/>
          </reference>
          <reference field="4" count="1" selected="0">
            <x v="1"/>
          </reference>
          <reference field="5" count="1">
            <x v="5"/>
          </reference>
        </references>
      </pivotArea>
    </format>
    <format dxfId="49054">
      <pivotArea dataOnly="0" labelOnly="1" fieldPosition="0">
        <references count="4">
          <reference field="2" count="1" selected="0">
            <x v="179"/>
          </reference>
          <reference field="3" count="1" selected="0">
            <x v="2"/>
          </reference>
          <reference field="4" count="1" selected="0">
            <x v="1"/>
          </reference>
          <reference field="5" count="1">
            <x v="2"/>
          </reference>
        </references>
      </pivotArea>
    </format>
    <format dxfId="49053">
      <pivotArea dataOnly="0" labelOnly="1" fieldPosition="0">
        <references count="4">
          <reference field="2" count="1" selected="0">
            <x v="180"/>
          </reference>
          <reference field="3" count="1" selected="0">
            <x v="4"/>
          </reference>
          <reference field="4" count="1" selected="0">
            <x v="1"/>
          </reference>
          <reference field="5" count="1">
            <x v="7"/>
          </reference>
        </references>
      </pivotArea>
    </format>
    <format dxfId="49052">
      <pivotArea dataOnly="0" labelOnly="1" fieldPosition="0">
        <references count="4">
          <reference field="2" count="1" selected="0">
            <x v="181"/>
          </reference>
          <reference field="3" count="1" selected="0">
            <x v="4"/>
          </reference>
          <reference field="4" count="1" selected="0">
            <x v="1"/>
          </reference>
          <reference field="5" count="1">
            <x v="11"/>
          </reference>
        </references>
      </pivotArea>
    </format>
    <format dxfId="49051">
      <pivotArea dataOnly="0" labelOnly="1" fieldPosition="0">
        <references count="4">
          <reference field="2" count="1" selected="0">
            <x v="183"/>
          </reference>
          <reference field="3" count="1" selected="0">
            <x v="4"/>
          </reference>
          <reference field="4" count="1" selected="0">
            <x v="1"/>
          </reference>
          <reference field="5" count="1">
            <x v="6"/>
          </reference>
        </references>
      </pivotArea>
    </format>
    <format dxfId="49050">
      <pivotArea dataOnly="0" labelOnly="1" fieldPosition="0">
        <references count="4">
          <reference field="2" count="1" selected="0">
            <x v="184"/>
          </reference>
          <reference field="3" count="1" selected="0">
            <x v="2"/>
          </reference>
          <reference field="4" count="1" selected="0">
            <x v="1"/>
          </reference>
          <reference field="5" count="1">
            <x v="4"/>
          </reference>
        </references>
      </pivotArea>
    </format>
    <format dxfId="49049">
      <pivotArea dataOnly="0" labelOnly="1" fieldPosition="0">
        <references count="4">
          <reference field="2" count="1" selected="0">
            <x v="185"/>
          </reference>
          <reference field="3" count="1" selected="0">
            <x v="4"/>
          </reference>
          <reference field="4" count="1" selected="0">
            <x v="7"/>
          </reference>
          <reference field="5" count="1">
            <x v="6"/>
          </reference>
        </references>
      </pivotArea>
    </format>
    <format dxfId="49048">
      <pivotArea dataOnly="0" labelOnly="1" fieldPosition="0">
        <references count="4">
          <reference field="2" count="1" selected="0">
            <x v="186"/>
          </reference>
          <reference field="3" count="1" selected="0">
            <x v="2"/>
          </reference>
          <reference field="4" count="1" selected="0">
            <x v="1"/>
          </reference>
          <reference field="5" count="1">
            <x v="3"/>
          </reference>
        </references>
      </pivotArea>
    </format>
    <format dxfId="49047">
      <pivotArea dataOnly="0" labelOnly="1" fieldPosition="0">
        <references count="4">
          <reference field="2" count="1" selected="0">
            <x v="187"/>
          </reference>
          <reference field="3" count="1" selected="0">
            <x v="2"/>
          </reference>
          <reference field="4" count="1" selected="0">
            <x v="0"/>
          </reference>
          <reference field="5" count="1">
            <x v="4"/>
          </reference>
        </references>
      </pivotArea>
    </format>
    <format dxfId="49046">
      <pivotArea dataOnly="0" labelOnly="1" fieldPosition="0">
        <references count="4">
          <reference field="2" count="1" selected="0">
            <x v="189"/>
          </reference>
          <reference field="3" count="1" selected="0">
            <x v="2"/>
          </reference>
          <reference field="4" count="1" selected="0">
            <x v="8"/>
          </reference>
          <reference field="5" count="1">
            <x v="11"/>
          </reference>
        </references>
      </pivotArea>
    </format>
    <format dxfId="49045">
      <pivotArea dataOnly="0" labelOnly="1" fieldPosition="0">
        <references count="4">
          <reference field="2" count="1" selected="0">
            <x v="190"/>
          </reference>
          <reference field="3" count="1" selected="0">
            <x v="3"/>
          </reference>
          <reference field="4" count="1" selected="0">
            <x v="1"/>
          </reference>
          <reference field="5" count="1">
            <x v="8"/>
          </reference>
        </references>
      </pivotArea>
    </format>
    <format dxfId="49044">
      <pivotArea dataOnly="0" labelOnly="1" fieldPosition="0">
        <references count="4">
          <reference field="2" count="1" selected="0">
            <x v="191"/>
          </reference>
          <reference field="3" count="1" selected="0">
            <x v="2"/>
          </reference>
          <reference field="4" count="1" selected="0">
            <x v="1"/>
          </reference>
          <reference field="5" count="1">
            <x v="3"/>
          </reference>
        </references>
      </pivotArea>
    </format>
    <format dxfId="49043">
      <pivotArea dataOnly="0" labelOnly="1" fieldPosition="0">
        <references count="4">
          <reference field="2" count="1" selected="0">
            <x v="192"/>
          </reference>
          <reference field="3" count="1" selected="0">
            <x v="2"/>
          </reference>
          <reference field="4" count="1" selected="0">
            <x v="1"/>
          </reference>
          <reference field="5" count="2">
            <x v="5"/>
            <x v="6"/>
          </reference>
        </references>
      </pivotArea>
    </format>
    <format dxfId="49042">
      <pivotArea dataOnly="0" labelOnly="1" fieldPosition="0">
        <references count="4">
          <reference field="2" count="1" selected="0">
            <x v="193"/>
          </reference>
          <reference field="3" count="1" selected="0">
            <x v="2"/>
          </reference>
          <reference field="4" count="1" selected="0">
            <x v="1"/>
          </reference>
          <reference field="5" count="1">
            <x v="4"/>
          </reference>
        </references>
      </pivotArea>
    </format>
    <format dxfId="49041">
      <pivotArea dataOnly="0" labelOnly="1" fieldPosition="0">
        <references count="4">
          <reference field="2" count="1" selected="0">
            <x v="194"/>
          </reference>
          <reference field="3" count="1" selected="0">
            <x v="2"/>
          </reference>
          <reference field="4" count="1" selected="0">
            <x v="1"/>
          </reference>
          <reference field="5" count="1">
            <x v="3"/>
          </reference>
        </references>
      </pivotArea>
    </format>
    <format dxfId="49040">
      <pivotArea dataOnly="0" labelOnly="1" fieldPosition="0">
        <references count="4">
          <reference field="2" count="1" selected="0">
            <x v="195"/>
          </reference>
          <reference field="3" count="1" selected="0">
            <x v="2"/>
          </reference>
          <reference field="4" count="1" selected="0">
            <x v="1"/>
          </reference>
          <reference field="5" count="1">
            <x v="4"/>
          </reference>
        </references>
      </pivotArea>
    </format>
    <format dxfId="49039">
      <pivotArea dataOnly="0" labelOnly="1" fieldPosition="0">
        <references count="4">
          <reference field="2" count="1" selected="0">
            <x v="196"/>
          </reference>
          <reference field="3" count="1" selected="0">
            <x v="4"/>
          </reference>
          <reference field="4" count="1" selected="0">
            <x v="1"/>
          </reference>
          <reference field="5" count="1">
            <x v="10"/>
          </reference>
        </references>
      </pivotArea>
    </format>
    <format dxfId="49038">
      <pivotArea dataOnly="0" labelOnly="1" fieldPosition="0">
        <references count="4">
          <reference field="2" count="1" selected="0">
            <x v="197"/>
          </reference>
          <reference field="3" count="1" selected="0">
            <x v="4"/>
          </reference>
          <reference field="4" count="1" selected="0">
            <x v="1"/>
          </reference>
          <reference field="5" count="1">
            <x v="8"/>
          </reference>
        </references>
      </pivotArea>
    </format>
    <format dxfId="49037">
      <pivotArea dataOnly="0" labelOnly="1" fieldPosition="0">
        <references count="4">
          <reference field="2" count="1" selected="0">
            <x v="198"/>
          </reference>
          <reference field="3" count="1" selected="0">
            <x v="2"/>
          </reference>
          <reference field="4" count="1" selected="0">
            <x v="1"/>
          </reference>
          <reference field="5" count="1">
            <x v="3"/>
          </reference>
        </references>
      </pivotArea>
    </format>
    <format dxfId="49036">
      <pivotArea dataOnly="0" labelOnly="1" fieldPosition="0">
        <references count="4">
          <reference field="2" count="1" selected="0">
            <x v="199"/>
          </reference>
          <reference field="3" count="1" selected="0">
            <x v="2"/>
          </reference>
          <reference field="4" count="1" selected="0">
            <x v="1"/>
          </reference>
          <reference field="5" count="1">
            <x v="5"/>
          </reference>
        </references>
      </pivotArea>
    </format>
    <format dxfId="49035">
      <pivotArea dataOnly="0" labelOnly="1" fieldPosition="0">
        <references count="4">
          <reference field="2" count="1" selected="0">
            <x v="200"/>
          </reference>
          <reference field="3" count="1" selected="0">
            <x v="2"/>
          </reference>
          <reference field="4" count="1" selected="0">
            <x v="1"/>
          </reference>
          <reference field="5" count="1">
            <x v="3"/>
          </reference>
        </references>
      </pivotArea>
    </format>
    <format dxfId="49034">
      <pivotArea dataOnly="0" labelOnly="1" fieldPosition="0">
        <references count="4">
          <reference field="2" count="1" selected="0">
            <x v="201"/>
          </reference>
          <reference field="3" count="1" selected="0">
            <x v="2"/>
          </reference>
          <reference field="4" count="1" selected="0">
            <x v="1"/>
          </reference>
          <reference field="5" count="1">
            <x v="11"/>
          </reference>
        </references>
      </pivotArea>
    </format>
    <format dxfId="49033">
      <pivotArea dataOnly="0" labelOnly="1" fieldPosition="0">
        <references count="4">
          <reference field="2" count="1" selected="0">
            <x v="202"/>
          </reference>
          <reference field="3" count="1" selected="0">
            <x v="2"/>
          </reference>
          <reference field="4" count="1" selected="0">
            <x v="1"/>
          </reference>
          <reference field="5" count="1">
            <x v="2"/>
          </reference>
        </references>
      </pivotArea>
    </format>
    <format dxfId="49032">
      <pivotArea dataOnly="0" labelOnly="1" fieldPosition="0">
        <references count="4">
          <reference field="2" count="1" selected="0">
            <x v="203"/>
          </reference>
          <reference field="3" count="1" selected="0">
            <x v="4"/>
          </reference>
          <reference field="4" count="1" selected="0">
            <x v="1"/>
          </reference>
          <reference field="5" count="1">
            <x v="7"/>
          </reference>
        </references>
      </pivotArea>
    </format>
    <format dxfId="49031">
      <pivotArea dataOnly="0" labelOnly="1" fieldPosition="0">
        <references count="4">
          <reference field="2" count="1" selected="0">
            <x v="204"/>
          </reference>
          <reference field="3" count="1" selected="0">
            <x v="1"/>
          </reference>
          <reference field="4" count="1" selected="0">
            <x v="8"/>
          </reference>
          <reference field="5" count="1">
            <x v="11"/>
          </reference>
        </references>
      </pivotArea>
    </format>
    <format dxfId="49030">
      <pivotArea dataOnly="0" labelOnly="1" fieldPosition="0">
        <references count="4">
          <reference field="2" count="1" selected="0">
            <x v="205"/>
          </reference>
          <reference field="3" count="1" selected="0">
            <x v="4"/>
          </reference>
          <reference field="4" count="1" selected="0">
            <x v="1"/>
          </reference>
          <reference field="5" count="1">
            <x v="8"/>
          </reference>
        </references>
      </pivotArea>
    </format>
    <format dxfId="49029">
      <pivotArea dataOnly="0" labelOnly="1" fieldPosition="0">
        <references count="4">
          <reference field="2" count="1" selected="0">
            <x v="207"/>
          </reference>
          <reference field="3" count="1" selected="0">
            <x v="6"/>
          </reference>
          <reference field="4" count="1" selected="0">
            <x v="0"/>
          </reference>
          <reference field="5" count="1">
            <x v="11"/>
          </reference>
        </references>
      </pivotArea>
    </format>
    <format dxfId="49028">
      <pivotArea dataOnly="0" labelOnly="1" fieldPosition="0">
        <references count="4">
          <reference field="2" count="1" selected="0">
            <x v="209"/>
          </reference>
          <reference field="3" count="1" selected="0">
            <x v="2"/>
          </reference>
          <reference field="4" count="1" selected="0">
            <x v="1"/>
          </reference>
          <reference field="5" count="1">
            <x v="6"/>
          </reference>
        </references>
      </pivotArea>
    </format>
    <format dxfId="49027">
      <pivotArea dataOnly="0" labelOnly="1" fieldPosition="0">
        <references count="4">
          <reference field="2" count="1" selected="0">
            <x v="209"/>
          </reference>
          <reference field="3" count="1" selected="0">
            <x v="4"/>
          </reference>
          <reference field="4" count="1" selected="0">
            <x v="1"/>
          </reference>
          <reference field="5" count="1">
            <x v="4"/>
          </reference>
        </references>
      </pivotArea>
    </format>
    <format dxfId="49026">
      <pivotArea dataOnly="0" labelOnly="1" fieldPosition="0">
        <references count="4">
          <reference field="2" count="1" selected="0">
            <x v="209"/>
          </reference>
          <reference field="3" count="1" selected="0">
            <x v="6"/>
          </reference>
          <reference field="4" count="1" selected="0">
            <x v="6"/>
          </reference>
          <reference field="5" count="1">
            <x v="6"/>
          </reference>
        </references>
      </pivotArea>
    </format>
    <format dxfId="49025">
      <pivotArea dataOnly="0" labelOnly="1" fieldPosition="0">
        <references count="4">
          <reference field="2" count="1" selected="0">
            <x v="210"/>
          </reference>
          <reference field="3" count="1" selected="0">
            <x v="7"/>
          </reference>
          <reference field="4" count="1" selected="0">
            <x v="6"/>
          </reference>
          <reference field="5" count="1">
            <x v="4"/>
          </reference>
        </references>
      </pivotArea>
    </format>
    <format dxfId="49024">
      <pivotArea dataOnly="0" labelOnly="1" fieldPosition="0">
        <references count="4">
          <reference field="2" count="1" selected="0">
            <x v="211"/>
          </reference>
          <reference field="3" count="1" selected="0">
            <x v="2"/>
          </reference>
          <reference field="4" count="1" selected="0">
            <x v="1"/>
          </reference>
          <reference field="5" count="1">
            <x v="10"/>
          </reference>
        </references>
      </pivotArea>
    </format>
    <format dxfId="49023">
      <pivotArea dataOnly="0" labelOnly="1" fieldPosition="0">
        <references count="4">
          <reference field="2" count="1" selected="0">
            <x v="212"/>
          </reference>
          <reference field="3" count="1" selected="0">
            <x v="2"/>
          </reference>
          <reference field="4" count="1" selected="0">
            <x v="1"/>
          </reference>
          <reference field="5" count="1">
            <x v="2"/>
          </reference>
        </references>
      </pivotArea>
    </format>
    <format dxfId="49022">
      <pivotArea dataOnly="0" labelOnly="1" fieldPosition="0">
        <references count="4">
          <reference field="2" count="1" selected="0">
            <x v="213"/>
          </reference>
          <reference field="3" count="1" selected="0">
            <x v="6"/>
          </reference>
          <reference field="4" count="1" selected="0">
            <x v="6"/>
          </reference>
          <reference field="5" count="1">
            <x v="3"/>
          </reference>
        </references>
      </pivotArea>
    </format>
    <format dxfId="49021">
      <pivotArea dataOnly="0" labelOnly="1" fieldPosition="0">
        <references count="4">
          <reference field="2" count="1" selected="0">
            <x v="214"/>
          </reference>
          <reference field="3" count="1" selected="0">
            <x v="3"/>
          </reference>
          <reference field="4" count="1" selected="0">
            <x v="0"/>
          </reference>
          <reference field="5" count="1">
            <x v="2"/>
          </reference>
        </references>
      </pivotArea>
    </format>
    <format dxfId="49020">
      <pivotArea dataOnly="0" labelOnly="1" fieldPosition="0">
        <references count="4">
          <reference field="2" count="1" selected="0">
            <x v="215"/>
          </reference>
          <reference field="3" count="1" selected="0">
            <x v="3"/>
          </reference>
          <reference field="4" count="1" selected="0">
            <x v="1"/>
          </reference>
          <reference field="5" count="1">
            <x v="3"/>
          </reference>
        </references>
      </pivotArea>
    </format>
    <format dxfId="49019">
      <pivotArea dataOnly="0" labelOnly="1" fieldPosition="0">
        <references count="4">
          <reference field="2" count="1" selected="0">
            <x v="216"/>
          </reference>
          <reference field="3" count="1" selected="0">
            <x v="2"/>
          </reference>
          <reference field="4" count="1" selected="0">
            <x v="0"/>
          </reference>
          <reference field="5" count="1">
            <x v="2"/>
          </reference>
        </references>
      </pivotArea>
    </format>
    <format dxfId="49018">
      <pivotArea dataOnly="0" labelOnly="1" fieldPosition="0">
        <references count="4">
          <reference field="2" count="1" selected="0">
            <x v="217"/>
          </reference>
          <reference field="3" count="1" selected="0">
            <x v="2"/>
          </reference>
          <reference field="4" count="1" selected="0">
            <x v="1"/>
          </reference>
          <reference field="5" count="1">
            <x v="1"/>
          </reference>
        </references>
      </pivotArea>
    </format>
    <format dxfId="49017">
      <pivotArea dataOnly="0" labelOnly="1" fieldPosition="0">
        <references count="4">
          <reference field="2" count="1" selected="0">
            <x v="218"/>
          </reference>
          <reference field="3" count="1" selected="0">
            <x v="3"/>
          </reference>
          <reference field="4" count="1" selected="0">
            <x v="1"/>
          </reference>
          <reference field="5" count="1">
            <x v="3"/>
          </reference>
        </references>
      </pivotArea>
    </format>
    <format dxfId="49016">
      <pivotArea dataOnly="0" labelOnly="1" fieldPosition="0">
        <references count="4">
          <reference field="2" count="1" selected="0">
            <x v="220"/>
          </reference>
          <reference field="3" count="1" selected="0">
            <x v="7"/>
          </reference>
          <reference field="4" count="1" selected="0">
            <x v="6"/>
          </reference>
          <reference field="5" count="1">
            <x v="2"/>
          </reference>
        </references>
      </pivotArea>
    </format>
    <format dxfId="49015">
      <pivotArea dataOnly="0" labelOnly="1" fieldPosition="0">
        <references count="4">
          <reference field="2" count="1" selected="0">
            <x v="221"/>
          </reference>
          <reference field="3" count="1" selected="0">
            <x v="3"/>
          </reference>
          <reference field="4" count="1" selected="0">
            <x v="1"/>
          </reference>
          <reference field="5" count="1">
            <x v="3"/>
          </reference>
        </references>
      </pivotArea>
    </format>
    <format dxfId="49014">
      <pivotArea dataOnly="0" labelOnly="1" fieldPosition="0">
        <references count="4">
          <reference field="2" count="1" selected="0">
            <x v="222"/>
          </reference>
          <reference field="3" count="1" selected="0">
            <x v="7"/>
          </reference>
          <reference field="4" count="1" selected="0">
            <x v="6"/>
          </reference>
          <reference field="5" count="1">
            <x v="8"/>
          </reference>
        </references>
      </pivotArea>
    </format>
    <format dxfId="49013">
      <pivotArea dataOnly="0" labelOnly="1" fieldPosition="0">
        <references count="4">
          <reference field="2" count="1" selected="0">
            <x v="223"/>
          </reference>
          <reference field="3" count="1" selected="0">
            <x v="3"/>
          </reference>
          <reference field="4" count="1" selected="0">
            <x v="1"/>
          </reference>
          <reference field="5" count="1">
            <x v="1"/>
          </reference>
        </references>
      </pivotArea>
    </format>
    <format dxfId="49012">
      <pivotArea dataOnly="0" labelOnly="1" fieldPosition="0">
        <references count="4">
          <reference field="2" count="1" selected="0">
            <x v="224"/>
          </reference>
          <reference field="3" count="1" selected="0">
            <x v="3"/>
          </reference>
          <reference field="4" count="1" selected="0">
            <x v="1"/>
          </reference>
          <reference field="5" count="1">
            <x v="3"/>
          </reference>
        </references>
      </pivotArea>
    </format>
    <format dxfId="49011">
      <pivotArea dataOnly="0" labelOnly="1" fieldPosition="0">
        <references count="4">
          <reference field="2" count="1" selected="0">
            <x v="225"/>
          </reference>
          <reference field="3" count="1" selected="0">
            <x v="3"/>
          </reference>
          <reference field="4" count="1" selected="0">
            <x v="5"/>
          </reference>
          <reference field="5" count="1">
            <x v="9"/>
          </reference>
        </references>
      </pivotArea>
    </format>
    <format dxfId="49010">
      <pivotArea dataOnly="0" labelOnly="1" fieldPosition="0">
        <references count="4">
          <reference field="2" count="1" selected="0">
            <x v="226"/>
          </reference>
          <reference field="3" count="1" selected="0">
            <x v="3"/>
          </reference>
          <reference field="4" count="1" selected="0">
            <x v="1"/>
          </reference>
          <reference field="5" count="1">
            <x v="0"/>
          </reference>
        </references>
      </pivotArea>
    </format>
    <format dxfId="49009">
      <pivotArea dataOnly="0" labelOnly="1" fieldPosition="0">
        <references count="4">
          <reference field="2" count="1" selected="0">
            <x v="227"/>
          </reference>
          <reference field="3" count="1" selected="0">
            <x v="2"/>
          </reference>
          <reference field="4" count="1" selected="0">
            <x v="0"/>
          </reference>
          <reference field="5" count="1">
            <x v="11"/>
          </reference>
        </references>
      </pivotArea>
    </format>
    <format dxfId="49008">
      <pivotArea dataOnly="0" labelOnly="1" fieldPosition="0">
        <references count="4">
          <reference field="2" count="1" selected="0">
            <x v="228"/>
          </reference>
          <reference field="3" count="1" selected="0">
            <x v="4"/>
          </reference>
          <reference field="4" count="1" selected="0">
            <x v="0"/>
          </reference>
          <reference field="5" count="1">
            <x v="1"/>
          </reference>
        </references>
      </pivotArea>
    </format>
    <format dxfId="49007">
      <pivotArea dataOnly="0" labelOnly="1" fieldPosition="0">
        <references count="4">
          <reference field="2" count="1" selected="0">
            <x v="231"/>
          </reference>
          <reference field="3" count="1" selected="0">
            <x v="3"/>
          </reference>
          <reference field="4" count="1" selected="0">
            <x v="1"/>
          </reference>
          <reference field="5" count="1">
            <x v="11"/>
          </reference>
        </references>
      </pivotArea>
    </format>
    <format dxfId="49006">
      <pivotArea dataOnly="0" labelOnly="1" fieldPosition="0">
        <references count="4">
          <reference field="2" count="1" selected="0">
            <x v="232"/>
          </reference>
          <reference field="3" count="1" selected="0">
            <x v="2"/>
          </reference>
          <reference field="4" count="1" selected="0">
            <x v="0"/>
          </reference>
          <reference field="5" count="1">
            <x v="1"/>
          </reference>
        </references>
      </pivotArea>
    </format>
    <format dxfId="49005">
      <pivotArea dataOnly="0" labelOnly="1" fieldPosition="0">
        <references count="4">
          <reference field="2" count="1" selected="0">
            <x v="233"/>
          </reference>
          <reference field="3" count="1" selected="0">
            <x v="7"/>
          </reference>
          <reference field="4" count="1" selected="0">
            <x v="1"/>
          </reference>
          <reference field="5" count="1">
            <x v="3"/>
          </reference>
        </references>
      </pivotArea>
    </format>
    <format dxfId="49004">
      <pivotArea dataOnly="0" labelOnly="1" fieldPosition="0">
        <references count="4">
          <reference field="2" count="1" selected="0">
            <x v="235"/>
          </reference>
          <reference field="3" count="1" selected="0">
            <x v="9"/>
          </reference>
          <reference field="4" count="1" selected="0">
            <x v="8"/>
          </reference>
          <reference field="5" count="1">
            <x v="4"/>
          </reference>
        </references>
      </pivotArea>
    </format>
    <format dxfId="49003">
      <pivotArea dataOnly="0" labelOnly="1" fieldPosition="0">
        <references count="4">
          <reference field="2" count="1" selected="0">
            <x v="236"/>
          </reference>
          <reference field="3" count="1" selected="0">
            <x v="1"/>
          </reference>
          <reference field="4" count="1" selected="0">
            <x v="1"/>
          </reference>
          <reference field="5" count="1">
            <x v="11"/>
          </reference>
        </references>
      </pivotArea>
    </format>
    <format dxfId="49002">
      <pivotArea dataOnly="0" labelOnly="1" fieldPosition="0">
        <references count="4">
          <reference field="2" count="1" selected="0">
            <x v="239"/>
          </reference>
          <reference field="3" count="1" selected="0">
            <x v="7"/>
          </reference>
          <reference field="4" count="1" selected="0">
            <x v="6"/>
          </reference>
          <reference field="5" count="1">
            <x v="4"/>
          </reference>
        </references>
      </pivotArea>
    </format>
    <format dxfId="49001">
      <pivotArea dataOnly="0" labelOnly="1" fieldPosition="0">
        <references count="4">
          <reference field="2" count="1" selected="0">
            <x v="240"/>
          </reference>
          <reference field="3" count="1" selected="0">
            <x v="9"/>
          </reference>
          <reference field="4" count="1" selected="0">
            <x v="8"/>
          </reference>
          <reference field="5" count="1">
            <x v="5"/>
          </reference>
        </references>
      </pivotArea>
    </format>
    <format dxfId="49000">
      <pivotArea dataOnly="0" labelOnly="1" fieldPosition="0">
        <references count="4">
          <reference field="2" count="1" selected="0">
            <x v="241"/>
          </reference>
          <reference field="3" count="1" selected="0">
            <x v="4"/>
          </reference>
          <reference field="4" count="1" selected="0">
            <x v="3"/>
          </reference>
          <reference field="5" count="1">
            <x v="3"/>
          </reference>
        </references>
      </pivotArea>
    </format>
    <format dxfId="48999">
      <pivotArea dataOnly="0" labelOnly="1" fieldPosition="0">
        <references count="4">
          <reference field="2" count="1" selected="0">
            <x v="242"/>
          </reference>
          <reference field="3" count="1" selected="0">
            <x v="4"/>
          </reference>
          <reference field="4" count="1" selected="0">
            <x v="8"/>
          </reference>
          <reference field="5" count="1">
            <x v="4"/>
          </reference>
        </references>
      </pivotArea>
    </format>
    <format dxfId="48998">
      <pivotArea dataOnly="0" labelOnly="1" fieldPosition="0">
        <references count="4">
          <reference field="2" count="1" selected="0">
            <x v="243"/>
          </reference>
          <reference field="3" count="1" selected="0">
            <x v="3"/>
          </reference>
          <reference field="4" count="1" selected="0">
            <x v="1"/>
          </reference>
          <reference field="5" count="1">
            <x v="2"/>
          </reference>
        </references>
      </pivotArea>
    </format>
    <format dxfId="48997">
      <pivotArea dataOnly="0" labelOnly="1" fieldPosition="0">
        <references count="4">
          <reference field="2" count="1" selected="0">
            <x v="245"/>
          </reference>
          <reference field="3" count="1" selected="0">
            <x v="4"/>
          </reference>
          <reference field="4" count="1" selected="0">
            <x v="0"/>
          </reference>
          <reference field="5" count="1">
            <x v="4"/>
          </reference>
        </references>
      </pivotArea>
    </format>
    <format dxfId="48996">
      <pivotArea dataOnly="0" labelOnly="1" fieldPosition="0">
        <references count="4">
          <reference field="2" count="1" selected="0">
            <x v="247"/>
          </reference>
          <reference field="3" count="1" selected="0">
            <x v="3"/>
          </reference>
          <reference field="4" count="1" selected="0">
            <x v="1"/>
          </reference>
          <reference field="5" count="1">
            <x v="3"/>
          </reference>
        </references>
      </pivotArea>
    </format>
    <format dxfId="48995">
      <pivotArea dataOnly="0" labelOnly="1" fieldPosition="0">
        <references count="4">
          <reference field="2" count="1" selected="0">
            <x v="248"/>
          </reference>
          <reference field="3" count="1" selected="0">
            <x v="3"/>
          </reference>
          <reference field="4" count="1" selected="0">
            <x v="1"/>
          </reference>
          <reference field="5" count="1">
            <x v="11"/>
          </reference>
        </references>
      </pivotArea>
    </format>
    <format dxfId="48994">
      <pivotArea dataOnly="0" labelOnly="1" fieldPosition="0">
        <references count="4">
          <reference field="2" count="1" selected="0">
            <x v="249"/>
          </reference>
          <reference field="3" count="1" selected="0">
            <x v="2"/>
          </reference>
          <reference field="4" count="1" selected="0">
            <x v="1"/>
          </reference>
          <reference field="5" count="1">
            <x v="3"/>
          </reference>
        </references>
      </pivotArea>
    </format>
    <format dxfId="48993">
      <pivotArea dataOnly="0" labelOnly="1" fieldPosition="0">
        <references count="4">
          <reference field="2" count="1" selected="0">
            <x v="249"/>
          </reference>
          <reference field="3" count="1" selected="0">
            <x v="6"/>
          </reference>
          <reference field="4" count="1" selected="0">
            <x v="1"/>
          </reference>
          <reference field="5" count="1">
            <x v="11"/>
          </reference>
        </references>
      </pivotArea>
    </format>
    <format dxfId="48992">
      <pivotArea dataOnly="0" labelOnly="1" fieldPosition="0">
        <references count="4">
          <reference field="2" count="1" selected="0">
            <x v="250"/>
          </reference>
          <reference field="3" count="1" selected="0">
            <x v="2"/>
          </reference>
          <reference field="4" count="1" selected="0">
            <x v="1"/>
          </reference>
          <reference field="5" count="1">
            <x v="10"/>
          </reference>
        </references>
      </pivotArea>
    </format>
    <format dxfId="48991">
      <pivotArea dataOnly="0" labelOnly="1" fieldPosition="0">
        <references count="4">
          <reference field="2" count="1" selected="0">
            <x v="251"/>
          </reference>
          <reference field="3" count="1" selected="0">
            <x v="8"/>
          </reference>
          <reference field="4" count="1" selected="0">
            <x v="6"/>
          </reference>
          <reference field="5" count="1">
            <x v="3"/>
          </reference>
        </references>
      </pivotArea>
    </format>
    <format dxfId="48990">
      <pivotArea dataOnly="0" labelOnly="1" fieldPosition="0">
        <references count="4">
          <reference field="2" count="1" selected="0">
            <x v="252"/>
          </reference>
          <reference field="3" count="1" selected="0">
            <x v="3"/>
          </reference>
          <reference field="4" count="1" selected="0">
            <x v="1"/>
          </reference>
          <reference field="5" count="1">
            <x v="11"/>
          </reference>
        </references>
      </pivotArea>
    </format>
    <format dxfId="48989">
      <pivotArea dataOnly="0" labelOnly="1" fieldPosition="0">
        <references count="4">
          <reference field="2" count="1" selected="0">
            <x v="253"/>
          </reference>
          <reference field="3" count="1" selected="0">
            <x v="3"/>
          </reference>
          <reference field="4" count="1" selected="0">
            <x v="7"/>
          </reference>
          <reference field="5" count="1">
            <x v="2"/>
          </reference>
        </references>
      </pivotArea>
    </format>
    <format dxfId="48988">
      <pivotArea dataOnly="0" labelOnly="1" fieldPosition="0">
        <references count="4">
          <reference field="2" count="1" selected="0">
            <x v="254"/>
          </reference>
          <reference field="3" count="1" selected="0">
            <x v="2"/>
          </reference>
          <reference field="4" count="1" selected="0">
            <x v="1"/>
          </reference>
          <reference field="5" count="1">
            <x v="3"/>
          </reference>
        </references>
      </pivotArea>
    </format>
    <format dxfId="48987">
      <pivotArea dataOnly="0" labelOnly="1" fieldPosition="0">
        <references count="4">
          <reference field="2" count="1" selected="0">
            <x v="256"/>
          </reference>
          <reference field="3" count="1" selected="0">
            <x v="2"/>
          </reference>
          <reference field="4" count="1" selected="0">
            <x v="1"/>
          </reference>
          <reference field="5" count="1">
            <x v="4"/>
          </reference>
        </references>
      </pivotArea>
    </format>
    <format dxfId="48986">
      <pivotArea dataOnly="0" labelOnly="1" fieldPosition="0">
        <references count="4">
          <reference field="2" count="1" selected="0">
            <x v="257"/>
          </reference>
          <reference field="3" count="1" selected="0">
            <x v="9"/>
          </reference>
          <reference field="4" count="1" selected="0">
            <x v="8"/>
          </reference>
          <reference field="5" count="1">
            <x v="3"/>
          </reference>
        </references>
      </pivotArea>
    </format>
    <format dxfId="48985">
      <pivotArea dataOnly="0" labelOnly="1" fieldPosition="0">
        <references count="4">
          <reference field="2" count="1" selected="0">
            <x v="258"/>
          </reference>
          <reference field="3" count="1" selected="0">
            <x v="9"/>
          </reference>
          <reference field="4" count="1" selected="0">
            <x v="8"/>
          </reference>
          <reference field="5" count="1">
            <x v="11"/>
          </reference>
        </references>
      </pivotArea>
    </format>
    <format dxfId="48984">
      <pivotArea dataOnly="0" labelOnly="1" fieldPosition="0">
        <references count="4">
          <reference field="2" count="1" selected="0">
            <x v="259"/>
          </reference>
          <reference field="3" count="1" selected="0">
            <x v="2"/>
          </reference>
          <reference field="4" count="1" selected="0">
            <x v="1"/>
          </reference>
          <reference field="5" count="1">
            <x v="2"/>
          </reference>
        </references>
      </pivotArea>
    </format>
    <format dxfId="48983">
      <pivotArea dataOnly="0" labelOnly="1" fieldPosition="0">
        <references count="4">
          <reference field="2" count="1" selected="0">
            <x v="261"/>
          </reference>
          <reference field="3" count="1" selected="0">
            <x v="4"/>
          </reference>
          <reference field="4" count="1" selected="0">
            <x v="3"/>
          </reference>
          <reference field="5" count="1">
            <x v="1"/>
          </reference>
        </references>
      </pivotArea>
    </format>
    <format dxfId="48982">
      <pivotArea dataOnly="0" labelOnly="1" fieldPosition="0">
        <references count="4">
          <reference field="2" count="1" selected="0">
            <x v="262"/>
          </reference>
          <reference field="3" count="1" selected="0">
            <x v="4"/>
          </reference>
          <reference field="4" count="1" selected="0">
            <x v="1"/>
          </reference>
          <reference field="5" count="1">
            <x v="5"/>
          </reference>
        </references>
      </pivotArea>
    </format>
    <format dxfId="48981">
      <pivotArea dataOnly="0" labelOnly="1" fieldPosition="0">
        <references count="4">
          <reference field="2" count="1" selected="0">
            <x v="263"/>
          </reference>
          <reference field="3" count="1" selected="0">
            <x v="4"/>
          </reference>
          <reference field="4" count="1" selected="0">
            <x v="1"/>
          </reference>
          <reference field="5" count="1">
            <x v="6"/>
          </reference>
        </references>
      </pivotArea>
    </format>
    <format dxfId="48980">
      <pivotArea dataOnly="0" labelOnly="1" fieldPosition="0">
        <references count="4">
          <reference field="2" count="1" selected="0">
            <x v="265"/>
          </reference>
          <reference field="3" count="1" selected="0">
            <x v="4"/>
          </reference>
          <reference field="4" count="1" selected="0">
            <x v="1"/>
          </reference>
          <reference field="5" count="1">
            <x v="7"/>
          </reference>
        </references>
      </pivotArea>
    </format>
    <format dxfId="48979">
      <pivotArea dataOnly="0" labelOnly="1" fieldPosition="0">
        <references count="4">
          <reference field="2" count="1" selected="0">
            <x v="266"/>
          </reference>
          <reference field="3" count="1" selected="0">
            <x v="8"/>
          </reference>
          <reference field="4" count="1" selected="0">
            <x v="0"/>
          </reference>
          <reference field="5" count="1">
            <x v="3"/>
          </reference>
        </references>
      </pivotArea>
    </format>
    <format dxfId="48978">
      <pivotArea dataOnly="0" labelOnly="1" fieldPosition="0">
        <references count="4">
          <reference field="2" count="1" selected="0">
            <x v="269"/>
          </reference>
          <reference field="3" count="1" selected="0">
            <x v="4"/>
          </reference>
          <reference field="4" count="1" selected="0">
            <x v="1"/>
          </reference>
          <reference field="5" count="1">
            <x v="5"/>
          </reference>
        </references>
      </pivotArea>
    </format>
    <format dxfId="48977">
      <pivotArea dataOnly="0" labelOnly="1" fieldPosition="0">
        <references count="4">
          <reference field="2" count="1" selected="0">
            <x v="270"/>
          </reference>
          <reference field="3" count="1" selected="0">
            <x v="4"/>
          </reference>
          <reference field="4" count="1" selected="0">
            <x v="1"/>
          </reference>
          <reference field="5" count="1">
            <x v="5"/>
          </reference>
        </references>
      </pivotArea>
    </format>
    <format dxfId="48976">
      <pivotArea dataOnly="0" labelOnly="1" fieldPosition="0">
        <references count="4">
          <reference field="2" count="1" selected="0">
            <x v="271"/>
          </reference>
          <reference field="3" count="1" selected="0">
            <x v="4"/>
          </reference>
          <reference field="4" count="1" selected="0">
            <x v="7"/>
          </reference>
          <reference field="5" count="1">
            <x v="4"/>
          </reference>
        </references>
      </pivotArea>
    </format>
    <format dxfId="48975">
      <pivotArea dataOnly="0" labelOnly="1" fieldPosition="0">
        <references count="4">
          <reference field="2" count="1" selected="0">
            <x v="272"/>
          </reference>
          <reference field="3" count="1" selected="0">
            <x v="4"/>
          </reference>
          <reference field="4" count="1" selected="0">
            <x v="1"/>
          </reference>
          <reference field="5" count="1">
            <x v="5"/>
          </reference>
        </references>
      </pivotArea>
    </format>
    <format dxfId="48974">
      <pivotArea dataOnly="0" labelOnly="1" fieldPosition="0">
        <references count="4">
          <reference field="2" count="1" selected="0">
            <x v="273"/>
          </reference>
          <reference field="3" count="1" selected="0">
            <x v="6"/>
          </reference>
          <reference field="4" count="1" selected="0">
            <x v="0"/>
          </reference>
          <reference field="5" count="1">
            <x v="6"/>
          </reference>
        </references>
      </pivotArea>
    </format>
    <format dxfId="48973">
      <pivotArea dataOnly="0" labelOnly="1" fieldPosition="0">
        <references count="4">
          <reference field="2" count="1" selected="0">
            <x v="274"/>
          </reference>
          <reference field="3" count="1" selected="0">
            <x v="2"/>
          </reference>
          <reference field="4" count="1" selected="0">
            <x v="1"/>
          </reference>
          <reference field="5" count="1">
            <x v="11"/>
          </reference>
        </references>
      </pivotArea>
    </format>
    <format dxfId="48972">
      <pivotArea dataOnly="0" labelOnly="1" fieldPosition="0">
        <references count="4">
          <reference field="2" count="1" selected="0">
            <x v="275"/>
          </reference>
          <reference field="3" count="1" selected="0">
            <x v="3"/>
          </reference>
          <reference field="4" count="1" selected="0">
            <x v="1"/>
          </reference>
          <reference field="5" count="1">
            <x v="3"/>
          </reference>
        </references>
      </pivotArea>
    </format>
    <format dxfId="48971">
      <pivotArea dataOnly="0" labelOnly="1" fieldPosition="0">
        <references count="4">
          <reference field="2" count="1" selected="0">
            <x v="276"/>
          </reference>
          <reference field="3" count="1" selected="0">
            <x v="6"/>
          </reference>
          <reference field="4" count="1" selected="0">
            <x v="0"/>
          </reference>
          <reference field="5" count="1">
            <x v="2"/>
          </reference>
        </references>
      </pivotArea>
    </format>
    <format dxfId="48970">
      <pivotArea dataOnly="0" labelOnly="1" fieldPosition="0">
        <references count="4">
          <reference field="2" count="1" selected="0">
            <x v="279"/>
          </reference>
          <reference field="3" count="1" selected="0">
            <x v="2"/>
          </reference>
          <reference field="4" count="1" selected="0">
            <x v="3"/>
          </reference>
          <reference field="5" count="1">
            <x v="9"/>
          </reference>
        </references>
      </pivotArea>
    </format>
    <format dxfId="48969">
      <pivotArea dataOnly="0" labelOnly="1" fieldPosition="0">
        <references count="4">
          <reference field="2" count="1" selected="0">
            <x v="280"/>
          </reference>
          <reference field="3" count="1" selected="0">
            <x v="3"/>
          </reference>
          <reference field="4" count="1" selected="0">
            <x v="0"/>
          </reference>
          <reference field="5" count="1">
            <x v="1"/>
          </reference>
        </references>
      </pivotArea>
    </format>
    <format dxfId="48968">
      <pivotArea dataOnly="0" labelOnly="1" fieldPosition="0">
        <references count="4">
          <reference field="2" count="1" selected="0">
            <x v="281"/>
          </reference>
          <reference field="3" count="1" selected="0">
            <x v="1"/>
          </reference>
          <reference field="4" count="1" selected="0">
            <x v="1"/>
          </reference>
          <reference field="5" count="1">
            <x v="2"/>
          </reference>
        </references>
      </pivotArea>
    </format>
    <format dxfId="48967">
      <pivotArea dataOnly="0" labelOnly="1" fieldPosition="0">
        <references count="4">
          <reference field="2" count="1" selected="0">
            <x v="282"/>
          </reference>
          <reference field="3" count="1" selected="0">
            <x v="2"/>
          </reference>
          <reference field="4" count="1" selected="0">
            <x v="1"/>
          </reference>
          <reference field="5" count="1">
            <x v="6"/>
          </reference>
        </references>
      </pivotArea>
    </format>
    <format dxfId="48966">
      <pivotArea dataOnly="0" labelOnly="1" fieldPosition="0">
        <references count="4">
          <reference field="2" count="1" selected="0">
            <x v="283"/>
          </reference>
          <reference field="3" count="1" selected="0">
            <x v="7"/>
          </reference>
          <reference field="4" count="1" selected="0">
            <x v="6"/>
          </reference>
          <reference field="5" count="1">
            <x v="2"/>
          </reference>
        </references>
      </pivotArea>
    </format>
    <format dxfId="48965">
      <pivotArea dataOnly="0" labelOnly="1" fieldPosition="0">
        <references count="4">
          <reference field="2" count="1" selected="0">
            <x v="284"/>
          </reference>
          <reference field="3" count="1" selected="0">
            <x v="2"/>
          </reference>
          <reference field="4" count="1" selected="0">
            <x v="1"/>
          </reference>
          <reference field="5" count="1">
            <x v="4"/>
          </reference>
        </references>
      </pivotArea>
    </format>
    <format dxfId="48964">
      <pivotArea dataOnly="0" labelOnly="1" fieldPosition="0">
        <references count="4">
          <reference field="2" count="1" selected="0">
            <x v="285"/>
          </reference>
          <reference field="3" count="1" selected="0">
            <x v="3"/>
          </reference>
          <reference field="4" count="1" selected="0">
            <x v="1"/>
          </reference>
          <reference field="5" count="1">
            <x v="10"/>
          </reference>
        </references>
      </pivotArea>
    </format>
    <format dxfId="48963">
      <pivotArea dataOnly="0" labelOnly="1" fieldPosition="0">
        <references count="4">
          <reference field="2" count="1" selected="0">
            <x v="286"/>
          </reference>
          <reference field="3" count="1" selected="0">
            <x v="2"/>
          </reference>
          <reference field="4" count="1" selected="0">
            <x v="7"/>
          </reference>
          <reference field="5" count="1">
            <x v="4"/>
          </reference>
        </references>
      </pivotArea>
    </format>
    <format dxfId="48962">
      <pivotArea dataOnly="0" labelOnly="1" fieldPosition="0">
        <references count="4">
          <reference field="2" count="1" selected="0">
            <x v="287"/>
          </reference>
          <reference field="3" count="1" selected="0">
            <x v="3"/>
          </reference>
          <reference field="4" count="1" selected="0">
            <x v="1"/>
          </reference>
          <reference field="5" count="1">
            <x v="10"/>
          </reference>
        </references>
      </pivotArea>
    </format>
    <format dxfId="48961">
      <pivotArea dataOnly="0" labelOnly="1" fieldPosition="0">
        <references count="4">
          <reference field="2" count="1" selected="0">
            <x v="288"/>
          </reference>
          <reference field="3" count="1" selected="0">
            <x v="2"/>
          </reference>
          <reference field="4" count="1" selected="0">
            <x v="1"/>
          </reference>
          <reference field="5" count="1">
            <x v="6"/>
          </reference>
        </references>
      </pivotArea>
    </format>
    <format dxfId="48960">
      <pivotArea dataOnly="0" labelOnly="1" fieldPosition="0">
        <references count="4">
          <reference field="2" count="1" selected="0">
            <x v="289"/>
          </reference>
          <reference field="3" count="1" selected="0">
            <x v="2"/>
          </reference>
          <reference field="4" count="1" selected="0">
            <x v="1"/>
          </reference>
          <reference field="5" count="2">
            <x v="5"/>
            <x v="10"/>
          </reference>
        </references>
      </pivotArea>
    </format>
    <format dxfId="48959">
      <pivotArea dataOnly="0" labelOnly="1" fieldPosition="0">
        <references count="4">
          <reference field="2" count="1" selected="0">
            <x v="290"/>
          </reference>
          <reference field="3" count="1" selected="0">
            <x v="2"/>
          </reference>
          <reference field="4" count="1" selected="0">
            <x v="1"/>
          </reference>
          <reference field="5" count="1">
            <x v="5"/>
          </reference>
        </references>
      </pivotArea>
    </format>
    <format dxfId="48958">
      <pivotArea dataOnly="0" labelOnly="1" fieldPosition="0">
        <references count="4">
          <reference field="2" count="1" selected="0">
            <x v="292"/>
          </reference>
          <reference field="3" count="1" selected="0">
            <x v="3"/>
          </reference>
          <reference field="4" count="1" selected="0">
            <x v="1"/>
          </reference>
          <reference field="5" count="1">
            <x v="1"/>
          </reference>
        </references>
      </pivotArea>
    </format>
    <format dxfId="48957">
      <pivotArea dataOnly="0" labelOnly="1" fieldPosition="0">
        <references count="4">
          <reference field="2" count="1" selected="0">
            <x v="294"/>
          </reference>
          <reference field="3" count="1" selected="0">
            <x v="4"/>
          </reference>
          <reference field="4" count="1" selected="0">
            <x v="1"/>
          </reference>
          <reference field="5" count="1">
            <x v="5"/>
          </reference>
        </references>
      </pivotArea>
    </format>
    <format dxfId="48956">
      <pivotArea dataOnly="0" labelOnly="1" fieldPosition="0">
        <references count="4">
          <reference field="2" count="1" selected="0">
            <x v="295"/>
          </reference>
          <reference field="3" count="1" selected="0">
            <x v="2"/>
          </reference>
          <reference field="4" count="1" selected="0">
            <x v="1"/>
          </reference>
          <reference field="5" count="1">
            <x v="11"/>
          </reference>
        </references>
      </pivotArea>
    </format>
    <format dxfId="48955">
      <pivotArea dataOnly="0" labelOnly="1" fieldPosition="0">
        <references count="4">
          <reference field="2" count="1" selected="0">
            <x v="296"/>
          </reference>
          <reference field="3" count="1" selected="0">
            <x v="4"/>
          </reference>
          <reference field="4" count="1" selected="0">
            <x v="0"/>
          </reference>
          <reference field="5" count="1">
            <x v="10"/>
          </reference>
        </references>
      </pivotArea>
    </format>
    <format dxfId="48954">
      <pivotArea dataOnly="0" labelOnly="1" fieldPosition="0">
        <references count="4">
          <reference field="2" count="1" selected="0">
            <x v="299"/>
          </reference>
          <reference field="3" count="1" selected="0">
            <x v="2"/>
          </reference>
          <reference field="4" count="1" selected="0">
            <x v="1"/>
          </reference>
          <reference field="5" count="1">
            <x v="0"/>
          </reference>
        </references>
      </pivotArea>
    </format>
    <format dxfId="48953">
      <pivotArea dataOnly="0" labelOnly="1" fieldPosition="0">
        <references count="4">
          <reference field="2" count="1" selected="0">
            <x v="301"/>
          </reference>
          <reference field="3" count="1" selected="0">
            <x v="4"/>
          </reference>
          <reference field="4" count="1" selected="0">
            <x v="1"/>
          </reference>
          <reference field="5" count="1">
            <x v="11"/>
          </reference>
        </references>
      </pivotArea>
    </format>
    <format dxfId="48952">
      <pivotArea dataOnly="0" labelOnly="1" fieldPosition="0">
        <references count="4">
          <reference field="2" count="1" selected="0">
            <x v="302"/>
          </reference>
          <reference field="3" count="1" selected="0">
            <x v="2"/>
          </reference>
          <reference field="4" count="1" selected="0">
            <x v="7"/>
          </reference>
          <reference field="5" count="1">
            <x v="4"/>
          </reference>
        </references>
      </pivotArea>
    </format>
    <format dxfId="48951">
      <pivotArea dataOnly="0" labelOnly="1" fieldPosition="0">
        <references count="4">
          <reference field="2" count="1" selected="0">
            <x v="303"/>
          </reference>
          <reference field="3" count="1" selected="0">
            <x v="3"/>
          </reference>
          <reference field="4" count="1" selected="0">
            <x v="1"/>
          </reference>
          <reference field="5" count="1">
            <x v="9"/>
          </reference>
        </references>
      </pivotArea>
    </format>
    <format dxfId="48950">
      <pivotArea dataOnly="0" labelOnly="1" fieldPosition="0">
        <references count="4">
          <reference field="2" count="1" selected="0">
            <x v="304"/>
          </reference>
          <reference field="3" count="1" selected="0">
            <x v="2"/>
          </reference>
          <reference field="4" count="1" selected="0">
            <x v="1"/>
          </reference>
          <reference field="5" count="1">
            <x v="1"/>
          </reference>
        </references>
      </pivotArea>
    </format>
    <format dxfId="48949">
      <pivotArea dataOnly="0" labelOnly="1" fieldPosition="0">
        <references count="4">
          <reference field="2" count="1" selected="0">
            <x v="306"/>
          </reference>
          <reference field="3" count="1" selected="0">
            <x v="2"/>
          </reference>
          <reference field="4" count="1" selected="0">
            <x v="1"/>
          </reference>
          <reference field="5" count="1">
            <x v="2"/>
          </reference>
        </references>
      </pivotArea>
    </format>
    <format dxfId="48948">
      <pivotArea dataOnly="0" labelOnly="1" fieldPosition="0">
        <references count="4">
          <reference field="2" count="1" selected="0">
            <x v="307"/>
          </reference>
          <reference field="3" count="1" selected="0">
            <x v="2"/>
          </reference>
          <reference field="4" count="1" selected="0">
            <x v="1"/>
          </reference>
          <reference field="5" count="1">
            <x v="3"/>
          </reference>
        </references>
      </pivotArea>
    </format>
    <format dxfId="48947">
      <pivotArea dataOnly="0" labelOnly="1" fieldPosition="0">
        <references count="4">
          <reference field="2" count="1" selected="0">
            <x v="308"/>
          </reference>
          <reference field="3" count="1" selected="0">
            <x v="2"/>
          </reference>
          <reference field="4" count="1" selected="0">
            <x v="1"/>
          </reference>
          <reference field="5" count="1">
            <x v="10"/>
          </reference>
        </references>
      </pivotArea>
    </format>
    <format dxfId="48946">
      <pivotArea dataOnly="0" labelOnly="1" fieldPosition="0">
        <references count="4">
          <reference field="2" count="1" selected="0">
            <x v="311"/>
          </reference>
          <reference field="3" count="1" selected="0">
            <x v="2"/>
          </reference>
          <reference field="4" count="1" selected="0">
            <x v="1"/>
          </reference>
          <reference field="5" count="1">
            <x v="5"/>
          </reference>
        </references>
      </pivotArea>
    </format>
    <format dxfId="48945">
      <pivotArea dataOnly="0" labelOnly="1" fieldPosition="0">
        <references count="4">
          <reference field="2" count="1" selected="0">
            <x v="312"/>
          </reference>
          <reference field="3" count="1" selected="0">
            <x v="2"/>
          </reference>
          <reference field="4" count="1" selected="0">
            <x v="1"/>
          </reference>
          <reference field="5" count="1">
            <x v="10"/>
          </reference>
        </references>
      </pivotArea>
    </format>
    <format dxfId="48944">
      <pivotArea dataOnly="0" labelOnly="1" fieldPosition="0">
        <references count="4">
          <reference field="2" count="1" selected="0">
            <x v="313"/>
          </reference>
          <reference field="3" count="1" selected="0">
            <x v="4"/>
          </reference>
          <reference field="4" count="1" selected="0">
            <x v="1"/>
          </reference>
          <reference field="5" count="1">
            <x v="3"/>
          </reference>
        </references>
      </pivotArea>
    </format>
    <format dxfId="48943">
      <pivotArea dataOnly="0" labelOnly="1" fieldPosition="0">
        <references count="4">
          <reference field="2" count="1" selected="0">
            <x v="314"/>
          </reference>
          <reference field="3" count="1" selected="0">
            <x v="4"/>
          </reference>
          <reference field="4" count="1" selected="0">
            <x v="1"/>
          </reference>
          <reference field="5" count="1">
            <x v="10"/>
          </reference>
        </references>
      </pivotArea>
    </format>
    <format dxfId="48942">
      <pivotArea dataOnly="0" labelOnly="1" fieldPosition="0">
        <references count="4">
          <reference field="2" count="1" selected="0">
            <x v="315"/>
          </reference>
          <reference field="3" count="1" selected="0">
            <x v="2"/>
          </reference>
          <reference field="4" count="1" selected="0">
            <x v="1"/>
          </reference>
          <reference field="5" count="1">
            <x v="5"/>
          </reference>
        </references>
      </pivotArea>
    </format>
    <format dxfId="48941">
      <pivotArea dataOnly="0" labelOnly="1" fieldPosition="0">
        <references count="4">
          <reference field="2" count="1" selected="0">
            <x v="317"/>
          </reference>
          <reference field="3" count="1" selected="0">
            <x v="2"/>
          </reference>
          <reference field="4" count="1" selected="0">
            <x v="1"/>
          </reference>
          <reference field="5" count="1">
            <x v="4"/>
          </reference>
        </references>
      </pivotArea>
    </format>
    <format dxfId="48940">
      <pivotArea dataOnly="0" labelOnly="1" fieldPosition="0">
        <references count="4">
          <reference field="2" count="1" selected="0">
            <x v="318"/>
          </reference>
          <reference field="3" count="1" selected="0">
            <x v="3"/>
          </reference>
          <reference field="4" count="1" selected="0">
            <x v="1"/>
          </reference>
          <reference field="5" count="1">
            <x v="3"/>
          </reference>
        </references>
      </pivotArea>
    </format>
    <format dxfId="48939">
      <pivotArea dataOnly="0" labelOnly="1" fieldPosition="0">
        <references count="4">
          <reference field="2" count="1" selected="0">
            <x v="320"/>
          </reference>
          <reference field="3" count="1" selected="0">
            <x v="3"/>
          </reference>
          <reference field="4" count="1" selected="0">
            <x v="1"/>
          </reference>
          <reference field="5" count="1">
            <x v="11"/>
          </reference>
        </references>
      </pivotArea>
    </format>
    <format dxfId="48938">
      <pivotArea dataOnly="0" labelOnly="1" fieldPosition="0">
        <references count="4">
          <reference field="2" count="1" selected="0">
            <x v="321"/>
          </reference>
          <reference field="3" count="1" selected="0">
            <x v="2"/>
          </reference>
          <reference field="4" count="1" selected="0">
            <x v="1"/>
          </reference>
          <reference field="5" count="1">
            <x v="4"/>
          </reference>
        </references>
      </pivotArea>
    </format>
    <format dxfId="48937">
      <pivotArea dataOnly="0" labelOnly="1" fieldPosition="0">
        <references count="4">
          <reference field="2" count="1" selected="0">
            <x v="322"/>
          </reference>
          <reference field="3" count="1" selected="0">
            <x v="2"/>
          </reference>
          <reference field="4" count="1" selected="0">
            <x v="0"/>
          </reference>
          <reference field="5" count="1">
            <x v="2"/>
          </reference>
        </references>
      </pivotArea>
    </format>
    <format dxfId="48936">
      <pivotArea dataOnly="0" labelOnly="1" fieldPosition="0">
        <references count="4">
          <reference field="2" count="1" selected="0">
            <x v="323"/>
          </reference>
          <reference field="3" count="1" selected="0">
            <x v="4"/>
          </reference>
          <reference field="4" count="1" selected="0">
            <x v="1"/>
          </reference>
          <reference field="5" count="1">
            <x v="6"/>
          </reference>
        </references>
      </pivotArea>
    </format>
    <format dxfId="48935">
      <pivotArea dataOnly="0" labelOnly="1" fieldPosition="0">
        <references count="4">
          <reference field="2" count="1" selected="0">
            <x v="324"/>
          </reference>
          <reference field="3" count="1" selected="0">
            <x v="4"/>
          </reference>
          <reference field="4" count="1" selected="0">
            <x v="1"/>
          </reference>
          <reference field="5" count="1">
            <x v="8"/>
          </reference>
        </references>
      </pivotArea>
    </format>
    <format dxfId="48934">
      <pivotArea dataOnly="0" labelOnly="1" fieldPosition="0">
        <references count="4">
          <reference field="2" count="1" selected="0">
            <x v="325"/>
          </reference>
          <reference field="3" count="1" selected="0">
            <x v="8"/>
          </reference>
          <reference field="4" count="1" selected="0">
            <x v="0"/>
          </reference>
          <reference field="5" count="1">
            <x v="6"/>
          </reference>
        </references>
      </pivotArea>
    </format>
    <format dxfId="48933">
      <pivotArea dataOnly="0" labelOnly="1" fieldPosition="0">
        <references count="4">
          <reference field="2" count="1" selected="0">
            <x v="326"/>
          </reference>
          <reference field="3" count="1" selected="0">
            <x v="3"/>
          </reference>
          <reference field="4" count="1" selected="0">
            <x v="1"/>
          </reference>
          <reference field="5" count="1">
            <x v="1"/>
          </reference>
        </references>
      </pivotArea>
    </format>
    <format dxfId="48932">
      <pivotArea dataOnly="0" labelOnly="1" fieldPosition="0">
        <references count="4">
          <reference field="2" count="1" selected="0">
            <x v="328"/>
          </reference>
          <reference field="3" count="1" selected="0">
            <x v="2"/>
          </reference>
          <reference field="4" count="1" selected="0">
            <x v="1"/>
          </reference>
          <reference field="5" count="1">
            <x v="11"/>
          </reference>
        </references>
      </pivotArea>
    </format>
    <format dxfId="48931">
      <pivotArea dataOnly="0" labelOnly="1" fieldPosition="0">
        <references count="4">
          <reference field="2" count="1" selected="0">
            <x v="330"/>
          </reference>
          <reference field="3" count="1" selected="0">
            <x v="2"/>
          </reference>
          <reference field="4" count="1" selected="0">
            <x v="1"/>
          </reference>
          <reference field="5" count="1">
            <x v="11"/>
          </reference>
        </references>
      </pivotArea>
    </format>
    <format dxfId="48930">
      <pivotArea dataOnly="0" labelOnly="1" fieldPosition="0">
        <references count="4">
          <reference field="2" count="1" selected="0">
            <x v="331"/>
          </reference>
          <reference field="3" count="1" selected="0">
            <x v="2"/>
          </reference>
          <reference field="4" count="1" selected="0">
            <x v="1"/>
          </reference>
          <reference field="5" count="1">
            <x v="7"/>
          </reference>
        </references>
      </pivotArea>
    </format>
    <format dxfId="48929">
      <pivotArea dataOnly="0" labelOnly="1" fieldPosition="0">
        <references count="4">
          <reference field="2" count="1" selected="0">
            <x v="332"/>
          </reference>
          <reference field="3" count="1" selected="0">
            <x v="2"/>
          </reference>
          <reference field="4" count="1" selected="0">
            <x v="1"/>
          </reference>
          <reference field="5" count="1">
            <x v="3"/>
          </reference>
        </references>
      </pivotArea>
    </format>
    <format dxfId="48928">
      <pivotArea dataOnly="0" labelOnly="1" fieldPosition="0">
        <references count="4">
          <reference field="2" count="1" selected="0">
            <x v="333"/>
          </reference>
          <reference field="3" count="1" selected="0">
            <x v="2"/>
          </reference>
          <reference field="4" count="1" selected="0">
            <x v="1"/>
          </reference>
          <reference field="5" count="1">
            <x v="7"/>
          </reference>
        </references>
      </pivotArea>
    </format>
    <format dxfId="48927">
      <pivotArea dataOnly="0" labelOnly="1" fieldPosition="0">
        <references count="4">
          <reference field="2" count="1" selected="0">
            <x v="334"/>
          </reference>
          <reference field="3" count="1" selected="0">
            <x v="4"/>
          </reference>
          <reference field="4" count="1" selected="0">
            <x v="1"/>
          </reference>
          <reference field="5" count="1">
            <x v="11"/>
          </reference>
        </references>
      </pivotArea>
    </format>
    <format dxfId="48926">
      <pivotArea dataOnly="0" labelOnly="1" fieldPosition="0">
        <references count="4">
          <reference field="2" count="1" selected="0">
            <x v="335"/>
          </reference>
          <reference field="3" count="1" selected="0">
            <x v="2"/>
          </reference>
          <reference field="4" count="1" selected="0">
            <x v="1"/>
          </reference>
          <reference field="5" count="1">
            <x v="6"/>
          </reference>
        </references>
      </pivotArea>
    </format>
    <format dxfId="48925">
      <pivotArea dataOnly="0" labelOnly="1" fieldPosition="0">
        <references count="4">
          <reference field="2" count="1" selected="0">
            <x v="337"/>
          </reference>
          <reference field="3" count="1" selected="0">
            <x v="4"/>
          </reference>
          <reference field="4" count="1" selected="0">
            <x v="1"/>
          </reference>
          <reference field="5" count="1">
            <x v="4"/>
          </reference>
        </references>
      </pivotArea>
    </format>
    <format dxfId="48924">
      <pivotArea dataOnly="0" labelOnly="1" fieldPosition="0">
        <references count="4">
          <reference field="2" count="1" selected="0">
            <x v="338"/>
          </reference>
          <reference field="3" count="1" selected="0">
            <x v="4"/>
          </reference>
          <reference field="4" count="1" selected="0">
            <x v="1"/>
          </reference>
          <reference field="5" count="1">
            <x v="6"/>
          </reference>
        </references>
      </pivotArea>
    </format>
    <format dxfId="48923">
      <pivotArea dataOnly="0" labelOnly="1" fieldPosition="0">
        <references count="4">
          <reference field="2" count="1" selected="0">
            <x v="339"/>
          </reference>
          <reference field="3" count="1" selected="0">
            <x v="2"/>
          </reference>
          <reference field="4" count="1" selected="0">
            <x v="1"/>
          </reference>
          <reference field="5" count="2">
            <x v="3"/>
            <x v="11"/>
          </reference>
        </references>
      </pivotArea>
    </format>
    <format dxfId="48922">
      <pivotArea dataOnly="0" labelOnly="1" fieldPosition="0">
        <references count="4">
          <reference field="2" count="1" selected="0">
            <x v="340"/>
          </reference>
          <reference field="3" count="1" selected="0">
            <x v="7"/>
          </reference>
          <reference field="4" count="1" selected="0">
            <x v="0"/>
          </reference>
          <reference field="5" count="1">
            <x v="5"/>
          </reference>
        </references>
      </pivotArea>
    </format>
    <format dxfId="48921">
      <pivotArea dataOnly="0" labelOnly="1" fieldPosition="0">
        <references count="4">
          <reference field="2" count="1" selected="0">
            <x v="341"/>
          </reference>
          <reference field="3" count="1" selected="0">
            <x v="2"/>
          </reference>
          <reference field="4" count="1" selected="0">
            <x v="1"/>
          </reference>
          <reference field="5" count="1">
            <x v="7"/>
          </reference>
        </references>
      </pivotArea>
    </format>
    <format dxfId="48920">
      <pivotArea dataOnly="0" labelOnly="1" fieldPosition="0">
        <references count="4">
          <reference field="2" count="1" selected="0">
            <x v="347"/>
          </reference>
          <reference field="3" count="1" selected="0">
            <x v="2"/>
          </reference>
          <reference field="4" count="1" selected="0">
            <x v="1"/>
          </reference>
          <reference field="5" count="1">
            <x v="11"/>
          </reference>
        </references>
      </pivotArea>
    </format>
    <format dxfId="48919">
      <pivotArea dataOnly="0" labelOnly="1" fieldPosition="0">
        <references count="4">
          <reference field="2" count="1" selected="0">
            <x v="348"/>
          </reference>
          <reference field="3" count="1" selected="0">
            <x v="2"/>
          </reference>
          <reference field="4" count="1" selected="0">
            <x v="1"/>
          </reference>
          <reference field="5" count="1">
            <x v="10"/>
          </reference>
        </references>
      </pivotArea>
    </format>
    <format dxfId="48918">
      <pivotArea dataOnly="0" labelOnly="1" fieldPosition="0">
        <references count="4">
          <reference field="2" count="1" selected="0">
            <x v="349"/>
          </reference>
          <reference field="3" count="1" selected="0">
            <x v="3"/>
          </reference>
          <reference field="4" count="1" selected="0">
            <x v="3"/>
          </reference>
          <reference field="5" count="1">
            <x v="9"/>
          </reference>
        </references>
      </pivotArea>
    </format>
    <format dxfId="48917">
      <pivotArea dataOnly="0" labelOnly="1" fieldPosition="0">
        <references count="4">
          <reference field="2" count="1" selected="0">
            <x v="350"/>
          </reference>
          <reference field="3" count="1" selected="0">
            <x v="4"/>
          </reference>
          <reference field="4" count="1" selected="0">
            <x v="0"/>
          </reference>
          <reference field="5" count="1">
            <x v="6"/>
          </reference>
        </references>
      </pivotArea>
    </format>
    <format dxfId="48916">
      <pivotArea dataOnly="0" labelOnly="1" fieldPosition="0">
        <references count="4">
          <reference field="2" count="1" selected="0">
            <x v="351"/>
          </reference>
          <reference field="3" count="1" selected="0">
            <x v="4"/>
          </reference>
          <reference field="4" count="1" selected="0">
            <x v="1"/>
          </reference>
          <reference field="5" count="1">
            <x v="10"/>
          </reference>
        </references>
      </pivotArea>
    </format>
    <format dxfId="48915">
      <pivotArea dataOnly="0" labelOnly="1" fieldPosition="0">
        <references count="4">
          <reference field="2" count="1" selected="0">
            <x v="352"/>
          </reference>
          <reference field="3" count="1" selected="0">
            <x v="3"/>
          </reference>
          <reference field="4" count="1" selected="0">
            <x v="1"/>
          </reference>
          <reference field="5" count="1">
            <x v="1"/>
          </reference>
        </references>
      </pivotArea>
    </format>
    <format dxfId="48914">
      <pivotArea dataOnly="0" labelOnly="1" fieldPosition="0">
        <references count="4">
          <reference field="2" count="1" selected="0">
            <x v="353"/>
          </reference>
          <reference field="3" count="1" selected="0">
            <x v="2"/>
          </reference>
          <reference field="4" count="1" selected="0">
            <x v="7"/>
          </reference>
          <reference field="5" count="1">
            <x v="6"/>
          </reference>
        </references>
      </pivotArea>
    </format>
    <format dxfId="48913">
      <pivotArea dataOnly="0" labelOnly="1" fieldPosition="0">
        <references count="4">
          <reference field="2" count="1" selected="0">
            <x v="354"/>
          </reference>
          <reference field="3" count="1" selected="0">
            <x v="2"/>
          </reference>
          <reference field="4" count="1" selected="0">
            <x v="1"/>
          </reference>
          <reference field="5" count="1">
            <x v="4"/>
          </reference>
        </references>
      </pivotArea>
    </format>
    <format dxfId="48912">
      <pivotArea dataOnly="0" labelOnly="1" fieldPosition="0">
        <references count="4">
          <reference field="2" count="1" selected="0">
            <x v="356"/>
          </reference>
          <reference field="3" count="1" selected="0">
            <x v="2"/>
          </reference>
          <reference field="4" count="1" selected="0">
            <x v="1"/>
          </reference>
          <reference field="5" count="1">
            <x v="6"/>
          </reference>
        </references>
      </pivotArea>
    </format>
    <format dxfId="48911">
      <pivotArea dataOnly="0" labelOnly="1" fieldPosition="0">
        <references count="4">
          <reference field="2" count="1" selected="0">
            <x v="357"/>
          </reference>
          <reference field="3" count="1" selected="0">
            <x v="2"/>
          </reference>
          <reference field="4" count="1" selected="0">
            <x v="1"/>
          </reference>
          <reference field="5" count="1">
            <x v="3"/>
          </reference>
        </references>
      </pivotArea>
    </format>
    <format dxfId="48910">
      <pivotArea dataOnly="0" labelOnly="1" fieldPosition="0">
        <references count="4">
          <reference field="2" count="1" selected="0">
            <x v="358"/>
          </reference>
          <reference field="3" count="1" selected="0">
            <x v="2"/>
          </reference>
          <reference field="4" count="1" selected="0">
            <x v="1"/>
          </reference>
          <reference field="5" count="1">
            <x v="4"/>
          </reference>
        </references>
      </pivotArea>
    </format>
    <format dxfId="48909">
      <pivotArea dataOnly="0" labelOnly="1" fieldPosition="0">
        <references count="4">
          <reference field="2" count="1" selected="0">
            <x v="359"/>
          </reference>
          <reference field="3" count="1" selected="0">
            <x v="2"/>
          </reference>
          <reference field="4" count="1" selected="0">
            <x v="7"/>
          </reference>
          <reference field="5" count="1">
            <x v="6"/>
          </reference>
        </references>
      </pivotArea>
    </format>
    <format dxfId="48908">
      <pivotArea dataOnly="0" labelOnly="1" fieldPosition="0">
        <references count="4">
          <reference field="2" count="1" selected="0">
            <x v="360"/>
          </reference>
          <reference field="3" count="1" selected="0">
            <x v="2"/>
          </reference>
          <reference field="4" count="1" selected="0">
            <x v="1"/>
          </reference>
          <reference field="5" count="1">
            <x v="8"/>
          </reference>
        </references>
      </pivotArea>
    </format>
    <format dxfId="48907">
      <pivotArea dataOnly="0" labelOnly="1" fieldPosition="0">
        <references count="4">
          <reference field="2" count="1" selected="0">
            <x v="361"/>
          </reference>
          <reference field="3" count="1" selected="0">
            <x v="2"/>
          </reference>
          <reference field="4" count="1" selected="0">
            <x v="1"/>
          </reference>
          <reference field="5" count="1">
            <x v="6"/>
          </reference>
        </references>
      </pivotArea>
    </format>
    <format dxfId="48906">
      <pivotArea dataOnly="0" labelOnly="1" fieldPosition="0">
        <references count="4">
          <reference field="2" count="1" selected="0">
            <x v="362"/>
          </reference>
          <reference field="3" count="1" selected="0">
            <x v="6"/>
          </reference>
          <reference field="4" count="1" selected="0">
            <x v="1"/>
          </reference>
          <reference field="5" count="1">
            <x v="3"/>
          </reference>
        </references>
      </pivotArea>
    </format>
    <format dxfId="48905">
      <pivotArea dataOnly="0" labelOnly="1" fieldPosition="0">
        <references count="4">
          <reference field="2" count="1" selected="0">
            <x v="363"/>
          </reference>
          <reference field="3" count="1" selected="0">
            <x v="6"/>
          </reference>
          <reference field="4" count="1" selected="0">
            <x v="0"/>
          </reference>
          <reference field="5" count="1">
            <x v="4"/>
          </reference>
        </references>
      </pivotArea>
    </format>
    <format dxfId="48904">
      <pivotArea dataOnly="0" labelOnly="1" fieldPosition="0">
        <references count="4">
          <reference field="2" count="1" selected="0">
            <x v="368"/>
          </reference>
          <reference field="3" count="1" selected="0">
            <x v="2"/>
          </reference>
          <reference field="4" count="1" selected="0">
            <x v="1"/>
          </reference>
          <reference field="5" count="1">
            <x v="6"/>
          </reference>
        </references>
      </pivotArea>
    </format>
    <format dxfId="48903">
      <pivotArea dataOnly="0" labelOnly="1" fieldPosition="0">
        <references count="4">
          <reference field="2" count="1" selected="0">
            <x v="369"/>
          </reference>
          <reference field="3" count="1" selected="0">
            <x v="2"/>
          </reference>
          <reference field="4" count="1" selected="0">
            <x v="0"/>
          </reference>
          <reference field="5" count="1">
            <x v="3"/>
          </reference>
        </references>
      </pivotArea>
    </format>
    <format dxfId="48902">
      <pivotArea dataOnly="0" labelOnly="1" fieldPosition="0">
        <references count="4">
          <reference field="2" count="1" selected="0">
            <x v="370"/>
          </reference>
          <reference field="3" count="1" selected="0">
            <x v="2"/>
          </reference>
          <reference field="4" count="1" selected="0">
            <x v="1"/>
          </reference>
          <reference field="5" count="1">
            <x v="5"/>
          </reference>
        </references>
      </pivotArea>
    </format>
    <format dxfId="48901">
      <pivotArea dataOnly="0" labelOnly="1" fieldPosition="0">
        <references count="4">
          <reference field="2" count="1" selected="0">
            <x v="371"/>
          </reference>
          <reference field="3" count="1" selected="0">
            <x v="2"/>
          </reference>
          <reference field="4" count="1" selected="0">
            <x v="1"/>
          </reference>
          <reference field="5" count="1">
            <x v="2"/>
          </reference>
        </references>
      </pivotArea>
    </format>
    <format dxfId="48900">
      <pivotArea dataOnly="0" labelOnly="1" fieldPosition="0">
        <references count="4">
          <reference field="2" count="1" selected="0">
            <x v="373"/>
          </reference>
          <reference field="3" count="1" selected="0">
            <x v="4"/>
          </reference>
          <reference field="4" count="1" selected="0">
            <x v="0"/>
          </reference>
          <reference field="5" count="1">
            <x v="5"/>
          </reference>
        </references>
      </pivotArea>
    </format>
    <format dxfId="48899">
      <pivotArea dataOnly="0" labelOnly="1" fieldPosition="0">
        <references count="4">
          <reference field="2" count="1" selected="0">
            <x v="374"/>
          </reference>
          <reference field="3" count="1" selected="0">
            <x v="2"/>
          </reference>
          <reference field="4" count="1" selected="0">
            <x v="1"/>
          </reference>
          <reference field="5" count="2">
            <x v="3"/>
            <x v="10"/>
          </reference>
        </references>
      </pivotArea>
    </format>
    <format dxfId="48898">
      <pivotArea dataOnly="0" labelOnly="1" fieldPosition="0">
        <references count="4">
          <reference field="2" count="1" selected="0">
            <x v="375"/>
          </reference>
          <reference field="3" count="1" selected="0">
            <x v="2"/>
          </reference>
          <reference field="4" count="1" selected="0">
            <x v="1"/>
          </reference>
          <reference field="5" count="1">
            <x v="3"/>
          </reference>
        </references>
      </pivotArea>
    </format>
    <format dxfId="48897">
      <pivotArea dataOnly="0" labelOnly="1" fieldPosition="0">
        <references count="4">
          <reference field="2" count="1" selected="0">
            <x v="376"/>
          </reference>
          <reference field="3" count="1" selected="0">
            <x v="2"/>
          </reference>
          <reference field="4" count="1" selected="0">
            <x v="1"/>
          </reference>
          <reference field="5" count="1">
            <x v="5"/>
          </reference>
        </references>
      </pivotArea>
    </format>
    <format dxfId="48896">
      <pivotArea dataOnly="0" labelOnly="1" fieldPosition="0">
        <references count="4">
          <reference field="2" count="1" selected="0">
            <x v="377"/>
          </reference>
          <reference field="3" count="1" selected="0">
            <x v="7"/>
          </reference>
          <reference field="4" count="1" selected="0">
            <x v="6"/>
          </reference>
          <reference field="5" count="1">
            <x v="7"/>
          </reference>
        </references>
      </pivotArea>
    </format>
    <format dxfId="48895">
      <pivotArea dataOnly="0" labelOnly="1" fieldPosition="0">
        <references count="4">
          <reference field="2" count="1" selected="0">
            <x v="378"/>
          </reference>
          <reference field="3" count="1" selected="0">
            <x v="7"/>
          </reference>
          <reference field="4" count="1" selected="0">
            <x v="0"/>
          </reference>
          <reference field="5" count="1">
            <x v="2"/>
          </reference>
        </references>
      </pivotArea>
    </format>
    <format dxfId="48894">
      <pivotArea dataOnly="0" labelOnly="1" fieldPosition="0">
        <references count="4">
          <reference field="2" count="1" selected="0">
            <x v="380"/>
          </reference>
          <reference field="3" count="1" selected="0">
            <x v="2"/>
          </reference>
          <reference field="4" count="1" selected="0">
            <x v="1"/>
          </reference>
          <reference field="5" count="1">
            <x v="3"/>
          </reference>
        </references>
      </pivotArea>
    </format>
    <format dxfId="48893">
      <pivotArea dataOnly="0" labelOnly="1" fieldPosition="0">
        <references count="4">
          <reference field="2" count="1" selected="0">
            <x v="382"/>
          </reference>
          <reference field="3" count="1" selected="0">
            <x v="2"/>
          </reference>
          <reference field="4" count="1" selected="0">
            <x v="0"/>
          </reference>
          <reference field="5" count="1">
            <x v="6"/>
          </reference>
        </references>
      </pivotArea>
    </format>
    <format dxfId="48892">
      <pivotArea dataOnly="0" labelOnly="1" fieldPosition="0">
        <references count="4">
          <reference field="2" count="1" selected="0">
            <x v="384"/>
          </reference>
          <reference field="3" count="1" selected="0">
            <x v="2"/>
          </reference>
          <reference field="4" count="1" selected="0">
            <x v="1"/>
          </reference>
          <reference field="5" count="1">
            <x v="4"/>
          </reference>
        </references>
      </pivotArea>
    </format>
    <format dxfId="48891">
      <pivotArea dataOnly="0" labelOnly="1" fieldPosition="0">
        <references count="4">
          <reference field="2" count="1" selected="0">
            <x v="385"/>
          </reference>
          <reference field="3" count="1" selected="0">
            <x v="2"/>
          </reference>
          <reference field="4" count="1" selected="0">
            <x v="1"/>
          </reference>
          <reference field="5" count="1">
            <x v="5"/>
          </reference>
        </references>
      </pivotArea>
    </format>
    <format dxfId="48890">
      <pivotArea dataOnly="0" labelOnly="1" fieldPosition="0">
        <references count="4">
          <reference field="2" count="1" selected="0">
            <x v="386"/>
          </reference>
          <reference field="3" count="1" selected="0">
            <x v="2"/>
          </reference>
          <reference field="4" count="1" selected="0">
            <x v="1"/>
          </reference>
          <reference field="5" count="1">
            <x v="11"/>
          </reference>
        </references>
      </pivotArea>
    </format>
    <format dxfId="48889">
      <pivotArea dataOnly="0" labelOnly="1" fieldPosition="0">
        <references count="4">
          <reference field="2" count="1" selected="0">
            <x v="387"/>
          </reference>
          <reference field="3" count="1" selected="0">
            <x v="3"/>
          </reference>
          <reference field="4" count="1" selected="0">
            <x v="1"/>
          </reference>
          <reference field="5" count="1">
            <x v="4"/>
          </reference>
        </references>
      </pivotArea>
    </format>
    <format dxfId="48888">
      <pivotArea dataOnly="0" labelOnly="1" fieldPosition="0">
        <references count="4">
          <reference field="2" count="1" selected="0">
            <x v="388"/>
          </reference>
          <reference field="3" count="1" selected="0">
            <x v="2"/>
          </reference>
          <reference field="4" count="1" selected="0">
            <x v="1"/>
          </reference>
          <reference field="5" count="1">
            <x v="6"/>
          </reference>
        </references>
      </pivotArea>
    </format>
    <format dxfId="48887">
      <pivotArea dataOnly="0" labelOnly="1" fieldPosition="0">
        <references count="4">
          <reference field="2" count="1" selected="0">
            <x v="389"/>
          </reference>
          <reference field="3" count="1" selected="0">
            <x v="2"/>
          </reference>
          <reference field="4" count="1" selected="0">
            <x v="7"/>
          </reference>
          <reference field="5" count="1">
            <x v="11"/>
          </reference>
        </references>
      </pivotArea>
    </format>
    <format dxfId="48886">
      <pivotArea dataOnly="0" labelOnly="1" fieldPosition="0">
        <references count="4">
          <reference field="2" count="1" selected="0">
            <x v="390"/>
          </reference>
          <reference field="3" count="1" selected="0">
            <x v="2"/>
          </reference>
          <reference field="4" count="1" selected="0">
            <x v="1"/>
          </reference>
          <reference field="5" count="2">
            <x v="3"/>
            <x v="5"/>
          </reference>
        </references>
      </pivotArea>
    </format>
    <format dxfId="48885">
      <pivotArea dataOnly="0" labelOnly="1" fieldPosition="0">
        <references count="4">
          <reference field="2" count="1" selected="0">
            <x v="391"/>
          </reference>
          <reference field="3" count="1" selected="0">
            <x v="2"/>
          </reference>
          <reference field="4" count="1" selected="0">
            <x v="1"/>
          </reference>
          <reference field="5" count="1">
            <x v="11"/>
          </reference>
        </references>
      </pivotArea>
    </format>
    <format dxfId="48884">
      <pivotArea dataOnly="0" labelOnly="1" fieldPosition="0">
        <references count="4">
          <reference field="2" count="1" selected="0">
            <x v="392"/>
          </reference>
          <reference field="3" count="1" selected="0">
            <x v="2"/>
          </reference>
          <reference field="4" count="1" selected="0">
            <x v="1"/>
          </reference>
          <reference field="5" count="1">
            <x v="3"/>
          </reference>
        </references>
      </pivotArea>
    </format>
    <format dxfId="48883">
      <pivotArea dataOnly="0" labelOnly="1" fieldPosition="0">
        <references count="4">
          <reference field="2" count="1" selected="0">
            <x v="396"/>
          </reference>
          <reference field="3" count="1" selected="0">
            <x v="2"/>
          </reference>
          <reference field="4" count="1" selected="0">
            <x v="0"/>
          </reference>
          <reference field="5" count="1">
            <x v="10"/>
          </reference>
        </references>
      </pivotArea>
    </format>
    <format dxfId="48882">
      <pivotArea dataOnly="0" labelOnly="1" fieldPosition="0">
        <references count="4">
          <reference field="2" count="1" selected="0">
            <x v="397"/>
          </reference>
          <reference field="3" count="1" selected="0">
            <x v="2"/>
          </reference>
          <reference field="4" count="1" selected="0">
            <x v="1"/>
          </reference>
          <reference field="5" count="1">
            <x v="2"/>
          </reference>
        </references>
      </pivotArea>
    </format>
    <format dxfId="48881">
      <pivotArea dataOnly="0" labelOnly="1" fieldPosition="0">
        <references count="4">
          <reference field="2" count="1" selected="0">
            <x v="399"/>
          </reference>
          <reference field="3" count="1" selected="0">
            <x v="2"/>
          </reference>
          <reference field="4" count="1" selected="0">
            <x v="1"/>
          </reference>
          <reference field="5" count="3">
            <x v="2"/>
            <x v="3"/>
            <x v="11"/>
          </reference>
        </references>
      </pivotArea>
    </format>
    <format dxfId="48880">
      <pivotArea dataOnly="0" labelOnly="1" fieldPosition="0">
        <references count="4">
          <reference field="2" count="1" selected="0">
            <x v="400"/>
          </reference>
          <reference field="3" count="1" selected="0">
            <x v="8"/>
          </reference>
          <reference field="4" count="1" selected="0">
            <x v="1"/>
          </reference>
          <reference field="5" count="1">
            <x v="2"/>
          </reference>
        </references>
      </pivotArea>
    </format>
    <format dxfId="48879">
      <pivotArea dataOnly="0" labelOnly="1" fieldPosition="0">
        <references count="4">
          <reference field="2" count="1" selected="0">
            <x v="401"/>
          </reference>
          <reference field="3" count="1" selected="0">
            <x v="2"/>
          </reference>
          <reference field="4" count="1" selected="0">
            <x v="1"/>
          </reference>
          <reference field="5" count="1">
            <x v="11"/>
          </reference>
        </references>
      </pivotArea>
    </format>
    <format dxfId="48878">
      <pivotArea dataOnly="0" labelOnly="1" fieldPosition="0">
        <references count="4">
          <reference field="2" count="1" selected="0">
            <x v="402"/>
          </reference>
          <reference field="3" count="1" selected="0">
            <x v="2"/>
          </reference>
          <reference field="4" count="1" selected="0">
            <x v="0"/>
          </reference>
          <reference field="5" count="1">
            <x v="2"/>
          </reference>
        </references>
      </pivotArea>
    </format>
    <format dxfId="48877">
      <pivotArea dataOnly="0" labelOnly="1" fieldPosition="0">
        <references count="4">
          <reference field="2" count="1" selected="0">
            <x v="404"/>
          </reference>
          <reference field="3" count="1" selected="0">
            <x v="2"/>
          </reference>
          <reference field="4" count="1" selected="0">
            <x v="1"/>
          </reference>
          <reference field="5" count="1">
            <x v="1"/>
          </reference>
        </references>
      </pivotArea>
    </format>
    <format dxfId="48876">
      <pivotArea dataOnly="0" labelOnly="1" fieldPosition="0">
        <references count="4">
          <reference field="2" count="1" selected="0">
            <x v="405"/>
          </reference>
          <reference field="3" count="1" selected="0">
            <x v="2"/>
          </reference>
          <reference field="4" count="1" selected="0">
            <x v="1"/>
          </reference>
          <reference field="5" count="1">
            <x v="3"/>
          </reference>
        </references>
      </pivotArea>
    </format>
    <format dxfId="48875">
      <pivotArea dataOnly="0" labelOnly="1" fieldPosition="0">
        <references count="4">
          <reference field="2" count="1" selected="0">
            <x v="409"/>
          </reference>
          <reference field="3" count="1" selected="0">
            <x v="2"/>
          </reference>
          <reference field="4" count="1" selected="0">
            <x v="1"/>
          </reference>
          <reference field="5" count="2">
            <x v="2"/>
            <x v="3"/>
          </reference>
        </references>
      </pivotArea>
    </format>
    <format dxfId="48874">
      <pivotArea dataOnly="0" labelOnly="1" fieldPosition="0">
        <references count="4">
          <reference field="2" count="1" selected="0">
            <x v="410"/>
          </reference>
          <reference field="3" count="1" selected="0">
            <x v="2"/>
          </reference>
          <reference field="4" count="1" selected="0">
            <x v="7"/>
          </reference>
          <reference field="5" count="1">
            <x v="7"/>
          </reference>
        </references>
      </pivotArea>
    </format>
    <format dxfId="48873">
      <pivotArea dataOnly="0" labelOnly="1" fieldPosition="0">
        <references count="4">
          <reference field="2" count="1" selected="0">
            <x v="411"/>
          </reference>
          <reference field="3" count="1" selected="0">
            <x v="2"/>
          </reference>
          <reference field="4" count="1" selected="0">
            <x v="1"/>
          </reference>
          <reference field="5" count="1">
            <x v="5"/>
          </reference>
        </references>
      </pivotArea>
    </format>
    <format dxfId="48872">
      <pivotArea dataOnly="0" labelOnly="1" fieldPosition="0">
        <references count="4">
          <reference field="2" count="1" selected="0">
            <x v="412"/>
          </reference>
          <reference field="3" count="1" selected="0">
            <x v="2"/>
          </reference>
          <reference field="4" count="1" selected="0">
            <x v="1"/>
          </reference>
          <reference field="5" count="1">
            <x v="3"/>
          </reference>
        </references>
      </pivotArea>
    </format>
    <format dxfId="48871">
      <pivotArea dataOnly="0" labelOnly="1" fieldPosition="0">
        <references count="4">
          <reference field="2" count="1" selected="0">
            <x v="413"/>
          </reference>
          <reference field="3" count="1" selected="0">
            <x v="2"/>
          </reference>
          <reference field="4" count="1" selected="0">
            <x v="0"/>
          </reference>
          <reference field="5" count="1">
            <x v="2"/>
          </reference>
        </references>
      </pivotArea>
    </format>
    <format dxfId="48870">
      <pivotArea dataOnly="0" labelOnly="1" fieldPosition="0">
        <references count="4">
          <reference field="2" count="1" selected="0">
            <x v="414"/>
          </reference>
          <reference field="3" count="1" selected="0">
            <x v="2"/>
          </reference>
          <reference field="4" count="1" selected="0">
            <x v="0"/>
          </reference>
          <reference field="5" count="1">
            <x v="3"/>
          </reference>
        </references>
      </pivotArea>
    </format>
    <format dxfId="48869">
      <pivotArea dataOnly="0" labelOnly="1" fieldPosition="0">
        <references count="4">
          <reference field="2" count="1" selected="0">
            <x v="415"/>
          </reference>
          <reference field="3" count="1" selected="0">
            <x v="3"/>
          </reference>
          <reference field="4" count="1" selected="0">
            <x v="1"/>
          </reference>
          <reference field="5" count="1">
            <x v="5"/>
          </reference>
        </references>
      </pivotArea>
    </format>
    <format dxfId="48868">
      <pivotArea dataOnly="0" labelOnly="1" fieldPosition="0">
        <references count="4">
          <reference field="2" count="1" selected="0">
            <x v="416"/>
          </reference>
          <reference field="3" count="1" selected="0">
            <x v="2"/>
          </reference>
          <reference field="4" count="1" selected="0">
            <x v="1"/>
          </reference>
          <reference field="5" count="1">
            <x v="11"/>
          </reference>
        </references>
      </pivotArea>
    </format>
    <format dxfId="48867">
      <pivotArea dataOnly="0" labelOnly="1" fieldPosition="0">
        <references count="4">
          <reference field="2" count="1" selected="0">
            <x v="417"/>
          </reference>
          <reference field="3" count="1" selected="0">
            <x v="2"/>
          </reference>
          <reference field="4" count="1" selected="0">
            <x v="1"/>
          </reference>
          <reference field="5" count="1">
            <x v="3"/>
          </reference>
        </references>
      </pivotArea>
    </format>
    <format dxfId="48866">
      <pivotArea dataOnly="0" labelOnly="1" fieldPosition="0">
        <references count="4">
          <reference field="2" count="1" selected="0">
            <x v="418"/>
          </reference>
          <reference field="3" count="1" selected="0">
            <x v="2"/>
          </reference>
          <reference field="4" count="1" selected="0">
            <x v="0"/>
          </reference>
          <reference field="5" count="1">
            <x v="11"/>
          </reference>
        </references>
      </pivotArea>
    </format>
    <format dxfId="48865">
      <pivotArea dataOnly="0" labelOnly="1" fieldPosition="0">
        <references count="4">
          <reference field="2" count="1" selected="0">
            <x v="420"/>
          </reference>
          <reference field="3" count="1" selected="0">
            <x v="7"/>
          </reference>
          <reference field="4" count="1" selected="0">
            <x v="6"/>
          </reference>
          <reference field="5" count="1">
            <x v="5"/>
          </reference>
        </references>
      </pivotArea>
    </format>
    <format dxfId="48864">
      <pivotArea dataOnly="0" labelOnly="1" fieldPosition="0">
        <references count="4">
          <reference field="2" count="1" selected="0">
            <x v="421"/>
          </reference>
          <reference field="3" count="1" selected="0">
            <x v="2"/>
          </reference>
          <reference field="4" count="1" selected="0">
            <x v="1"/>
          </reference>
          <reference field="5" count="1">
            <x v="3"/>
          </reference>
        </references>
      </pivotArea>
    </format>
    <format dxfId="48863">
      <pivotArea dataOnly="0" labelOnly="1" fieldPosition="0">
        <references count="4">
          <reference field="2" count="1" selected="0">
            <x v="422"/>
          </reference>
          <reference field="3" count="1" selected="0">
            <x v="3"/>
          </reference>
          <reference field="4" count="1" selected="0">
            <x v="0"/>
          </reference>
          <reference field="5" count="1">
            <x v="2"/>
          </reference>
        </references>
      </pivotArea>
    </format>
    <format dxfId="48862">
      <pivotArea dataOnly="0" labelOnly="1" fieldPosition="0">
        <references count="4">
          <reference field="2" count="1" selected="0">
            <x v="423"/>
          </reference>
          <reference field="3" count="1" selected="0">
            <x v="3"/>
          </reference>
          <reference field="4" count="1" selected="0">
            <x v="0"/>
          </reference>
          <reference field="5" count="1">
            <x v="1"/>
          </reference>
        </references>
      </pivotArea>
    </format>
    <format dxfId="48861">
      <pivotArea dataOnly="0" labelOnly="1" fieldPosition="0">
        <references count="4">
          <reference field="2" count="1" selected="0">
            <x v="425"/>
          </reference>
          <reference field="3" count="1" selected="0">
            <x v="2"/>
          </reference>
          <reference field="4" count="1" selected="0">
            <x v="3"/>
          </reference>
          <reference field="5" count="1">
            <x v="1"/>
          </reference>
        </references>
      </pivotArea>
    </format>
    <format dxfId="48860">
      <pivotArea dataOnly="0" labelOnly="1" fieldPosition="0">
        <references count="4">
          <reference field="2" count="1" selected="0">
            <x v="426"/>
          </reference>
          <reference field="3" count="1" selected="0">
            <x v="10"/>
          </reference>
          <reference field="4" count="1" selected="0">
            <x v="10"/>
          </reference>
          <reference field="5" count="1">
            <x v="11"/>
          </reference>
        </references>
      </pivotArea>
    </format>
    <format dxfId="48859">
      <pivotArea dataOnly="0" labelOnly="1" fieldPosition="0">
        <references count="5">
          <reference field="2" count="1" selected="0">
            <x v="0"/>
          </reference>
          <reference field="3" count="1" selected="0">
            <x v="2"/>
          </reference>
          <reference field="4" count="1" selected="0">
            <x v="2"/>
          </reference>
          <reference field="5" count="1" selected="0">
            <x v="4"/>
          </reference>
          <reference field="6" count="1">
            <x v="2"/>
          </reference>
        </references>
      </pivotArea>
    </format>
    <format dxfId="48858">
      <pivotArea dataOnly="0" labelOnly="1" fieldPosition="0">
        <references count="5">
          <reference field="2" count="1" selected="0">
            <x v="1"/>
          </reference>
          <reference field="3" count="1" selected="0">
            <x v="7"/>
          </reference>
          <reference field="4" count="1" selected="0">
            <x v="1"/>
          </reference>
          <reference field="5" count="1" selected="0">
            <x v="5"/>
          </reference>
          <reference field="6" count="1">
            <x v="0"/>
          </reference>
        </references>
      </pivotArea>
    </format>
    <format dxfId="48857">
      <pivotArea dataOnly="0" labelOnly="1" fieldPosition="0">
        <references count="5">
          <reference field="2" count="1" selected="0">
            <x v="2"/>
          </reference>
          <reference field="3" count="1" selected="0">
            <x v="2"/>
          </reference>
          <reference field="4" count="1" selected="0">
            <x v="1"/>
          </reference>
          <reference field="5" count="1" selected="0">
            <x v="3"/>
          </reference>
          <reference field="6" count="1">
            <x v="1"/>
          </reference>
        </references>
      </pivotArea>
    </format>
    <format dxfId="48856">
      <pivotArea dataOnly="0" labelOnly="1" fieldPosition="0">
        <references count="5">
          <reference field="2" count="1" selected="0">
            <x v="3"/>
          </reference>
          <reference field="3" count="1" selected="0">
            <x v="2"/>
          </reference>
          <reference field="4" count="1" selected="0">
            <x v="1"/>
          </reference>
          <reference field="5" count="1" selected="0">
            <x v="5"/>
          </reference>
          <reference field="6" count="1">
            <x v="2"/>
          </reference>
        </references>
      </pivotArea>
    </format>
    <format dxfId="48855">
      <pivotArea dataOnly="0" labelOnly="1" fieldPosition="0">
        <references count="5">
          <reference field="2" count="1" selected="0">
            <x v="4"/>
          </reference>
          <reference field="3" count="1" selected="0">
            <x v="8"/>
          </reference>
          <reference field="4" count="1" selected="0">
            <x v="6"/>
          </reference>
          <reference field="5" count="1" selected="0">
            <x v="2"/>
          </reference>
          <reference field="6" count="1">
            <x v="0"/>
          </reference>
        </references>
      </pivotArea>
    </format>
    <format dxfId="48854">
      <pivotArea dataOnly="0" labelOnly="1" fieldPosition="0">
        <references count="5">
          <reference field="2" count="1" selected="0">
            <x v="5"/>
          </reference>
          <reference field="3" count="1" selected="0">
            <x v="3"/>
          </reference>
          <reference field="4" count="1" selected="0">
            <x v="3"/>
          </reference>
          <reference field="5" count="1" selected="0">
            <x v="3"/>
          </reference>
          <reference field="6" count="1">
            <x v="2"/>
          </reference>
        </references>
      </pivotArea>
    </format>
    <format dxfId="48853">
      <pivotArea dataOnly="0" labelOnly="1" fieldPosition="0">
        <references count="5">
          <reference field="2" count="1" selected="0">
            <x v="7"/>
          </reference>
          <reference field="3" count="1" selected="0">
            <x v="8"/>
          </reference>
          <reference field="4" count="1" selected="0">
            <x v="0"/>
          </reference>
          <reference field="5" count="1" selected="0">
            <x v="3"/>
          </reference>
          <reference field="6" count="1">
            <x v="0"/>
          </reference>
        </references>
      </pivotArea>
    </format>
    <format dxfId="48852">
      <pivotArea dataOnly="0" labelOnly="1" fieldPosition="0">
        <references count="5">
          <reference field="2" count="1" selected="0">
            <x v="9"/>
          </reference>
          <reference field="3" count="1" selected="0">
            <x v="2"/>
          </reference>
          <reference field="4" count="1" selected="0">
            <x v="0"/>
          </reference>
          <reference field="5" count="1" selected="0">
            <x v="1"/>
          </reference>
          <reference field="6" count="1">
            <x v="3"/>
          </reference>
        </references>
      </pivotArea>
    </format>
    <format dxfId="48851">
      <pivotArea dataOnly="0" labelOnly="1" fieldPosition="0">
        <references count="5">
          <reference field="2" count="1" selected="0">
            <x v="10"/>
          </reference>
          <reference field="3" count="1" selected="0">
            <x v="8"/>
          </reference>
          <reference field="4" count="1" selected="0">
            <x v="0"/>
          </reference>
          <reference field="5" count="1" selected="0">
            <x v="1"/>
          </reference>
          <reference field="6" count="1">
            <x v="0"/>
          </reference>
        </references>
      </pivotArea>
    </format>
    <format dxfId="48850">
      <pivotArea dataOnly="0" labelOnly="1" fieldPosition="0">
        <references count="5">
          <reference field="2" count="1" selected="0">
            <x v="14"/>
          </reference>
          <reference field="3" count="1" selected="0">
            <x v="8"/>
          </reference>
          <reference field="4" count="1" selected="0">
            <x v="0"/>
          </reference>
          <reference field="5" count="1" selected="0">
            <x v="1"/>
          </reference>
          <reference field="6" count="1">
            <x v="0"/>
          </reference>
        </references>
      </pivotArea>
    </format>
    <format dxfId="48849">
      <pivotArea dataOnly="0" labelOnly="1" fieldPosition="0">
        <references count="5">
          <reference field="2" count="1" selected="0">
            <x v="15"/>
          </reference>
          <reference field="3" count="1" selected="0">
            <x v="2"/>
          </reference>
          <reference field="4" count="1" selected="0">
            <x v="1"/>
          </reference>
          <reference field="5" count="1" selected="0">
            <x v="4"/>
          </reference>
          <reference field="6" count="1">
            <x v="2"/>
          </reference>
        </references>
      </pivotArea>
    </format>
    <format dxfId="48848">
      <pivotArea dataOnly="0" labelOnly="1" fieldPosition="0">
        <references count="5">
          <reference field="2" count="1" selected="0">
            <x v="16"/>
          </reference>
          <reference field="3" count="1" selected="0">
            <x v="4"/>
          </reference>
          <reference field="4" count="1" selected="0">
            <x v="3"/>
          </reference>
          <reference field="5" count="1" selected="0">
            <x v="1"/>
          </reference>
          <reference field="6" count="1">
            <x v="0"/>
          </reference>
        </references>
      </pivotArea>
    </format>
    <format dxfId="48847">
      <pivotArea dataOnly="0" labelOnly="1" fieldPosition="0">
        <references count="5">
          <reference field="2" count="1" selected="0">
            <x v="17"/>
          </reference>
          <reference field="3" count="1" selected="0">
            <x v="5"/>
          </reference>
          <reference field="4" count="1" selected="0">
            <x v="0"/>
          </reference>
          <reference field="5" count="1" selected="0">
            <x v="3"/>
          </reference>
          <reference field="6" count="1">
            <x v="2"/>
          </reference>
        </references>
      </pivotArea>
    </format>
    <format dxfId="48846">
      <pivotArea dataOnly="0" labelOnly="1" fieldPosition="0">
        <references count="5">
          <reference field="2" count="1" selected="0">
            <x v="18"/>
          </reference>
          <reference field="3" count="1" selected="0">
            <x v="8"/>
          </reference>
          <reference field="4" count="1" selected="0">
            <x v="0"/>
          </reference>
          <reference field="5" count="1" selected="0">
            <x v="2"/>
          </reference>
          <reference field="6" count="1">
            <x v="0"/>
          </reference>
        </references>
      </pivotArea>
    </format>
    <format dxfId="48845">
      <pivotArea dataOnly="0" labelOnly="1" fieldPosition="0">
        <references count="5">
          <reference field="2" count="1" selected="0">
            <x v="20"/>
          </reference>
          <reference field="3" count="1" selected="0">
            <x v="4"/>
          </reference>
          <reference field="4" count="1" selected="0">
            <x v="1"/>
          </reference>
          <reference field="5" count="1" selected="0">
            <x v="6"/>
          </reference>
          <reference field="6" count="1">
            <x v="2"/>
          </reference>
        </references>
      </pivotArea>
    </format>
    <format dxfId="48844">
      <pivotArea dataOnly="0" labelOnly="1" fieldPosition="0">
        <references count="5">
          <reference field="2" count="1" selected="0">
            <x v="23"/>
          </reference>
          <reference field="3" count="1" selected="0">
            <x v="2"/>
          </reference>
          <reference field="4" count="1" selected="0">
            <x v="0"/>
          </reference>
          <reference field="5" count="1" selected="0">
            <x v="10"/>
          </reference>
          <reference field="6" count="1">
            <x v="2"/>
          </reference>
        </references>
      </pivotArea>
    </format>
    <format dxfId="48843">
      <pivotArea dataOnly="0" labelOnly="1" fieldPosition="0">
        <references count="5">
          <reference field="2" count="1" selected="0">
            <x v="24"/>
          </reference>
          <reference field="3" count="1" selected="0">
            <x v="3"/>
          </reference>
          <reference field="4" count="1" selected="0">
            <x v="0"/>
          </reference>
          <reference field="5" count="1" selected="0">
            <x v="9"/>
          </reference>
          <reference field="6" count="1">
            <x v="1"/>
          </reference>
        </references>
      </pivotArea>
    </format>
    <format dxfId="48842">
      <pivotArea dataOnly="0" labelOnly="1" fieldPosition="0">
        <references count="5">
          <reference field="2" count="1" selected="0">
            <x v="27"/>
          </reference>
          <reference field="3" count="1" selected="0">
            <x v="2"/>
          </reference>
          <reference field="4" count="1" selected="0">
            <x v="1"/>
          </reference>
          <reference field="5" count="1" selected="0">
            <x v="4"/>
          </reference>
          <reference field="6" count="1">
            <x v="2"/>
          </reference>
        </references>
      </pivotArea>
    </format>
    <format dxfId="48841">
      <pivotArea dataOnly="0" labelOnly="1" fieldPosition="0">
        <references count="5">
          <reference field="2" count="1" selected="0">
            <x v="32"/>
          </reference>
          <reference field="3" count="1" selected="0">
            <x v="4"/>
          </reference>
          <reference field="4" count="1" selected="0">
            <x v="3"/>
          </reference>
          <reference field="5" count="1" selected="0">
            <x v="3"/>
          </reference>
          <reference field="6" count="1">
            <x v="0"/>
          </reference>
        </references>
      </pivotArea>
    </format>
    <format dxfId="48840">
      <pivotArea dataOnly="0" labelOnly="1" fieldPosition="0">
        <references count="5">
          <reference field="2" count="1" selected="0">
            <x v="33"/>
          </reference>
          <reference field="3" count="1" selected="0">
            <x v="5"/>
          </reference>
          <reference field="4" count="1" selected="0">
            <x v="3"/>
          </reference>
          <reference field="5" count="1" selected="0">
            <x v="2"/>
          </reference>
          <reference field="6" count="1">
            <x v="2"/>
          </reference>
        </references>
      </pivotArea>
    </format>
    <format dxfId="48839">
      <pivotArea dataOnly="0" labelOnly="1" fieldPosition="0">
        <references count="5">
          <reference field="2" count="1" selected="0">
            <x v="39"/>
          </reference>
          <reference field="3" count="1" selected="0">
            <x v="6"/>
          </reference>
          <reference field="4" count="1" selected="0">
            <x v="3"/>
          </reference>
          <reference field="5" count="1" selected="0">
            <x v="4"/>
          </reference>
          <reference field="6" count="1">
            <x v="0"/>
          </reference>
        </references>
      </pivotArea>
    </format>
    <format dxfId="48838">
      <pivotArea dataOnly="0" labelOnly="1" fieldPosition="0">
        <references count="5">
          <reference field="2" count="1" selected="0">
            <x v="40"/>
          </reference>
          <reference field="3" count="1" selected="0">
            <x v="3"/>
          </reference>
          <reference field="4" count="1" selected="0">
            <x v="3"/>
          </reference>
          <reference field="5" count="1" selected="0">
            <x v="0"/>
          </reference>
          <reference field="6" count="1">
            <x v="2"/>
          </reference>
        </references>
      </pivotArea>
    </format>
    <format dxfId="48837">
      <pivotArea dataOnly="0" labelOnly="1" fieldPosition="0">
        <references count="5">
          <reference field="2" count="1" selected="0">
            <x v="43"/>
          </reference>
          <reference field="3" count="1" selected="0">
            <x v="1"/>
          </reference>
          <reference field="4" count="1" selected="0">
            <x v="8"/>
          </reference>
          <reference field="5" count="1" selected="0">
            <x v="11"/>
          </reference>
          <reference field="6" count="1">
            <x v="5"/>
          </reference>
        </references>
      </pivotArea>
    </format>
    <format dxfId="48836">
      <pivotArea dataOnly="0" labelOnly="1" fieldPosition="0">
        <references count="5">
          <reference field="2" count="1" selected="0">
            <x v="44"/>
          </reference>
          <reference field="3" count="1" selected="0">
            <x v="2"/>
          </reference>
          <reference field="4" count="1" selected="0">
            <x v="1"/>
          </reference>
          <reference field="5" count="1" selected="0">
            <x v="10"/>
          </reference>
          <reference field="6" count="1">
            <x v="4"/>
          </reference>
        </references>
      </pivotArea>
    </format>
    <format dxfId="48835">
      <pivotArea dataOnly="0" labelOnly="1" fieldPosition="0">
        <references count="5">
          <reference field="2" count="1" selected="0">
            <x v="45"/>
          </reference>
          <reference field="3" count="1" selected="0">
            <x v="2"/>
          </reference>
          <reference field="4" count="1" selected="0">
            <x v="7"/>
          </reference>
          <reference field="5" count="1" selected="0">
            <x v="7"/>
          </reference>
          <reference field="6" count="1">
            <x v="2"/>
          </reference>
        </references>
      </pivotArea>
    </format>
    <format dxfId="48834">
      <pivotArea dataOnly="0" labelOnly="1" fieldPosition="0">
        <references count="5">
          <reference field="2" count="1" selected="0">
            <x v="48"/>
          </reference>
          <reference field="3" count="1" selected="0">
            <x v="2"/>
          </reference>
          <reference field="4" count="1" selected="0">
            <x v="3"/>
          </reference>
          <reference field="5" count="1" selected="0">
            <x v="0"/>
          </reference>
          <reference field="6" count="1">
            <x v="2"/>
          </reference>
        </references>
      </pivotArea>
    </format>
    <format dxfId="48833">
      <pivotArea dataOnly="0" labelOnly="1" fieldPosition="0">
        <references count="5">
          <reference field="2" count="1" selected="0">
            <x v="49"/>
          </reference>
          <reference field="3" count="1" selected="0">
            <x v="2"/>
          </reference>
          <reference field="4" count="1" selected="0">
            <x v="1"/>
          </reference>
          <reference field="5" count="1" selected="0">
            <x v="6"/>
          </reference>
          <reference field="6" count="1">
            <x v="3"/>
          </reference>
        </references>
      </pivotArea>
    </format>
    <format dxfId="48832">
      <pivotArea dataOnly="0" labelOnly="1" fieldPosition="0">
        <references count="5">
          <reference field="2" count="1" selected="0">
            <x v="50"/>
          </reference>
          <reference field="3" count="1" selected="0">
            <x v="2"/>
          </reference>
          <reference field="4" count="1" selected="0">
            <x v="1"/>
          </reference>
          <reference field="5" count="1" selected="0">
            <x v="3"/>
          </reference>
          <reference field="6" count="1">
            <x v="2"/>
          </reference>
        </references>
      </pivotArea>
    </format>
    <format dxfId="48831">
      <pivotArea dataOnly="0" labelOnly="1" fieldPosition="0">
        <references count="5">
          <reference field="2" count="1" selected="0">
            <x v="56"/>
          </reference>
          <reference field="3" count="1" selected="0">
            <x v="2"/>
          </reference>
          <reference field="4" count="1" selected="0">
            <x v="0"/>
          </reference>
          <reference field="5" count="1" selected="0">
            <x v="1"/>
          </reference>
          <reference field="6" count="1">
            <x v="2"/>
          </reference>
        </references>
      </pivotArea>
    </format>
    <format dxfId="48830">
      <pivotArea dataOnly="0" labelOnly="1" fieldPosition="0">
        <references count="5">
          <reference field="2" count="1" selected="0">
            <x v="64"/>
          </reference>
          <reference field="3" count="1" selected="0">
            <x v="3"/>
          </reference>
          <reference field="4" count="1" selected="0">
            <x v="0"/>
          </reference>
          <reference field="5" count="1" selected="0">
            <x v="9"/>
          </reference>
          <reference field="6" count="1">
            <x v="0"/>
          </reference>
        </references>
      </pivotArea>
    </format>
    <format dxfId="48829">
      <pivotArea dataOnly="0" labelOnly="1" fieldPosition="0">
        <references count="5">
          <reference field="2" count="1" selected="0">
            <x v="65"/>
          </reference>
          <reference field="3" count="1" selected="0">
            <x v="2"/>
          </reference>
          <reference field="4" count="1" selected="0">
            <x v="1"/>
          </reference>
          <reference field="5" count="1" selected="0">
            <x v="0"/>
          </reference>
          <reference field="6" count="1">
            <x v="1"/>
          </reference>
        </references>
      </pivotArea>
    </format>
    <format dxfId="48828">
      <pivotArea dataOnly="0" labelOnly="1" fieldPosition="0">
        <references count="5">
          <reference field="2" count="1" selected="0">
            <x v="66"/>
          </reference>
          <reference field="3" count="1" selected="0">
            <x v="4"/>
          </reference>
          <reference field="4" count="1" selected="0">
            <x v="1"/>
          </reference>
          <reference field="5" count="1" selected="0">
            <x v="4"/>
          </reference>
          <reference field="6" count="1">
            <x v="2"/>
          </reference>
        </references>
      </pivotArea>
    </format>
    <format dxfId="48827">
      <pivotArea dataOnly="0" labelOnly="1" fieldPosition="0">
        <references count="5">
          <reference field="2" count="1" selected="0">
            <x v="71"/>
          </reference>
          <reference field="3" count="1" selected="0">
            <x v="3"/>
          </reference>
          <reference field="4" count="1" selected="0">
            <x v="5"/>
          </reference>
          <reference field="5" count="1" selected="0">
            <x v="1"/>
          </reference>
          <reference field="6" count="1">
            <x v="1"/>
          </reference>
        </references>
      </pivotArea>
    </format>
    <format dxfId="48826">
      <pivotArea dataOnly="0" labelOnly="1" fieldPosition="0">
        <references count="5">
          <reference field="2" count="1" selected="0">
            <x v="72"/>
          </reference>
          <reference field="3" count="1" selected="0">
            <x v="4"/>
          </reference>
          <reference field="4" count="1" selected="0">
            <x v="1"/>
          </reference>
          <reference field="5" count="1" selected="0">
            <x v="6"/>
          </reference>
          <reference field="6" count="1">
            <x v="2"/>
          </reference>
        </references>
      </pivotArea>
    </format>
    <format dxfId="48825">
      <pivotArea dataOnly="0" labelOnly="1" fieldPosition="0">
        <references count="5">
          <reference field="2" count="1" selected="0">
            <x v="80"/>
          </reference>
          <reference field="3" count="1" selected="0">
            <x v="3"/>
          </reference>
          <reference field="4" count="1" selected="0">
            <x v="1"/>
          </reference>
          <reference field="5" count="1" selected="0">
            <x v="11"/>
          </reference>
          <reference field="6" count="1">
            <x v="6"/>
          </reference>
        </references>
      </pivotArea>
    </format>
    <format dxfId="48824">
      <pivotArea dataOnly="0" labelOnly="1" fieldPosition="0">
        <references count="5">
          <reference field="2" count="1" selected="0">
            <x v="81"/>
          </reference>
          <reference field="3" count="1" selected="0">
            <x v="2"/>
          </reference>
          <reference field="4" count="1" selected="0">
            <x v="1"/>
          </reference>
          <reference field="5" count="1" selected="0">
            <x v="3"/>
          </reference>
          <reference field="6" count="1">
            <x v="2"/>
          </reference>
        </references>
      </pivotArea>
    </format>
    <format dxfId="48823">
      <pivotArea dataOnly="0" labelOnly="1" fieldPosition="0">
        <references count="5">
          <reference field="2" count="1" selected="0">
            <x v="85"/>
          </reference>
          <reference field="3" count="1" selected="0">
            <x v="3"/>
          </reference>
          <reference field="4" count="1" selected="0">
            <x v="0"/>
          </reference>
          <reference field="5" count="1" selected="0">
            <x v="1"/>
          </reference>
          <reference field="6" count="1">
            <x v="1"/>
          </reference>
        </references>
      </pivotArea>
    </format>
    <format dxfId="48822">
      <pivotArea dataOnly="0" labelOnly="1" fieldPosition="0">
        <references count="5">
          <reference field="2" count="1" selected="0">
            <x v="86"/>
          </reference>
          <reference field="3" count="1" selected="0">
            <x v="2"/>
          </reference>
          <reference field="4" count="1" selected="0">
            <x v="1"/>
          </reference>
          <reference field="5" count="1" selected="0">
            <x v="6"/>
          </reference>
          <reference field="6" count="1">
            <x v="2"/>
          </reference>
        </references>
      </pivotArea>
    </format>
    <format dxfId="48821">
      <pivotArea dataOnly="0" labelOnly="1" fieldPosition="0">
        <references count="5">
          <reference field="2" count="1" selected="0">
            <x v="92"/>
          </reference>
          <reference field="3" count="1" selected="0">
            <x v="4"/>
          </reference>
          <reference field="4" count="1" selected="0">
            <x v="0"/>
          </reference>
          <reference field="5" count="1" selected="0">
            <x v="3"/>
          </reference>
          <reference field="6" count="1">
            <x v="1"/>
          </reference>
        </references>
      </pivotArea>
    </format>
    <format dxfId="48820">
      <pivotArea dataOnly="0" labelOnly="1" fieldPosition="0">
        <references count="5">
          <reference field="2" count="1" selected="0">
            <x v="93"/>
          </reference>
          <reference field="3" count="1" selected="0">
            <x v="7"/>
          </reference>
          <reference field="4" count="1" selected="0">
            <x v="0"/>
          </reference>
          <reference field="5" count="1" selected="0">
            <x v="9"/>
          </reference>
          <reference field="6" count="1">
            <x v="0"/>
          </reference>
        </references>
      </pivotArea>
    </format>
    <format dxfId="48819">
      <pivotArea dataOnly="0" labelOnly="1" fieldPosition="0">
        <references count="5">
          <reference field="2" count="1" selected="0">
            <x v="94"/>
          </reference>
          <reference field="3" count="1" selected="0">
            <x v="2"/>
          </reference>
          <reference field="4" count="1" selected="0">
            <x v="1"/>
          </reference>
          <reference field="5" count="1" selected="0">
            <x v="2"/>
          </reference>
          <reference field="6" count="1">
            <x v="1"/>
          </reference>
        </references>
      </pivotArea>
    </format>
    <format dxfId="48818">
      <pivotArea dataOnly="0" labelOnly="1" fieldPosition="0">
        <references count="5">
          <reference field="2" count="1" selected="0">
            <x v="97"/>
          </reference>
          <reference field="3" count="1" selected="0">
            <x v="2"/>
          </reference>
          <reference field="4" count="1" selected="0">
            <x v="1"/>
          </reference>
          <reference field="5" count="1" selected="0">
            <x v="1"/>
          </reference>
          <reference field="6" count="1">
            <x v="2"/>
          </reference>
        </references>
      </pivotArea>
    </format>
    <format dxfId="48817">
      <pivotArea dataOnly="0" labelOnly="1" fieldPosition="0">
        <references count="5">
          <reference field="2" count="1" selected="0">
            <x v="99"/>
          </reference>
          <reference field="3" count="1" selected="0">
            <x v="2"/>
          </reference>
          <reference field="4" count="1" selected="0">
            <x v="1"/>
          </reference>
          <reference field="5" count="1" selected="0">
            <x v="7"/>
          </reference>
          <reference field="6" count="1">
            <x v="1"/>
          </reference>
        </references>
      </pivotArea>
    </format>
    <format dxfId="48816">
      <pivotArea dataOnly="0" labelOnly="1" fieldPosition="0">
        <references count="5">
          <reference field="2" count="1" selected="0">
            <x v="101"/>
          </reference>
          <reference field="3" count="1" selected="0">
            <x v="4"/>
          </reference>
          <reference field="4" count="1" selected="0">
            <x v="0"/>
          </reference>
          <reference field="5" count="1" selected="0">
            <x v="7"/>
          </reference>
          <reference field="6" count="1">
            <x v="2"/>
          </reference>
        </references>
      </pivotArea>
    </format>
    <format dxfId="48815">
      <pivotArea dataOnly="0" labelOnly="1" fieldPosition="0">
        <references count="5">
          <reference field="2" count="1" selected="0">
            <x v="102"/>
          </reference>
          <reference field="3" count="1" selected="0">
            <x v="3"/>
          </reference>
          <reference field="4" count="1" selected="0">
            <x v="1"/>
          </reference>
          <reference field="5" count="1" selected="0">
            <x v="2"/>
          </reference>
          <reference field="6" count="1">
            <x v="1"/>
          </reference>
        </references>
      </pivotArea>
    </format>
    <format dxfId="48814">
      <pivotArea dataOnly="0" labelOnly="1" fieldPosition="0">
        <references count="5">
          <reference field="2" count="1" selected="0">
            <x v="103"/>
          </reference>
          <reference field="3" count="1" selected="0">
            <x v="4"/>
          </reference>
          <reference field="4" count="1" selected="0">
            <x v="1"/>
          </reference>
          <reference field="5" count="1" selected="0">
            <x v="5"/>
          </reference>
          <reference field="6" count="1">
            <x v="2"/>
          </reference>
        </references>
      </pivotArea>
    </format>
    <format dxfId="48813">
      <pivotArea dataOnly="0" labelOnly="1" fieldPosition="0">
        <references count="5">
          <reference field="2" count="1" selected="0">
            <x v="104"/>
          </reference>
          <reference field="3" count="1" selected="0">
            <x v="4"/>
          </reference>
          <reference field="4" count="1" selected="0">
            <x v="1"/>
          </reference>
          <reference field="5" count="1" selected="0">
            <x v="3"/>
          </reference>
          <reference field="6" count="1">
            <x v="1"/>
          </reference>
        </references>
      </pivotArea>
    </format>
    <format dxfId="48812">
      <pivotArea dataOnly="0" labelOnly="1" fieldPosition="0">
        <references count="5">
          <reference field="2" count="1" selected="0">
            <x v="105"/>
          </reference>
          <reference field="3" count="1" selected="0">
            <x v="2"/>
          </reference>
          <reference field="4" count="1" selected="0">
            <x v="1"/>
          </reference>
          <reference field="5" count="1" selected="0">
            <x v="2"/>
          </reference>
          <reference field="6" count="1">
            <x v="0"/>
          </reference>
        </references>
      </pivotArea>
    </format>
    <format dxfId="48811">
      <pivotArea dataOnly="0" labelOnly="1" fieldPosition="0">
        <references count="5">
          <reference field="2" count="1" selected="0">
            <x v="106"/>
          </reference>
          <reference field="3" count="1" selected="0">
            <x v="2"/>
          </reference>
          <reference field="4" count="1" selected="0">
            <x v="1"/>
          </reference>
          <reference field="5" count="1" selected="0">
            <x v="5"/>
          </reference>
          <reference field="6" count="1">
            <x v="2"/>
          </reference>
        </references>
      </pivotArea>
    </format>
    <format dxfId="48810">
      <pivotArea dataOnly="0" labelOnly="1" fieldPosition="0">
        <references count="5">
          <reference field="2" count="1" selected="0">
            <x v="109"/>
          </reference>
          <reference field="3" count="1" selected="0">
            <x v="4"/>
          </reference>
          <reference field="4" count="1" selected="0">
            <x v="1"/>
          </reference>
          <reference field="5" count="1" selected="0">
            <x v="7"/>
          </reference>
          <reference field="6" count="1">
            <x v="1"/>
          </reference>
        </references>
      </pivotArea>
    </format>
    <format dxfId="48809">
      <pivotArea dataOnly="0" labelOnly="1" fieldPosition="0">
        <references count="5">
          <reference field="2" count="1" selected="0">
            <x v="110"/>
          </reference>
          <reference field="3" count="1" selected="0">
            <x v="3"/>
          </reference>
          <reference field="4" count="1" selected="0">
            <x v="7"/>
          </reference>
          <reference field="5" count="1" selected="0">
            <x v="9"/>
          </reference>
          <reference field="6" count="1">
            <x v="3"/>
          </reference>
        </references>
      </pivotArea>
    </format>
    <format dxfId="48808">
      <pivotArea dataOnly="0" labelOnly="1" fieldPosition="0">
        <references count="5">
          <reference field="2" count="1" selected="0">
            <x v="111"/>
          </reference>
          <reference field="3" count="1" selected="0">
            <x v="4"/>
          </reference>
          <reference field="4" count="1" selected="0">
            <x v="1"/>
          </reference>
          <reference field="5" count="1" selected="0">
            <x v="6"/>
          </reference>
          <reference field="6" count="1">
            <x v="2"/>
          </reference>
        </references>
      </pivotArea>
    </format>
    <format dxfId="48807">
      <pivotArea dataOnly="0" labelOnly="1" fieldPosition="0">
        <references count="5">
          <reference field="2" count="1" selected="0">
            <x v="118"/>
          </reference>
          <reference field="3" count="1" selected="0">
            <x v="2"/>
          </reference>
          <reference field="4" count="1" selected="0">
            <x v="0"/>
          </reference>
          <reference field="5" count="1" selected="0">
            <x v="3"/>
          </reference>
          <reference field="6" count="1">
            <x v="1"/>
          </reference>
        </references>
      </pivotArea>
    </format>
    <format dxfId="48806">
      <pivotArea dataOnly="0" labelOnly="1" fieldPosition="0">
        <references count="5">
          <reference field="2" count="1" selected="0">
            <x v="118"/>
          </reference>
          <reference field="3" count="1" selected="0">
            <x v="2"/>
          </reference>
          <reference field="4" count="1" selected="0">
            <x v="1"/>
          </reference>
          <reference field="5" count="1" selected="0">
            <x v="2"/>
          </reference>
          <reference field="6" count="1">
            <x v="2"/>
          </reference>
        </references>
      </pivotArea>
    </format>
    <format dxfId="48805">
      <pivotArea dataOnly="0" labelOnly="1" fieldPosition="0">
        <references count="5">
          <reference field="2" count="1" selected="0">
            <x v="118"/>
          </reference>
          <reference field="3" count="1" selected="0">
            <x v="2"/>
          </reference>
          <reference field="4" count="1" selected="0">
            <x v="3"/>
          </reference>
          <reference field="5" count="1" selected="0">
            <x v="3"/>
          </reference>
          <reference field="6" count="1">
            <x v="1"/>
          </reference>
        </references>
      </pivotArea>
    </format>
    <format dxfId="48804">
      <pivotArea dataOnly="0" labelOnly="1" fieldPosition="0">
        <references count="5">
          <reference field="2" count="1" selected="0">
            <x v="118"/>
          </reference>
          <reference field="3" count="1" selected="0">
            <x v="3"/>
          </reference>
          <reference field="4" count="1" selected="0">
            <x v="0"/>
          </reference>
          <reference field="5" count="1" selected="0">
            <x v="1"/>
          </reference>
          <reference field="6" count="1">
            <x v="2"/>
          </reference>
        </references>
      </pivotArea>
    </format>
    <format dxfId="48803">
      <pivotArea dataOnly="0" labelOnly="1" fieldPosition="0">
        <references count="5">
          <reference field="2" count="1" selected="0">
            <x v="119"/>
          </reference>
          <reference field="3" count="1" selected="0">
            <x v="2"/>
          </reference>
          <reference field="4" count="1" selected="0">
            <x v="0"/>
          </reference>
          <reference field="5" count="1" selected="0">
            <x v="2"/>
          </reference>
          <reference field="6" count="1">
            <x v="1"/>
          </reference>
        </references>
      </pivotArea>
    </format>
    <format dxfId="48802">
      <pivotArea dataOnly="0" labelOnly="1" fieldPosition="0">
        <references count="5">
          <reference field="2" count="1" selected="0">
            <x v="120"/>
          </reference>
          <reference field="3" count="1" selected="0">
            <x v="4"/>
          </reference>
          <reference field="4" count="1" selected="0">
            <x v="1"/>
          </reference>
          <reference field="5" count="1" selected="0">
            <x v="10"/>
          </reference>
          <reference field="6" count="1">
            <x v="2"/>
          </reference>
        </references>
      </pivotArea>
    </format>
    <format dxfId="48801">
      <pivotArea dataOnly="0" labelOnly="1" fieldPosition="0">
        <references count="5">
          <reference field="2" count="1" selected="0">
            <x v="122"/>
          </reference>
          <reference field="3" count="1" selected="0">
            <x v="6"/>
          </reference>
          <reference field="4" count="1" selected="0">
            <x v="6"/>
          </reference>
          <reference field="5" count="1" selected="0">
            <x v="2"/>
          </reference>
          <reference field="6" count="1">
            <x v="0"/>
          </reference>
        </references>
      </pivotArea>
    </format>
    <format dxfId="48800">
      <pivotArea dataOnly="0" labelOnly="1" fieldPosition="0">
        <references count="5">
          <reference field="2" count="1" selected="0">
            <x v="123"/>
          </reference>
          <reference field="3" count="1" selected="0">
            <x v="2"/>
          </reference>
          <reference field="4" count="1" selected="0">
            <x v="1"/>
          </reference>
          <reference field="5" count="1" selected="0">
            <x v="4"/>
          </reference>
          <reference field="6" count="1">
            <x v="1"/>
          </reference>
        </references>
      </pivotArea>
    </format>
    <format dxfId="48799">
      <pivotArea dataOnly="0" labelOnly="1" fieldPosition="0">
        <references count="5">
          <reference field="2" count="1" selected="0">
            <x v="124"/>
          </reference>
          <reference field="3" count="1" selected="0">
            <x v="4"/>
          </reference>
          <reference field="4" count="1" selected="0">
            <x v="1"/>
          </reference>
          <reference field="5" count="1" selected="0">
            <x v="2"/>
          </reference>
          <reference field="6" count="1">
            <x v="2"/>
          </reference>
        </references>
      </pivotArea>
    </format>
    <format dxfId="48798">
      <pivotArea dataOnly="0" labelOnly="1" fieldPosition="0">
        <references count="5">
          <reference field="2" count="1" selected="0">
            <x v="125"/>
          </reference>
          <reference field="3" count="1" selected="0">
            <x v="7"/>
          </reference>
          <reference field="4" count="1" selected="0">
            <x v="0"/>
          </reference>
          <reference field="5" count="1" selected="0">
            <x v="3"/>
          </reference>
          <reference field="6" count="1">
            <x v="0"/>
          </reference>
        </references>
      </pivotArea>
    </format>
    <format dxfId="48797">
      <pivotArea dataOnly="0" labelOnly="1" fieldPosition="0">
        <references count="5">
          <reference field="2" count="1" selected="0">
            <x v="126"/>
          </reference>
          <reference field="3" count="1" selected="0">
            <x v="2"/>
          </reference>
          <reference field="4" count="1" selected="0">
            <x v="1"/>
          </reference>
          <reference field="5" count="1" selected="0">
            <x v="3"/>
          </reference>
          <reference field="6" count="1">
            <x v="1"/>
          </reference>
        </references>
      </pivotArea>
    </format>
    <format dxfId="48796">
      <pivotArea dataOnly="0" labelOnly="1" fieldPosition="0">
        <references count="5">
          <reference field="2" count="1" selected="0">
            <x v="127"/>
          </reference>
          <reference field="3" count="1" selected="0">
            <x v="2"/>
          </reference>
          <reference field="4" count="1" selected="0">
            <x v="1"/>
          </reference>
          <reference field="5" count="1" selected="0">
            <x v="4"/>
          </reference>
          <reference field="6" count="1">
            <x v="2"/>
          </reference>
        </references>
      </pivotArea>
    </format>
    <format dxfId="48795">
      <pivotArea dataOnly="0" labelOnly="1" fieldPosition="0">
        <references count="5">
          <reference field="2" count="1" selected="0">
            <x v="128"/>
          </reference>
          <reference field="3" count="1" selected="0">
            <x v="2"/>
          </reference>
          <reference field="4" count="1" selected="0">
            <x v="3"/>
          </reference>
          <reference field="5" count="1" selected="0">
            <x v="0"/>
          </reference>
          <reference field="6" count="1">
            <x v="1"/>
          </reference>
        </references>
      </pivotArea>
    </format>
    <format dxfId="48794">
      <pivotArea dataOnly="0" labelOnly="1" fieldPosition="0">
        <references count="5">
          <reference field="2" count="1" selected="0">
            <x v="129"/>
          </reference>
          <reference field="3" count="1" selected="0">
            <x v="4"/>
          </reference>
          <reference field="4" count="1" selected="0">
            <x v="1"/>
          </reference>
          <reference field="5" count="1" selected="0">
            <x v="4"/>
          </reference>
          <reference field="6" count="1">
            <x v="2"/>
          </reference>
        </references>
      </pivotArea>
    </format>
    <format dxfId="48793">
      <pivotArea dataOnly="0" labelOnly="1" fieldPosition="0">
        <references count="5">
          <reference field="2" count="1" selected="0">
            <x v="130"/>
          </reference>
          <reference field="3" count="1" selected="0">
            <x v="7"/>
          </reference>
          <reference field="4" count="1" selected="0">
            <x v="0"/>
          </reference>
          <reference field="5" count="1" selected="0">
            <x v="3"/>
          </reference>
          <reference field="6" count="1">
            <x v="0"/>
          </reference>
        </references>
      </pivotArea>
    </format>
    <format dxfId="48792">
      <pivotArea dataOnly="0" labelOnly="1" fieldPosition="0">
        <references count="5">
          <reference field="2" count="1" selected="0">
            <x v="131"/>
          </reference>
          <reference field="3" count="1" selected="0">
            <x v="4"/>
          </reference>
          <reference field="4" count="1" selected="0">
            <x v="0"/>
          </reference>
          <reference field="5" count="1" selected="0">
            <x v="3"/>
          </reference>
          <reference field="6" count="1">
            <x v="3"/>
          </reference>
        </references>
      </pivotArea>
    </format>
    <format dxfId="48791">
      <pivotArea dataOnly="0" labelOnly="1" fieldPosition="0">
        <references count="5">
          <reference field="2" count="1" selected="0">
            <x v="132"/>
          </reference>
          <reference field="3" count="1" selected="0">
            <x v="2"/>
          </reference>
          <reference field="4" count="1" selected="0">
            <x v="1"/>
          </reference>
          <reference field="5" count="1" selected="0">
            <x v="3"/>
          </reference>
          <reference field="6" count="1">
            <x v="2"/>
          </reference>
        </references>
      </pivotArea>
    </format>
    <format dxfId="48790">
      <pivotArea dataOnly="0" labelOnly="1" fieldPosition="0">
        <references count="5">
          <reference field="2" count="1" selected="0">
            <x v="148"/>
          </reference>
          <reference field="3" count="1" selected="0">
            <x v="6"/>
          </reference>
          <reference field="4" count="1" selected="0">
            <x v="0"/>
          </reference>
          <reference field="5" count="1" selected="0">
            <x v="6"/>
          </reference>
          <reference field="6" count="1">
            <x v="0"/>
          </reference>
        </references>
      </pivotArea>
    </format>
    <format dxfId="48789">
      <pivotArea dataOnly="0" labelOnly="1" fieldPosition="0">
        <references count="5">
          <reference field="2" count="1" selected="0">
            <x v="152"/>
          </reference>
          <reference field="3" count="1" selected="0">
            <x v="9"/>
          </reference>
          <reference field="4" count="1" selected="0">
            <x v="8"/>
          </reference>
          <reference field="5" count="1" selected="0">
            <x v="11"/>
          </reference>
          <reference field="6" count="1">
            <x v="5"/>
          </reference>
        </references>
      </pivotArea>
    </format>
    <format dxfId="48788">
      <pivotArea dataOnly="0" labelOnly="1" fieldPosition="0">
        <references count="5">
          <reference field="2" count="1" selected="0">
            <x v="153"/>
          </reference>
          <reference field="3" count="1" selected="0">
            <x v="2"/>
          </reference>
          <reference field="4" count="1" selected="0">
            <x v="0"/>
          </reference>
          <reference field="5" count="1" selected="0">
            <x v="4"/>
          </reference>
          <reference field="6" count="1">
            <x v="4"/>
          </reference>
        </references>
      </pivotArea>
    </format>
    <format dxfId="48787">
      <pivotArea dataOnly="0" labelOnly="1" fieldPosition="0">
        <references count="5">
          <reference field="2" count="1" selected="0">
            <x v="153"/>
          </reference>
          <reference field="3" count="1" selected="0">
            <x v="3"/>
          </reference>
          <reference field="4" count="1" selected="0">
            <x v="0"/>
          </reference>
          <reference field="5" count="1" selected="0">
            <x v="11"/>
          </reference>
          <reference field="6" count="1">
            <x v="2"/>
          </reference>
        </references>
      </pivotArea>
    </format>
    <format dxfId="48786">
      <pivotArea dataOnly="0" labelOnly="1" fieldPosition="0">
        <references count="5">
          <reference field="2" count="1" selected="0">
            <x v="154"/>
          </reference>
          <reference field="3" count="1" selected="0">
            <x v="3"/>
          </reference>
          <reference field="4" count="1" selected="0">
            <x v="1"/>
          </reference>
          <reference field="5" count="1" selected="0">
            <x v="11"/>
          </reference>
          <reference field="6" count="1">
            <x v="3"/>
          </reference>
        </references>
      </pivotArea>
    </format>
    <format dxfId="48785">
      <pivotArea dataOnly="0" labelOnly="1" fieldPosition="0">
        <references count="5">
          <reference field="2" count="1" selected="0">
            <x v="155"/>
          </reference>
          <reference field="3" count="1" selected="0">
            <x v="4"/>
          </reference>
          <reference field="4" count="1" selected="0">
            <x v="1"/>
          </reference>
          <reference field="5" count="1" selected="0">
            <x v="6"/>
          </reference>
          <reference field="6" count="1">
            <x v="2"/>
          </reference>
        </references>
      </pivotArea>
    </format>
    <format dxfId="48784">
      <pivotArea dataOnly="0" labelOnly="1" fieldPosition="0">
        <references count="5">
          <reference field="2" count="1" selected="0">
            <x v="156"/>
          </reference>
          <reference field="3" count="1" selected="0">
            <x v="6"/>
          </reference>
          <reference field="4" count="1" selected="0">
            <x v="0"/>
          </reference>
          <reference field="5" count="1" selected="0">
            <x v="2"/>
          </reference>
          <reference field="6" count="1">
            <x v="3"/>
          </reference>
        </references>
      </pivotArea>
    </format>
    <format dxfId="48783">
      <pivotArea dataOnly="0" labelOnly="1" fieldPosition="0">
        <references count="5">
          <reference field="2" count="1" selected="0">
            <x v="157"/>
          </reference>
          <reference field="3" count="1" selected="0">
            <x v="3"/>
          </reference>
          <reference field="4" count="1" selected="0">
            <x v="1"/>
          </reference>
          <reference field="5" count="1" selected="0">
            <x v="5"/>
          </reference>
          <reference field="6" count="1">
            <x v="2"/>
          </reference>
        </references>
      </pivotArea>
    </format>
    <format dxfId="48782">
      <pivotArea dataOnly="0" labelOnly="1" fieldPosition="0">
        <references count="5">
          <reference field="2" count="1" selected="0">
            <x v="159"/>
          </reference>
          <reference field="3" count="1" selected="0">
            <x v="4"/>
          </reference>
          <reference field="4" count="1" selected="0">
            <x v="1"/>
          </reference>
          <reference field="5" count="1" selected="0">
            <x v="6"/>
          </reference>
          <reference field="6" count="1">
            <x v="3"/>
          </reference>
        </references>
      </pivotArea>
    </format>
    <format dxfId="48781">
      <pivotArea dataOnly="0" labelOnly="1" fieldPosition="0">
        <references count="5">
          <reference field="2" count="1" selected="0">
            <x v="159"/>
          </reference>
          <reference field="3" count="1" selected="0">
            <x v="5"/>
          </reference>
          <reference field="4" count="1" selected="0">
            <x v="1"/>
          </reference>
          <reference field="5" count="1" selected="0">
            <x v="4"/>
          </reference>
          <reference field="6" count="1">
            <x v="2"/>
          </reference>
        </references>
      </pivotArea>
    </format>
    <format dxfId="48780">
      <pivotArea dataOnly="0" labelOnly="1" fieldPosition="0">
        <references count="5">
          <reference field="2" count="1" selected="0">
            <x v="165"/>
          </reference>
          <reference field="3" count="1" selected="0">
            <x v="2"/>
          </reference>
          <reference field="4" count="1" selected="0">
            <x v="1"/>
          </reference>
          <reference field="5" count="1" selected="0">
            <x v="1"/>
          </reference>
          <reference field="6" count="1">
            <x v="3"/>
          </reference>
        </references>
      </pivotArea>
    </format>
    <format dxfId="48779">
      <pivotArea dataOnly="0" labelOnly="1" fieldPosition="0">
        <references count="5">
          <reference field="2" count="1" selected="0">
            <x v="166"/>
          </reference>
          <reference field="3" count="1" selected="0">
            <x v="3"/>
          </reference>
          <reference field="4" count="1" selected="0">
            <x v="1"/>
          </reference>
          <reference field="5" count="1" selected="0">
            <x v="2"/>
          </reference>
          <reference field="6" count="1">
            <x v="2"/>
          </reference>
        </references>
      </pivotArea>
    </format>
    <format dxfId="48778">
      <pivotArea dataOnly="0" labelOnly="1" fieldPosition="0">
        <references count="5">
          <reference field="2" count="1" selected="0">
            <x v="169"/>
          </reference>
          <reference field="3" count="1" selected="0">
            <x v="8"/>
          </reference>
          <reference field="4" count="1" selected="0">
            <x v="0"/>
          </reference>
          <reference field="5" count="1" selected="0">
            <x v="3"/>
          </reference>
          <reference field="6" count="1">
            <x v="0"/>
          </reference>
        </references>
      </pivotArea>
    </format>
    <format dxfId="48777">
      <pivotArea dataOnly="0" labelOnly="1" fieldPosition="0">
        <references count="5">
          <reference field="2" count="1" selected="0">
            <x v="170"/>
          </reference>
          <reference field="3" count="1" selected="0">
            <x v="2"/>
          </reference>
          <reference field="4" count="1" selected="0">
            <x v="1"/>
          </reference>
          <reference field="5" count="1" selected="0">
            <x v="2"/>
          </reference>
          <reference field="6" count="1">
            <x v="2"/>
          </reference>
        </references>
      </pivotArea>
    </format>
    <format dxfId="48776">
      <pivotArea dataOnly="0" labelOnly="1" fieldPosition="0">
        <references count="5">
          <reference field="2" count="1" selected="0">
            <x v="171"/>
          </reference>
          <reference field="3" count="1" selected="0">
            <x v="9"/>
          </reference>
          <reference field="4" count="1" selected="0">
            <x v="8"/>
          </reference>
          <reference field="5" count="1" selected="0">
            <x v="10"/>
          </reference>
          <reference field="6" count="1">
            <x v="5"/>
          </reference>
        </references>
      </pivotArea>
    </format>
    <format dxfId="48775">
      <pivotArea dataOnly="0" labelOnly="1" fieldPosition="0">
        <references count="5">
          <reference field="2" count="1" selected="0">
            <x v="173"/>
          </reference>
          <reference field="3" count="1" selected="0">
            <x v="2"/>
          </reference>
          <reference field="4" count="1" selected="0">
            <x v="1"/>
          </reference>
          <reference field="5" count="1" selected="0">
            <x v="3"/>
          </reference>
          <reference field="6" count="1">
            <x v="3"/>
          </reference>
        </references>
      </pivotArea>
    </format>
    <format dxfId="48774">
      <pivotArea dataOnly="0" labelOnly="1" fieldPosition="0">
        <references count="5">
          <reference field="2" count="1" selected="0">
            <x v="174"/>
          </reference>
          <reference field="3" count="1" selected="0">
            <x v="4"/>
          </reference>
          <reference field="4" count="1" selected="0">
            <x v="0"/>
          </reference>
          <reference field="5" count="1" selected="0">
            <x v="5"/>
          </reference>
          <reference field="6" count="1">
            <x v="1"/>
          </reference>
        </references>
      </pivotArea>
    </format>
    <format dxfId="48773">
      <pivotArea dataOnly="0" labelOnly="1" fieldPosition="0">
        <references count="5">
          <reference field="2" count="1" selected="0">
            <x v="175"/>
          </reference>
          <reference field="3" count="1" selected="0">
            <x v="2"/>
          </reference>
          <reference field="4" count="1" selected="0">
            <x v="0"/>
          </reference>
          <reference field="5" count="1" selected="0">
            <x v="5"/>
          </reference>
          <reference field="6" count="1">
            <x v="3"/>
          </reference>
        </references>
      </pivotArea>
    </format>
    <format dxfId="48772">
      <pivotArea dataOnly="0" labelOnly="1" fieldPosition="0">
        <references count="5">
          <reference field="2" count="1" selected="0">
            <x v="176"/>
          </reference>
          <reference field="3" count="1" selected="0">
            <x v="3"/>
          </reference>
          <reference field="4" count="1" selected="0">
            <x v="1"/>
          </reference>
          <reference field="5" count="1" selected="0">
            <x v="2"/>
          </reference>
          <reference field="6" count="1">
            <x v="1"/>
          </reference>
        </references>
      </pivotArea>
    </format>
    <format dxfId="48771">
      <pivotArea dataOnly="0" labelOnly="1" fieldPosition="0">
        <references count="5">
          <reference field="2" count="1" selected="0">
            <x v="178"/>
          </reference>
          <reference field="3" count="1" selected="0">
            <x v="4"/>
          </reference>
          <reference field="4" count="1" selected="0">
            <x v="1"/>
          </reference>
          <reference field="5" count="1" selected="0">
            <x v="5"/>
          </reference>
          <reference field="6" count="1">
            <x v="2"/>
          </reference>
        </references>
      </pivotArea>
    </format>
    <format dxfId="48770">
      <pivotArea dataOnly="0" labelOnly="1" fieldPosition="0">
        <references count="5">
          <reference field="2" count="1" selected="0">
            <x v="181"/>
          </reference>
          <reference field="3" count="1" selected="0">
            <x v="4"/>
          </reference>
          <reference field="4" count="1" selected="0">
            <x v="1"/>
          </reference>
          <reference field="5" count="1" selected="0">
            <x v="11"/>
          </reference>
          <reference field="6" count="1">
            <x v="6"/>
          </reference>
        </references>
      </pivotArea>
    </format>
    <format dxfId="48769">
      <pivotArea dataOnly="0" labelOnly="1" fieldPosition="0">
        <references count="5">
          <reference field="2" count="1" selected="0">
            <x v="183"/>
          </reference>
          <reference field="3" count="1" selected="0">
            <x v="4"/>
          </reference>
          <reference field="4" count="1" selected="0">
            <x v="1"/>
          </reference>
          <reference field="5" count="1" selected="0">
            <x v="6"/>
          </reference>
          <reference field="6" count="1">
            <x v="2"/>
          </reference>
        </references>
      </pivotArea>
    </format>
    <format dxfId="48768">
      <pivotArea dataOnly="0" labelOnly="1" fieldPosition="0">
        <references count="5">
          <reference field="2" count="1" selected="0">
            <x v="185"/>
          </reference>
          <reference field="3" count="1" selected="0">
            <x v="4"/>
          </reference>
          <reference field="4" count="1" selected="0">
            <x v="7"/>
          </reference>
          <reference field="5" count="1" selected="0">
            <x v="6"/>
          </reference>
          <reference field="6" count="1">
            <x v="3"/>
          </reference>
        </references>
      </pivotArea>
    </format>
    <format dxfId="48767">
      <pivotArea dataOnly="0" labelOnly="1" fieldPosition="0">
        <references count="5">
          <reference field="2" count="1" selected="0">
            <x v="186"/>
          </reference>
          <reference field="3" count="1" selected="0">
            <x v="2"/>
          </reference>
          <reference field="4" count="1" selected="0">
            <x v="1"/>
          </reference>
          <reference field="5" count="1" selected="0">
            <x v="3"/>
          </reference>
          <reference field="6" count="1">
            <x v="2"/>
          </reference>
        </references>
      </pivotArea>
    </format>
    <format dxfId="48766">
      <pivotArea dataOnly="0" labelOnly="1" fieldPosition="0">
        <references count="5">
          <reference field="2" count="1" selected="0">
            <x v="189"/>
          </reference>
          <reference field="3" count="1" selected="0">
            <x v="2"/>
          </reference>
          <reference field="4" count="1" selected="0">
            <x v="8"/>
          </reference>
          <reference field="5" count="1" selected="0">
            <x v="11"/>
          </reference>
          <reference field="6" count="1">
            <x v="6"/>
          </reference>
        </references>
      </pivotArea>
    </format>
    <format dxfId="48765">
      <pivotArea dataOnly="0" labelOnly="1" fieldPosition="0">
        <references count="5">
          <reference field="2" count="1" selected="0">
            <x v="190"/>
          </reference>
          <reference field="3" count="1" selected="0">
            <x v="3"/>
          </reference>
          <reference field="4" count="1" selected="0">
            <x v="1"/>
          </reference>
          <reference field="5" count="1" selected="0">
            <x v="8"/>
          </reference>
          <reference field="6" count="1">
            <x v="2"/>
          </reference>
        </references>
      </pivotArea>
    </format>
    <format dxfId="48764">
      <pivotArea dataOnly="0" labelOnly="1" fieldPosition="0">
        <references count="5">
          <reference field="2" count="1" selected="0">
            <x v="203"/>
          </reference>
          <reference field="3" count="1" selected="0">
            <x v="4"/>
          </reference>
          <reference field="4" count="1" selected="0">
            <x v="1"/>
          </reference>
          <reference field="5" count="1" selected="0">
            <x v="7"/>
          </reference>
          <reference field="6" count="1">
            <x v="1"/>
          </reference>
        </references>
      </pivotArea>
    </format>
    <format dxfId="48763">
      <pivotArea dataOnly="0" labelOnly="1" fieldPosition="0">
        <references count="5">
          <reference field="2" count="1" selected="0">
            <x v="204"/>
          </reference>
          <reference field="3" count="1" selected="0">
            <x v="1"/>
          </reference>
          <reference field="4" count="1" selected="0">
            <x v="8"/>
          </reference>
          <reference field="5" count="1" selected="0">
            <x v="11"/>
          </reference>
          <reference field="6" count="1">
            <x v="6"/>
          </reference>
        </references>
      </pivotArea>
    </format>
    <format dxfId="48762">
      <pivotArea dataOnly="0" labelOnly="1" fieldPosition="0">
        <references count="5">
          <reference field="2" count="1" selected="0">
            <x v="205"/>
          </reference>
          <reference field="3" count="1" selected="0">
            <x v="4"/>
          </reference>
          <reference field="4" count="1" selected="0">
            <x v="1"/>
          </reference>
          <reference field="5" count="1" selected="0">
            <x v="8"/>
          </reference>
          <reference field="6" count="1">
            <x v="2"/>
          </reference>
        </references>
      </pivotArea>
    </format>
    <format dxfId="48761">
      <pivotArea dataOnly="0" labelOnly="1" fieldPosition="0">
        <references count="5">
          <reference field="2" count="1" selected="0">
            <x v="206"/>
          </reference>
          <reference field="3" count="1" selected="0">
            <x v="4"/>
          </reference>
          <reference field="4" count="1" selected="0">
            <x v="0"/>
          </reference>
          <reference field="5" count="1" selected="0">
            <x v="6"/>
          </reference>
          <reference field="6" count="1">
            <x v="1"/>
          </reference>
        </references>
      </pivotArea>
    </format>
    <format dxfId="48760">
      <pivotArea dataOnly="0" labelOnly="1" fieldPosition="0">
        <references count="5">
          <reference field="2" count="1" selected="0">
            <x v="207"/>
          </reference>
          <reference field="3" count="1" selected="0">
            <x v="6"/>
          </reference>
          <reference field="4" count="1" selected="0">
            <x v="0"/>
          </reference>
          <reference field="5" count="1" selected="0">
            <x v="11"/>
          </reference>
          <reference field="6" count="1">
            <x v="0"/>
          </reference>
        </references>
      </pivotArea>
    </format>
    <format dxfId="48759">
      <pivotArea dataOnly="0" labelOnly="1" fieldPosition="0">
        <references count="5">
          <reference field="2" count="1" selected="0">
            <x v="209"/>
          </reference>
          <reference field="3" count="1" selected="0">
            <x v="2"/>
          </reference>
          <reference field="4" count="1" selected="0">
            <x v="1"/>
          </reference>
          <reference field="5" count="1" selected="0">
            <x v="6"/>
          </reference>
          <reference field="6" count="1">
            <x v="1"/>
          </reference>
        </references>
      </pivotArea>
    </format>
    <format dxfId="48758">
      <pivotArea dataOnly="0" labelOnly="1" fieldPosition="0">
        <references count="5">
          <reference field="2" count="1" selected="0">
            <x v="209"/>
          </reference>
          <reference field="3" count="1" selected="0">
            <x v="4"/>
          </reference>
          <reference field="4" count="1" selected="0">
            <x v="1"/>
          </reference>
          <reference field="5" count="1" selected="0">
            <x v="4"/>
          </reference>
          <reference field="6" count="1">
            <x v="0"/>
          </reference>
        </references>
      </pivotArea>
    </format>
    <format dxfId="48757">
      <pivotArea dataOnly="0" labelOnly="1" fieldPosition="0">
        <references count="5">
          <reference field="2" count="1" selected="0">
            <x v="210"/>
          </reference>
          <reference field="3" count="1" selected="0">
            <x v="2"/>
          </reference>
          <reference field="4" count="1" selected="0">
            <x v="1"/>
          </reference>
          <reference field="5" count="1" selected="0">
            <x v="6"/>
          </reference>
          <reference field="6" count="1">
            <x v="2"/>
          </reference>
        </references>
      </pivotArea>
    </format>
    <format dxfId="48756">
      <pivotArea dataOnly="0" labelOnly="1" fieldPosition="0">
        <references count="5">
          <reference field="2" count="1" selected="0">
            <x v="210"/>
          </reference>
          <reference field="3" count="1" selected="0">
            <x v="7"/>
          </reference>
          <reference field="4" count="1" selected="0">
            <x v="6"/>
          </reference>
          <reference field="5" count="1" selected="0">
            <x v="4"/>
          </reference>
          <reference field="6" count="1">
            <x v="0"/>
          </reference>
        </references>
      </pivotArea>
    </format>
    <format dxfId="48755">
      <pivotArea dataOnly="0" labelOnly="1" fieldPosition="0">
        <references count="5">
          <reference field="2" count="1" selected="0">
            <x v="211"/>
          </reference>
          <reference field="3" count="1" selected="0">
            <x v="2"/>
          </reference>
          <reference field="4" count="1" selected="0">
            <x v="1"/>
          </reference>
          <reference field="5" count="1" selected="0">
            <x v="10"/>
          </reference>
          <reference field="6" count="1">
            <x v="2"/>
          </reference>
        </references>
      </pivotArea>
    </format>
    <format dxfId="48754">
      <pivotArea dataOnly="0" labelOnly="1" fieldPosition="0">
        <references count="5">
          <reference field="2" count="1" selected="0">
            <x v="213"/>
          </reference>
          <reference field="3" count="1" selected="0">
            <x v="6"/>
          </reference>
          <reference field="4" count="1" selected="0">
            <x v="6"/>
          </reference>
          <reference field="5" count="1" selected="0">
            <x v="3"/>
          </reference>
          <reference field="6" count="1">
            <x v="0"/>
          </reference>
        </references>
      </pivotArea>
    </format>
    <format dxfId="48753">
      <pivotArea dataOnly="0" labelOnly="1" fieldPosition="0">
        <references count="5">
          <reference field="2" count="1" selected="0">
            <x v="214"/>
          </reference>
          <reference field="3" count="1" selected="0">
            <x v="3"/>
          </reference>
          <reference field="4" count="1" selected="0">
            <x v="0"/>
          </reference>
          <reference field="5" count="1" selected="0">
            <x v="2"/>
          </reference>
          <reference field="6" count="1">
            <x v="3"/>
          </reference>
        </references>
      </pivotArea>
    </format>
    <format dxfId="48752">
      <pivotArea dataOnly="0" labelOnly="1" fieldPosition="0">
        <references count="5">
          <reference field="2" count="1" selected="0">
            <x v="215"/>
          </reference>
          <reference field="3" count="1" selected="0">
            <x v="3"/>
          </reference>
          <reference field="4" count="1" selected="0">
            <x v="1"/>
          </reference>
          <reference field="5" count="1" selected="0">
            <x v="3"/>
          </reference>
          <reference field="6" count="1">
            <x v="1"/>
          </reference>
        </references>
      </pivotArea>
    </format>
    <format dxfId="48751">
      <pivotArea dataOnly="0" labelOnly="1" fieldPosition="0">
        <references count="5">
          <reference field="2" count="1" selected="0">
            <x v="220"/>
          </reference>
          <reference field="3" count="1" selected="0">
            <x v="7"/>
          </reference>
          <reference field="4" count="1" selected="0">
            <x v="6"/>
          </reference>
          <reference field="5" count="1" selected="0">
            <x v="2"/>
          </reference>
          <reference field="6" count="1">
            <x v="0"/>
          </reference>
        </references>
      </pivotArea>
    </format>
    <format dxfId="48750">
      <pivotArea dataOnly="0" labelOnly="1" fieldPosition="0">
        <references count="5">
          <reference field="2" count="1" selected="0">
            <x v="221"/>
          </reference>
          <reference field="3" count="1" selected="0">
            <x v="3"/>
          </reference>
          <reference field="4" count="1" selected="0">
            <x v="1"/>
          </reference>
          <reference field="5" count="1" selected="0">
            <x v="3"/>
          </reference>
          <reference field="6" count="1">
            <x v="1"/>
          </reference>
        </references>
      </pivotArea>
    </format>
    <format dxfId="48749">
      <pivotArea dataOnly="0" labelOnly="1" fieldPosition="0">
        <references count="5">
          <reference field="2" count="1" selected="0">
            <x v="222"/>
          </reference>
          <reference field="3" count="1" selected="0">
            <x v="7"/>
          </reference>
          <reference field="4" count="1" selected="0">
            <x v="6"/>
          </reference>
          <reference field="5" count="1" selected="0">
            <x v="8"/>
          </reference>
          <reference field="6" count="1">
            <x v="0"/>
          </reference>
        </references>
      </pivotArea>
    </format>
    <format dxfId="48748">
      <pivotArea dataOnly="0" labelOnly="1" fieldPosition="0">
        <references count="5">
          <reference field="2" count="1" selected="0">
            <x v="223"/>
          </reference>
          <reference field="3" count="1" selected="0">
            <x v="3"/>
          </reference>
          <reference field="4" count="1" selected="0">
            <x v="1"/>
          </reference>
          <reference field="5" count="1" selected="0">
            <x v="1"/>
          </reference>
          <reference field="6" count="1">
            <x v="2"/>
          </reference>
        </references>
      </pivotArea>
    </format>
    <format dxfId="48747">
      <pivotArea dataOnly="0" labelOnly="1" fieldPosition="0">
        <references count="5">
          <reference field="2" count="1" selected="0">
            <x v="228"/>
          </reference>
          <reference field="3" count="1" selected="0">
            <x v="4"/>
          </reference>
          <reference field="4" count="1" selected="0">
            <x v="0"/>
          </reference>
          <reference field="5" count="1" selected="0">
            <x v="1"/>
          </reference>
          <reference field="6" count="1">
            <x v="0"/>
          </reference>
        </references>
      </pivotArea>
    </format>
    <format dxfId="48746">
      <pivotArea dataOnly="0" labelOnly="1" fieldPosition="0">
        <references count="5">
          <reference field="2" count="1" selected="0">
            <x v="231"/>
          </reference>
          <reference field="3" count="1" selected="0">
            <x v="3"/>
          </reference>
          <reference field="4" count="1" selected="0">
            <x v="1"/>
          </reference>
          <reference field="5" count="1" selected="0">
            <x v="11"/>
          </reference>
          <reference field="6" count="1">
            <x v="3"/>
          </reference>
        </references>
      </pivotArea>
    </format>
    <format dxfId="48745">
      <pivotArea dataOnly="0" labelOnly="1" fieldPosition="0">
        <references count="5">
          <reference field="2" count="1" selected="0">
            <x v="232"/>
          </reference>
          <reference field="3" count="1" selected="0">
            <x v="2"/>
          </reference>
          <reference field="4" count="1" selected="0">
            <x v="0"/>
          </reference>
          <reference field="5" count="1" selected="0">
            <x v="1"/>
          </reference>
          <reference field="6" count="1">
            <x v="2"/>
          </reference>
        </references>
      </pivotArea>
    </format>
    <format dxfId="48744">
      <pivotArea dataOnly="0" labelOnly="1" fieldPosition="0">
        <references count="5">
          <reference field="2" count="1" selected="0">
            <x v="234"/>
          </reference>
          <reference field="3" count="1" selected="0">
            <x v="2"/>
          </reference>
          <reference field="4" count="1" selected="0">
            <x v="1"/>
          </reference>
          <reference field="5" count="1" selected="0">
            <x v="2"/>
          </reference>
          <reference field="6" count="1">
            <x v="1"/>
          </reference>
        </references>
      </pivotArea>
    </format>
    <format dxfId="48743">
      <pivotArea dataOnly="0" labelOnly="1" fieldPosition="0">
        <references count="5">
          <reference field="2" count="1" selected="0">
            <x v="235"/>
          </reference>
          <reference field="3" count="1" selected="0">
            <x v="9"/>
          </reference>
          <reference field="4" count="1" selected="0">
            <x v="8"/>
          </reference>
          <reference field="5" count="1" selected="0">
            <x v="4"/>
          </reference>
          <reference field="6" count="1">
            <x v="5"/>
          </reference>
        </references>
      </pivotArea>
    </format>
    <format dxfId="48742">
      <pivotArea dataOnly="0" labelOnly="1" fieldPosition="0">
        <references count="5">
          <reference field="2" count="1" selected="0">
            <x v="239"/>
          </reference>
          <reference field="3" count="1" selected="0">
            <x v="7"/>
          </reference>
          <reference field="4" count="1" selected="0">
            <x v="6"/>
          </reference>
          <reference field="5" count="1" selected="0">
            <x v="4"/>
          </reference>
          <reference field="6" count="1">
            <x v="0"/>
          </reference>
        </references>
      </pivotArea>
    </format>
    <format dxfId="48741">
      <pivotArea dataOnly="0" labelOnly="1" fieldPosition="0">
        <references count="5">
          <reference field="2" count="1" selected="0">
            <x v="240"/>
          </reference>
          <reference field="3" count="1" selected="0">
            <x v="9"/>
          </reference>
          <reference field="4" count="1" selected="0">
            <x v="8"/>
          </reference>
          <reference field="5" count="1" selected="0">
            <x v="5"/>
          </reference>
          <reference field="6" count="1">
            <x v="5"/>
          </reference>
        </references>
      </pivotArea>
    </format>
    <format dxfId="48740">
      <pivotArea dataOnly="0" labelOnly="1" fieldPosition="0">
        <references count="5">
          <reference field="2" count="1" selected="0">
            <x v="241"/>
          </reference>
          <reference field="3" count="1" selected="0">
            <x v="4"/>
          </reference>
          <reference field="4" count="1" selected="0">
            <x v="3"/>
          </reference>
          <reference field="5" count="1" selected="0">
            <x v="3"/>
          </reference>
          <reference field="6" count="1">
            <x v="2"/>
          </reference>
        </references>
      </pivotArea>
    </format>
    <format dxfId="48739">
      <pivotArea dataOnly="0" labelOnly="1" fieldPosition="0">
        <references count="5">
          <reference field="2" count="1" selected="0">
            <x v="242"/>
          </reference>
          <reference field="3" count="1" selected="0">
            <x v="4"/>
          </reference>
          <reference field="4" count="1" selected="0">
            <x v="8"/>
          </reference>
          <reference field="5" count="1" selected="0">
            <x v="4"/>
          </reference>
          <reference field="6" count="1">
            <x v="5"/>
          </reference>
        </references>
      </pivotArea>
    </format>
    <format dxfId="48738">
      <pivotArea dataOnly="0" labelOnly="1" fieldPosition="0">
        <references count="5">
          <reference field="2" count="1" selected="0">
            <x v="243"/>
          </reference>
          <reference field="3" count="1" selected="0">
            <x v="3"/>
          </reference>
          <reference field="4" count="1" selected="0">
            <x v="1"/>
          </reference>
          <reference field="5" count="1" selected="0">
            <x v="2"/>
          </reference>
          <reference field="6" count="1">
            <x v="2"/>
          </reference>
        </references>
      </pivotArea>
    </format>
    <format dxfId="48737">
      <pivotArea dataOnly="0" labelOnly="1" fieldPosition="0">
        <references count="5">
          <reference field="2" count="1" selected="0">
            <x v="246"/>
          </reference>
          <reference field="3" count="1" selected="0">
            <x v="6"/>
          </reference>
          <reference field="4" count="1" selected="0">
            <x v="0"/>
          </reference>
          <reference field="5" count="1" selected="0">
            <x v="4"/>
          </reference>
          <reference field="6" count="1">
            <x v="0"/>
          </reference>
        </references>
      </pivotArea>
    </format>
    <format dxfId="48736">
      <pivotArea dataOnly="0" labelOnly="1" fieldPosition="0">
        <references count="5">
          <reference field="2" count="1" selected="0">
            <x v="247"/>
          </reference>
          <reference field="3" count="1" selected="0">
            <x v="3"/>
          </reference>
          <reference field="4" count="1" selected="0">
            <x v="1"/>
          </reference>
          <reference field="5" count="1" selected="0">
            <x v="3"/>
          </reference>
          <reference field="6" count="1">
            <x v="2"/>
          </reference>
        </references>
      </pivotArea>
    </format>
    <format dxfId="48735">
      <pivotArea dataOnly="0" labelOnly="1" fieldPosition="0">
        <references count="5">
          <reference field="2" count="1" selected="0">
            <x v="251"/>
          </reference>
          <reference field="3" count="1" selected="0">
            <x v="8"/>
          </reference>
          <reference field="4" count="1" selected="0">
            <x v="6"/>
          </reference>
          <reference field="5" count="1" selected="0">
            <x v="3"/>
          </reference>
          <reference field="6" count="1">
            <x v="0"/>
          </reference>
        </references>
      </pivotArea>
    </format>
    <format dxfId="48734">
      <pivotArea dataOnly="0" labelOnly="1" fieldPosition="0">
        <references count="5">
          <reference field="2" count="1" selected="0">
            <x v="252"/>
          </reference>
          <reference field="3" count="1" selected="0">
            <x v="3"/>
          </reference>
          <reference field="4" count="1" selected="0">
            <x v="1"/>
          </reference>
          <reference field="5" count="1" selected="0">
            <x v="11"/>
          </reference>
          <reference field="6" count="1">
            <x v="2"/>
          </reference>
        </references>
      </pivotArea>
    </format>
    <format dxfId="48733">
      <pivotArea dataOnly="0" labelOnly="1" fieldPosition="0">
        <references count="5">
          <reference field="2" count="1" selected="0">
            <x v="257"/>
          </reference>
          <reference field="3" count="1" selected="0">
            <x v="9"/>
          </reference>
          <reference field="4" count="1" selected="0">
            <x v="8"/>
          </reference>
          <reference field="5" count="1" selected="0">
            <x v="3"/>
          </reference>
          <reference field="6" count="1">
            <x v="5"/>
          </reference>
        </references>
      </pivotArea>
    </format>
    <format dxfId="48732">
      <pivotArea dataOnly="0" labelOnly="1" fieldPosition="0">
        <references count="5">
          <reference field="2" count="1" selected="0">
            <x v="259"/>
          </reference>
          <reference field="3" count="1" selected="0">
            <x v="2"/>
          </reference>
          <reference field="4" count="1" selected="0">
            <x v="1"/>
          </reference>
          <reference field="5" count="1" selected="0">
            <x v="2"/>
          </reference>
          <reference field="6" count="1">
            <x v="2"/>
          </reference>
        </references>
      </pivotArea>
    </format>
    <format dxfId="48731">
      <pivotArea dataOnly="0" labelOnly="1" fieldPosition="0">
        <references count="5">
          <reference field="2" count="1" selected="0">
            <x v="266"/>
          </reference>
          <reference field="3" count="1" selected="0">
            <x v="8"/>
          </reference>
          <reference field="4" count="1" selected="0">
            <x v="0"/>
          </reference>
          <reference field="5" count="1" selected="0">
            <x v="3"/>
          </reference>
          <reference field="6" count="1">
            <x v="0"/>
          </reference>
        </references>
      </pivotArea>
    </format>
    <format dxfId="48730">
      <pivotArea dataOnly="0" labelOnly="1" fieldPosition="0">
        <references count="5">
          <reference field="2" count="1" selected="0">
            <x v="267"/>
          </reference>
          <reference field="3" count="1" selected="0">
            <x v="4"/>
          </reference>
          <reference field="4" count="1" selected="0">
            <x v="3"/>
          </reference>
          <reference field="5" count="1" selected="0">
            <x v="3"/>
          </reference>
          <reference field="6" count="1">
            <x v="2"/>
          </reference>
        </references>
      </pivotArea>
    </format>
    <format dxfId="48729">
      <pivotArea dataOnly="0" labelOnly="1" fieldPosition="0">
        <references count="5">
          <reference field="2" count="1" selected="0">
            <x v="273"/>
          </reference>
          <reference field="3" count="1" selected="0">
            <x v="6"/>
          </reference>
          <reference field="4" count="1" selected="0">
            <x v="0"/>
          </reference>
          <reference field="5" count="1" selected="0">
            <x v="6"/>
          </reference>
          <reference field="6" count="1">
            <x v="0"/>
          </reference>
        </references>
      </pivotArea>
    </format>
    <format dxfId="48728">
      <pivotArea dataOnly="0" labelOnly="1" fieldPosition="0">
        <references count="5">
          <reference field="2" count="1" selected="0">
            <x v="274"/>
          </reference>
          <reference field="3" count="1" selected="0">
            <x v="2"/>
          </reference>
          <reference field="4" count="1" selected="0">
            <x v="1"/>
          </reference>
          <reference field="5" count="1" selected="0">
            <x v="11"/>
          </reference>
          <reference field="6" count="1">
            <x v="2"/>
          </reference>
        </references>
      </pivotArea>
    </format>
    <format dxfId="48727">
      <pivotArea dataOnly="0" labelOnly="1" fieldPosition="0">
        <references count="5">
          <reference field="2" count="1" selected="0">
            <x v="275"/>
          </reference>
          <reference field="3" count="1" selected="0">
            <x v="3"/>
          </reference>
          <reference field="4" count="1" selected="0">
            <x v="1"/>
          </reference>
          <reference field="5" count="1" selected="0">
            <x v="3"/>
          </reference>
          <reference field="6" count="1">
            <x v="1"/>
          </reference>
        </references>
      </pivotArea>
    </format>
    <format dxfId="48726">
      <pivotArea dataOnly="0" labelOnly="1" fieldPosition="0">
        <references count="5">
          <reference field="2" count="1" selected="0">
            <x v="276"/>
          </reference>
          <reference field="3" count="1" selected="0">
            <x v="6"/>
          </reference>
          <reference field="4" count="1" selected="0">
            <x v="0"/>
          </reference>
          <reference field="5" count="1" selected="0">
            <x v="2"/>
          </reference>
          <reference field="6" count="1">
            <x v="0"/>
          </reference>
        </references>
      </pivotArea>
    </format>
    <format dxfId="48725">
      <pivotArea dataOnly="0" labelOnly="1" fieldPosition="0">
        <references count="5">
          <reference field="2" count="1" selected="0">
            <x v="277"/>
          </reference>
          <reference field="3" count="1" selected="0">
            <x v="2"/>
          </reference>
          <reference field="4" count="1" selected="0">
            <x v="1"/>
          </reference>
          <reference field="5" count="1" selected="0">
            <x v="11"/>
          </reference>
          <reference field="6" count="1">
            <x v="1"/>
          </reference>
        </references>
      </pivotArea>
    </format>
    <format dxfId="48724">
      <pivotArea dataOnly="0" labelOnly="1" fieldPosition="0">
        <references count="5">
          <reference field="2" count="1" selected="0">
            <x v="278"/>
          </reference>
          <reference field="3" count="1" selected="0">
            <x v="2"/>
          </reference>
          <reference field="4" count="1" selected="0">
            <x v="1"/>
          </reference>
          <reference field="5" count="1" selected="0">
            <x v="7"/>
          </reference>
          <reference field="6" count="1">
            <x v="2"/>
          </reference>
        </references>
      </pivotArea>
    </format>
    <format dxfId="48723">
      <pivotArea dataOnly="0" labelOnly="1" fieldPosition="0">
        <references count="5">
          <reference field="2" count="1" selected="0">
            <x v="280"/>
          </reference>
          <reference field="3" count="1" selected="0">
            <x v="3"/>
          </reference>
          <reference field="4" count="1" selected="0">
            <x v="0"/>
          </reference>
          <reference field="5" count="1" selected="0">
            <x v="1"/>
          </reference>
          <reference field="6" count="1">
            <x v="1"/>
          </reference>
        </references>
      </pivotArea>
    </format>
    <format dxfId="48722">
      <pivotArea dataOnly="0" labelOnly="1" fieldPosition="0">
        <references count="5">
          <reference field="2" count="1" selected="0">
            <x v="281"/>
          </reference>
          <reference field="3" count="1" selected="0">
            <x v="1"/>
          </reference>
          <reference field="4" count="1" selected="0">
            <x v="1"/>
          </reference>
          <reference field="5" count="1" selected="0">
            <x v="2"/>
          </reference>
          <reference field="6" count="1">
            <x v="2"/>
          </reference>
        </references>
      </pivotArea>
    </format>
    <format dxfId="48721">
      <pivotArea dataOnly="0" labelOnly="1" fieldPosition="0">
        <references count="5">
          <reference field="2" count="1" selected="0">
            <x v="283"/>
          </reference>
          <reference field="3" count="1" selected="0">
            <x v="7"/>
          </reference>
          <reference field="4" count="1" selected="0">
            <x v="6"/>
          </reference>
          <reference field="5" count="1" selected="0">
            <x v="2"/>
          </reference>
          <reference field="6" count="1">
            <x v="0"/>
          </reference>
        </references>
      </pivotArea>
    </format>
    <format dxfId="48720">
      <pivotArea dataOnly="0" labelOnly="1" fieldPosition="0">
        <references count="5">
          <reference field="2" count="1" selected="0">
            <x v="284"/>
          </reference>
          <reference field="3" count="1" selected="0">
            <x v="2"/>
          </reference>
          <reference field="4" count="1" selected="0">
            <x v="1"/>
          </reference>
          <reference field="5" count="1" selected="0">
            <x v="4"/>
          </reference>
          <reference field="6" count="1">
            <x v="2"/>
          </reference>
        </references>
      </pivotArea>
    </format>
    <format dxfId="48719">
      <pivotArea dataOnly="0" labelOnly="1" fieldPosition="0">
        <references count="5">
          <reference field="2" count="1" selected="0">
            <x v="294"/>
          </reference>
          <reference field="3" count="1" selected="0">
            <x v="4"/>
          </reference>
          <reference field="4" count="1" selected="0">
            <x v="1"/>
          </reference>
          <reference field="5" count="1" selected="0">
            <x v="5"/>
          </reference>
          <reference field="6" count="1">
            <x v="2"/>
          </reference>
        </references>
      </pivotArea>
    </format>
    <format dxfId="48718">
      <pivotArea dataOnly="0" labelOnly="1" fieldPosition="0">
        <references count="5">
          <reference field="2" count="1" selected="0">
            <x v="299"/>
          </reference>
          <reference field="3" count="1" selected="0">
            <x v="2"/>
          </reference>
          <reference field="4" count="1" selected="0">
            <x v="1"/>
          </reference>
          <reference field="5" count="1" selected="0">
            <x v="0"/>
          </reference>
          <reference field="6" count="1">
            <x v="2"/>
          </reference>
        </references>
      </pivotArea>
    </format>
    <format dxfId="48717">
      <pivotArea dataOnly="0" labelOnly="1" fieldPosition="0">
        <references count="5">
          <reference field="2" count="1" selected="0">
            <x v="301"/>
          </reference>
          <reference field="3" count="1" selected="0">
            <x v="4"/>
          </reference>
          <reference field="4" count="1" selected="0">
            <x v="1"/>
          </reference>
          <reference field="5" count="1" selected="0">
            <x v="11"/>
          </reference>
          <reference field="6" count="1">
            <x v="1"/>
          </reference>
        </references>
      </pivotArea>
    </format>
    <format dxfId="48716">
      <pivotArea dataOnly="0" labelOnly="1" fieldPosition="0">
        <references count="5">
          <reference field="2" count="1" selected="0">
            <x v="302"/>
          </reference>
          <reference field="3" count="1" selected="0">
            <x v="2"/>
          </reference>
          <reference field="4" count="1" selected="0">
            <x v="7"/>
          </reference>
          <reference field="5" count="1" selected="0">
            <x v="4"/>
          </reference>
          <reference field="6" count="1">
            <x v="2"/>
          </reference>
        </references>
      </pivotArea>
    </format>
    <format dxfId="48715">
      <pivotArea dataOnly="0" labelOnly="1" fieldPosition="0">
        <references count="5">
          <reference field="2" count="1" selected="0">
            <x v="303"/>
          </reference>
          <reference field="3" count="1" selected="0">
            <x v="3"/>
          </reference>
          <reference field="4" count="1" selected="0">
            <x v="1"/>
          </reference>
          <reference field="5" count="1" selected="0">
            <x v="9"/>
          </reference>
          <reference field="6" count="1">
            <x v="6"/>
          </reference>
        </references>
      </pivotArea>
    </format>
    <format dxfId="48714">
      <pivotArea dataOnly="0" labelOnly="1" fieldPosition="0">
        <references count="5">
          <reference field="2" count="1" selected="0">
            <x v="304"/>
          </reference>
          <reference field="3" count="1" selected="0">
            <x v="2"/>
          </reference>
          <reference field="4" count="1" selected="0">
            <x v="1"/>
          </reference>
          <reference field="5" count="1" selected="0">
            <x v="1"/>
          </reference>
          <reference field="6" count="1">
            <x v="2"/>
          </reference>
        </references>
      </pivotArea>
    </format>
    <format dxfId="48713">
      <pivotArea dataOnly="0" labelOnly="1" fieldPosition="0">
        <references count="5">
          <reference field="2" count="1" selected="0">
            <x v="305"/>
          </reference>
          <reference field="3" count="1" selected="0">
            <x v="4"/>
          </reference>
          <reference field="4" count="1" selected="0">
            <x v="0"/>
          </reference>
          <reference field="5" count="1" selected="0">
            <x v="3"/>
          </reference>
          <reference field="6" count="1">
            <x v="0"/>
          </reference>
        </references>
      </pivotArea>
    </format>
    <format dxfId="48712">
      <pivotArea dataOnly="0" labelOnly="1" fieldPosition="0">
        <references count="5">
          <reference field="2" count="1" selected="0">
            <x v="306"/>
          </reference>
          <reference field="3" count="1" selected="0">
            <x v="2"/>
          </reference>
          <reference field="4" count="1" selected="0">
            <x v="1"/>
          </reference>
          <reference field="5" count="1" selected="0">
            <x v="2"/>
          </reference>
          <reference field="6" count="1">
            <x v="1"/>
          </reference>
        </references>
      </pivotArea>
    </format>
    <format dxfId="48711">
      <pivotArea dataOnly="0" labelOnly="1" fieldPosition="0">
        <references count="5">
          <reference field="2" count="1" selected="0">
            <x v="308"/>
          </reference>
          <reference field="3" count="1" selected="0">
            <x v="2"/>
          </reference>
          <reference field="4" count="1" selected="0">
            <x v="1"/>
          </reference>
          <reference field="5" count="1" selected="0">
            <x v="10"/>
          </reference>
          <reference field="6" count="1">
            <x v="2"/>
          </reference>
        </references>
      </pivotArea>
    </format>
    <format dxfId="48710">
      <pivotArea dataOnly="0" labelOnly="1" fieldPosition="0">
        <references count="5">
          <reference field="2" count="1" selected="0">
            <x v="316"/>
          </reference>
          <reference field="3" count="1" selected="0">
            <x v="8"/>
          </reference>
          <reference field="4" count="1" selected="0">
            <x v="0"/>
          </reference>
          <reference field="5" count="1" selected="0">
            <x v="2"/>
          </reference>
          <reference field="6" count="1">
            <x v="0"/>
          </reference>
        </references>
      </pivotArea>
    </format>
    <format dxfId="48709">
      <pivotArea dataOnly="0" labelOnly="1" fieldPosition="0">
        <references count="5">
          <reference field="2" count="1" selected="0">
            <x v="317"/>
          </reference>
          <reference field="3" count="1" selected="0">
            <x v="2"/>
          </reference>
          <reference field="4" count="1" selected="0">
            <x v="1"/>
          </reference>
          <reference field="5" count="1" selected="0">
            <x v="4"/>
          </reference>
          <reference field="6" count="1">
            <x v="2"/>
          </reference>
        </references>
      </pivotArea>
    </format>
    <format dxfId="48708">
      <pivotArea dataOnly="0" labelOnly="1" fieldPosition="0">
        <references count="5">
          <reference field="2" count="1" selected="0">
            <x v="321"/>
          </reference>
          <reference field="3" count="1" selected="0">
            <x v="2"/>
          </reference>
          <reference field="4" count="1" selected="0">
            <x v="1"/>
          </reference>
          <reference field="5" count="1" selected="0">
            <x v="4"/>
          </reference>
          <reference field="6" count="1">
            <x v="1"/>
          </reference>
        </references>
      </pivotArea>
    </format>
    <format dxfId="48707">
      <pivotArea dataOnly="0" labelOnly="1" fieldPosition="0">
        <references count="5">
          <reference field="2" count="1" selected="0">
            <x v="322"/>
          </reference>
          <reference field="3" count="1" selected="0">
            <x v="2"/>
          </reference>
          <reference field="4" count="1" selected="0">
            <x v="0"/>
          </reference>
          <reference field="5" count="1" selected="0">
            <x v="2"/>
          </reference>
          <reference field="6" count="1">
            <x v="2"/>
          </reference>
        </references>
      </pivotArea>
    </format>
    <format dxfId="48706">
      <pivotArea dataOnly="0" labelOnly="1" fieldPosition="0">
        <references count="5">
          <reference field="2" count="1" selected="0">
            <x v="325"/>
          </reference>
          <reference field="3" count="1" selected="0">
            <x v="8"/>
          </reference>
          <reference field="4" count="1" selected="0">
            <x v="0"/>
          </reference>
          <reference field="5" count="1" selected="0">
            <x v="6"/>
          </reference>
          <reference field="6" count="1">
            <x v="0"/>
          </reference>
        </references>
      </pivotArea>
    </format>
    <format dxfId="48705">
      <pivotArea dataOnly="0" labelOnly="1" fieldPosition="0">
        <references count="5">
          <reference field="2" count="1" selected="0">
            <x v="326"/>
          </reference>
          <reference field="3" count="1" selected="0">
            <x v="3"/>
          </reference>
          <reference field="4" count="1" selected="0">
            <x v="1"/>
          </reference>
          <reference field="5" count="1" selected="0">
            <x v="1"/>
          </reference>
          <reference field="6" count="1">
            <x v="2"/>
          </reference>
        </references>
      </pivotArea>
    </format>
    <format dxfId="48704">
      <pivotArea dataOnly="0" labelOnly="1" fieldPosition="0">
        <references count="5">
          <reference field="2" count="1" selected="0">
            <x v="327"/>
          </reference>
          <reference field="3" count="1" selected="0">
            <x v="6"/>
          </reference>
          <reference field="4" count="1" selected="0">
            <x v="1"/>
          </reference>
          <reference field="5" count="1" selected="0">
            <x v="6"/>
          </reference>
          <reference field="6" count="1">
            <x v="0"/>
          </reference>
        </references>
      </pivotArea>
    </format>
    <format dxfId="48703">
      <pivotArea dataOnly="0" labelOnly="1" fieldPosition="0">
        <references count="5">
          <reference field="2" count="1" selected="0">
            <x v="328"/>
          </reference>
          <reference field="3" count="1" selected="0">
            <x v="2"/>
          </reference>
          <reference field="4" count="1" selected="0">
            <x v="1"/>
          </reference>
          <reference field="5" count="1" selected="0">
            <x v="11"/>
          </reference>
          <reference field="6" count="1">
            <x v="6"/>
          </reference>
        </references>
      </pivotArea>
    </format>
    <format dxfId="48702">
      <pivotArea dataOnly="0" labelOnly="1" fieldPosition="0">
        <references count="5">
          <reference field="2" count="1" selected="0">
            <x v="329"/>
          </reference>
          <reference field="3" count="1" selected="0">
            <x v="6"/>
          </reference>
          <reference field="4" count="1" selected="0">
            <x v="6"/>
          </reference>
          <reference field="5" count="1" selected="0">
            <x v="2"/>
          </reference>
          <reference field="6" count="1">
            <x v="0"/>
          </reference>
        </references>
      </pivotArea>
    </format>
    <format dxfId="48701">
      <pivotArea dataOnly="0" labelOnly="1" fieldPosition="0">
        <references count="5">
          <reference field="2" count="1" selected="0">
            <x v="330"/>
          </reference>
          <reference field="3" count="1" selected="0">
            <x v="2"/>
          </reference>
          <reference field="4" count="1" selected="0">
            <x v="1"/>
          </reference>
          <reference field="5" count="1" selected="0">
            <x v="11"/>
          </reference>
          <reference field="6" count="1">
            <x v="2"/>
          </reference>
        </references>
      </pivotArea>
    </format>
    <format dxfId="48700">
      <pivotArea dataOnly="0" labelOnly="1" fieldPosition="0">
        <references count="5">
          <reference field="2" count="1" selected="0">
            <x v="339"/>
          </reference>
          <reference field="3" count="1" selected="0">
            <x v="2"/>
          </reference>
          <reference field="4" count="1" selected="0">
            <x v="1"/>
          </reference>
          <reference field="5" count="1" selected="0">
            <x v="11"/>
          </reference>
          <reference field="6" count="1">
            <x v="6"/>
          </reference>
        </references>
      </pivotArea>
    </format>
    <format dxfId="48699">
      <pivotArea dataOnly="0" labelOnly="1" fieldPosition="0">
        <references count="5">
          <reference field="2" count="1" selected="0">
            <x v="340"/>
          </reference>
          <reference field="3" count="1" selected="0">
            <x v="7"/>
          </reference>
          <reference field="4" count="1" selected="0">
            <x v="0"/>
          </reference>
          <reference field="5" count="1" selected="0">
            <x v="5"/>
          </reference>
          <reference field="6" count="1">
            <x v="0"/>
          </reference>
        </references>
      </pivotArea>
    </format>
    <format dxfId="48698">
      <pivotArea dataOnly="0" labelOnly="1" fieldPosition="0">
        <references count="5">
          <reference field="2" count="1" selected="0">
            <x v="341"/>
          </reference>
          <reference field="3" count="1" selected="0">
            <x v="2"/>
          </reference>
          <reference field="4" count="1" selected="0">
            <x v="1"/>
          </reference>
          <reference field="5" count="1" selected="0">
            <x v="7"/>
          </reference>
          <reference field="6" count="1">
            <x v="2"/>
          </reference>
        </references>
      </pivotArea>
    </format>
    <format dxfId="48697">
      <pivotArea dataOnly="0" labelOnly="1" fieldPosition="0">
        <references count="5">
          <reference field="2" count="1" selected="0">
            <x v="362"/>
          </reference>
          <reference field="3" count="1" selected="0">
            <x v="6"/>
          </reference>
          <reference field="4" count="1" selected="0">
            <x v="1"/>
          </reference>
          <reference field="5" count="1" selected="0">
            <x v="3"/>
          </reference>
          <reference field="6" count="1">
            <x v="0"/>
          </reference>
        </references>
      </pivotArea>
    </format>
    <format dxfId="48696">
      <pivotArea dataOnly="0" labelOnly="1" fieldPosition="0">
        <references count="5">
          <reference field="2" count="1" selected="0">
            <x v="363"/>
          </reference>
          <reference field="3" count="1" selected="0">
            <x v="6"/>
          </reference>
          <reference field="4" count="1" selected="0">
            <x v="0"/>
          </reference>
          <reference field="5" count="1" selected="0">
            <x v="4"/>
          </reference>
          <reference field="6" count="1">
            <x v="2"/>
          </reference>
        </references>
      </pivotArea>
    </format>
    <format dxfId="48695">
      <pivotArea dataOnly="0" labelOnly="1" fieldPosition="0">
        <references count="5">
          <reference field="2" count="1" selected="0">
            <x v="369"/>
          </reference>
          <reference field="3" count="1" selected="0">
            <x v="2"/>
          </reference>
          <reference field="4" count="1" selected="0">
            <x v="0"/>
          </reference>
          <reference field="5" count="1" selected="0">
            <x v="3"/>
          </reference>
          <reference field="6" count="1">
            <x v="1"/>
          </reference>
        </references>
      </pivotArea>
    </format>
    <format dxfId="48694">
      <pivotArea dataOnly="0" labelOnly="1" fieldPosition="0">
        <references count="5">
          <reference field="2" count="1" selected="0">
            <x v="370"/>
          </reference>
          <reference field="3" count="1" selected="0">
            <x v="2"/>
          </reference>
          <reference field="4" count="1" selected="0">
            <x v="1"/>
          </reference>
          <reference field="5" count="1" selected="0">
            <x v="5"/>
          </reference>
          <reference field="6" count="1">
            <x v="2"/>
          </reference>
        </references>
      </pivotArea>
    </format>
    <format dxfId="48693">
      <pivotArea dataOnly="0" labelOnly="1" fieldPosition="0">
        <references count="5">
          <reference field="2" count="1" selected="0">
            <x v="373"/>
          </reference>
          <reference field="3" count="1" selected="0">
            <x v="4"/>
          </reference>
          <reference field="4" count="1" selected="0">
            <x v="0"/>
          </reference>
          <reference field="5" count="1" selected="0">
            <x v="5"/>
          </reference>
          <reference field="6" count="1">
            <x v="2"/>
          </reference>
        </references>
      </pivotArea>
    </format>
    <format dxfId="48692">
      <pivotArea dataOnly="0" labelOnly="1" fieldPosition="0">
        <references count="5">
          <reference field="2" count="1" selected="0">
            <x v="377"/>
          </reference>
          <reference field="3" count="1" selected="0">
            <x v="7"/>
          </reference>
          <reference field="4" count="1" selected="0">
            <x v="6"/>
          </reference>
          <reference field="5" count="1" selected="0">
            <x v="7"/>
          </reference>
          <reference field="6" count="1">
            <x v="0"/>
          </reference>
        </references>
      </pivotArea>
    </format>
    <format dxfId="48691">
      <pivotArea dataOnly="0" labelOnly="1" fieldPosition="0">
        <references count="5">
          <reference field="2" count="1" selected="0">
            <x v="380"/>
          </reference>
          <reference field="3" count="1" selected="0">
            <x v="2"/>
          </reference>
          <reference field="4" count="1" selected="0">
            <x v="1"/>
          </reference>
          <reference field="5" count="1" selected="0">
            <x v="3"/>
          </reference>
          <reference field="6" count="1">
            <x v="2"/>
          </reference>
        </references>
      </pivotArea>
    </format>
    <format dxfId="48690">
      <pivotArea dataOnly="0" labelOnly="1" fieldPosition="0">
        <references count="5">
          <reference field="2" count="1" selected="0">
            <x v="382"/>
          </reference>
          <reference field="3" count="1" selected="0">
            <x v="2"/>
          </reference>
          <reference field="4" count="1" selected="0">
            <x v="0"/>
          </reference>
          <reference field="5" count="1" selected="0">
            <x v="6"/>
          </reference>
          <reference field="6" count="1">
            <x v="1"/>
          </reference>
        </references>
      </pivotArea>
    </format>
    <format dxfId="48689">
      <pivotArea dataOnly="0" labelOnly="1" fieldPosition="0">
        <references count="5">
          <reference field="2" count="1" selected="0">
            <x v="383"/>
          </reference>
          <reference field="3" count="1" selected="0">
            <x v="2"/>
          </reference>
          <reference field="4" count="1" selected="0">
            <x v="1"/>
          </reference>
          <reference field="5" count="1" selected="0">
            <x v="6"/>
          </reference>
          <reference field="6" count="1">
            <x v="2"/>
          </reference>
        </references>
      </pivotArea>
    </format>
    <format dxfId="48688">
      <pivotArea dataOnly="0" labelOnly="1" fieldPosition="0">
        <references count="5">
          <reference field="2" count="1" selected="0">
            <x v="398"/>
          </reference>
          <reference field="3" count="1" selected="0">
            <x v="2"/>
          </reference>
          <reference field="4" count="1" selected="0">
            <x v="4"/>
          </reference>
          <reference field="5" count="1" selected="0">
            <x v="0"/>
          </reference>
          <reference field="6" count="1">
            <x v="1"/>
          </reference>
        </references>
      </pivotArea>
    </format>
    <format dxfId="48687">
      <pivotArea dataOnly="0" labelOnly="1" fieldPosition="0">
        <references count="5">
          <reference field="2" count="1" selected="0">
            <x v="399"/>
          </reference>
          <reference field="3" count="1" selected="0">
            <x v="2"/>
          </reference>
          <reference field="4" count="1" selected="0">
            <x v="1"/>
          </reference>
          <reference field="5" count="1" selected="0">
            <x v="2"/>
          </reference>
          <reference field="6" count="1">
            <x v="2"/>
          </reference>
        </references>
      </pivotArea>
    </format>
    <format dxfId="48686">
      <pivotArea dataOnly="0" labelOnly="1" fieldPosition="0">
        <references count="5">
          <reference field="2" count="1" selected="0">
            <x v="399"/>
          </reference>
          <reference field="3" count="1" selected="0">
            <x v="2"/>
          </reference>
          <reference field="4" count="1" selected="0">
            <x v="1"/>
          </reference>
          <reference field="5" count="1" selected="0">
            <x v="11"/>
          </reference>
          <reference field="6" count="1">
            <x v="2"/>
          </reference>
        </references>
      </pivotArea>
    </format>
    <format dxfId="48685">
      <pivotArea dataOnly="0" labelOnly="1" fieldPosition="0">
        <references count="5">
          <reference field="2" count="1" selected="0">
            <x v="401"/>
          </reference>
          <reference field="3" count="1" selected="0">
            <x v="2"/>
          </reference>
          <reference field="4" count="1" selected="0">
            <x v="1"/>
          </reference>
          <reference field="5" count="1" selected="0">
            <x v="11"/>
          </reference>
          <reference field="6" count="1">
            <x v="6"/>
          </reference>
        </references>
      </pivotArea>
    </format>
    <format dxfId="48684">
      <pivotArea dataOnly="0" labelOnly="1" fieldPosition="0">
        <references count="5">
          <reference field="2" count="1" selected="0">
            <x v="402"/>
          </reference>
          <reference field="3" count="1" selected="0">
            <x v="2"/>
          </reference>
          <reference field="4" count="1" selected="0">
            <x v="0"/>
          </reference>
          <reference field="5" count="1" selected="0">
            <x v="2"/>
          </reference>
          <reference field="6" count="1">
            <x v="0"/>
          </reference>
        </references>
      </pivotArea>
    </format>
    <format dxfId="48683">
      <pivotArea dataOnly="0" labelOnly="1" fieldPosition="0">
        <references count="5">
          <reference field="2" count="1" selected="0">
            <x v="404"/>
          </reference>
          <reference field="3" count="1" selected="0">
            <x v="2"/>
          </reference>
          <reference field="4" count="1" selected="0">
            <x v="1"/>
          </reference>
          <reference field="5" count="1" selected="0">
            <x v="1"/>
          </reference>
          <reference field="6" count="1">
            <x v="3"/>
          </reference>
        </references>
      </pivotArea>
    </format>
    <format dxfId="48682">
      <pivotArea dataOnly="0" labelOnly="1" fieldPosition="0">
        <references count="5">
          <reference field="2" count="1" selected="0">
            <x v="405"/>
          </reference>
          <reference field="3" count="1" selected="0">
            <x v="2"/>
          </reference>
          <reference field="4" count="1" selected="0">
            <x v="1"/>
          </reference>
          <reference field="5" count="1" selected="0">
            <x v="3"/>
          </reference>
          <reference field="6" count="1">
            <x v="2"/>
          </reference>
        </references>
      </pivotArea>
    </format>
    <format dxfId="48681">
      <pivotArea dataOnly="0" labelOnly="1" fieldPosition="0">
        <references count="5">
          <reference field="2" count="1" selected="0">
            <x v="407"/>
          </reference>
          <reference field="3" count="1" selected="0">
            <x v="7"/>
          </reference>
          <reference field="4" count="1" selected="0">
            <x v="6"/>
          </reference>
          <reference field="5" count="1" selected="0">
            <x v="3"/>
          </reference>
          <reference field="6" count="1">
            <x v="0"/>
          </reference>
        </references>
      </pivotArea>
    </format>
    <format dxfId="48680">
      <pivotArea dataOnly="0" labelOnly="1" fieldPosition="0">
        <references count="5">
          <reference field="2" count="1" selected="0">
            <x v="416"/>
          </reference>
          <reference field="3" count="1" selected="0">
            <x v="2"/>
          </reference>
          <reference field="4" count="1" selected="0">
            <x v="1"/>
          </reference>
          <reference field="5" count="1" selected="0">
            <x v="11"/>
          </reference>
          <reference field="6" count="1">
            <x v="6"/>
          </reference>
        </references>
      </pivotArea>
    </format>
    <format dxfId="48679">
      <pivotArea dataOnly="0" labelOnly="1" fieldPosition="0">
        <references count="5">
          <reference field="2" count="1" selected="0">
            <x v="417"/>
          </reference>
          <reference field="3" count="1" selected="0">
            <x v="2"/>
          </reference>
          <reference field="4" count="1" selected="0">
            <x v="1"/>
          </reference>
          <reference field="5" count="1" selected="0">
            <x v="3"/>
          </reference>
          <reference field="6" count="1">
            <x v="2"/>
          </reference>
        </references>
      </pivotArea>
    </format>
    <format dxfId="48678">
      <pivotArea dataOnly="0" labelOnly="1" fieldPosition="0">
        <references count="5">
          <reference field="2" count="1" selected="0">
            <x v="418"/>
          </reference>
          <reference field="3" count="1" selected="0">
            <x v="2"/>
          </reference>
          <reference field="4" count="1" selected="0">
            <x v="0"/>
          </reference>
          <reference field="5" count="1" selected="0">
            <x v="11"/>
          </reference>
          <reference field="6" count="1">
            <x v="3"/>
          </reference>
        </references>
      </pivotArea>
    </format>
    <format dxfId="48677">
      <pivotArea dataOnly="0" labelOnly="1" fieldPosition="0">
        <references count="5">
          <reference field="2" count="1" selected="0">
            <x v="419"/>
          </reference>
          <reference field="3" count="1" selected="0">
            <x v="2"/>
          </reference>
          <reference field="4" count="1" selected="0">
            <x v="0"/>
          </reference>
          <reference field="5" count="1" selected="0">
            <x v="3"/>
          </reference>
          <reference field="6" count="1">
            <x v="1"/>
          </reference>
        </references>
      </pivotArea>
    </format>
    <format dxfId="48676">
      <pivotArea dataOnly="0" labelOnly="1" fieldPosition="0">
        <references count="5">
          <reference field="2" count="1" selected="0">
            <x v="420"/>
          </reference>
          <reference field="3" count="1" selected="0">
            <x v="7"/>
          </reference>
          <reference field="4" count="1" selected="0">
            <x v="6"/>
          </reference>
          <reference field="5" count="1" selected="0">
            <x v="5"/>
          </reference>
          <reference field="6" count="1">
            <x v="0"/>
          </reference>
        </references>
      </pivotArea>
    </format>
    <format dxfId="48675">
      <pivotArea dataOnly="0" labelOnly="1" fieldPosition="0">
        <references count="5">
          <reference field="2" count="1" selected="0">
            <x v="421"/>
          </reference>
          <reference field="3" count="1" selected="0">
            <x v="2"/>
          </reference>
          <reference field="4" count="1" selected="0">
            <x v="1"/>
          </reference>
          <reference field="5" count="1" selected="0">
            <x v="3"/>
          </reference>
          <reference field="6" count="1">
            <x v="2"/>
          </reference>
        </references>
      </pivotArea>
    </format>
    <format dxfId="48674">
      <pivotArea dataOnly="0" labelOnly="1" fieldPosition="0">
        <references count="5">
          <reference field="2" count="1" selected="0">
            <x v="426"/>
          </reference>
          <reference field="3" count="1" selected="0">
            <x v="10"/>
          </reference>
          <reference field="4" count="1" selected="0">
            <x v="10"/>
          </reference>
          <reference field="5" count="1" selected="0">
            <x v="11"/>
          </reference>
          <reference field="6" count="1">
            <x v="6"/>
          </reference>
        </references>
      </pivotArea>
    </format>
    <format dxfId="48673">
      <pivotArea dataOnly="0" labelOnly="1" fieldPosition="0">
        <references count="6">
          <reference field="2" count="1" selected="0">
            <x v="0"/>
          </reference>
          <reference field="3" count="1" selected="0">
            <x v="2"/>
          </reference>
          <reference field="4" count="1" selected="0">
            <x v="2"/>
          </reference>
          <reference field="5" count="1" selected="0">
            <x v="4"/>
          </reference>
          <reference field="6" count="1" selected="0">
            <x v="2"/>
          </reference>
          <reference field="7" count="1">
            <x v="3"/>
          </reference>
        </references>
      </pivotArea>
    </format>
    <format dxfId="48672">
      <pivotArea dataOnly="0" labelOnly="1" fieldPosition="0">
        <references count="6">
          <reference field="2" count="1" selected="0">
            <x v="2"/>
          </reference>
          <reference field="3" count="1" selected="0">
            <x v="2"/>
          </reference>
          <reference field="4" count="1" selected="0">
            <x v="1"/>
          </reference>
          <reference field="5" count="1" selected="0">
            <x v="3"/>
          </reference>
          <reference field="6" count="1" selected="0">
            <x v="1"/>
          </reference>
          <reference field="7" count="1">
            <x v="13"/>
          </reference>
        </references>
      </pivotArea>
    </format>
    <format dxfId="48671">
      <pivotArea dataOnly="0" labelOnly="1" fieldPosition="0">
        <references count="6">
          <reference field="2" count="1" selected="0">
            <x v="3"/>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48670">
      <pivotArea dataOnly="0" labelOnly="1" fieldPosition="0">
        <references count="6">
          <reference field="2" count="1" selected="0">
            <x v="4"/>
          </reference>
          <reference field="3" count="1" selected="0">
            <x v="8"/>
          </reference>
          <reference field="4" count="1" selected="0">
            <x v="6"/>
          </reference>
          <reference field="5" count="1" selected="0">
            <x v="2"/>
          </reference>
          <reference field="6" count="1" selected="0">
            <x v="0"/>
          </reference>
          <reference field="7" count="1">
            <x v="13"/>
          </reference>
        </references>
      </pivotArea>
    </format>
    <format dxfId="48669">
      <pivotArea dataOnly="0" labelOnly="1" fieldPosition="0">
        <references count="6">
          <reference field="2" count="1" selected="0">
            <x v="5"/>
          </reference>
          <reference field="3" count="1" selected="0">
            <x v="3"/>
          </reference>
          <reference field="4" count="1" selected="0">
            <x v="3"/>
          </reference>
          <reference field="5" count="1" selected="0">
            <x v="3"/>
          </reference>
          <reference field="6" count="1" selected="0">
            <x v="2"/>
          </reference>
          <reference field="7" count="1">
            <x v="11"/>
          </reference>
        </references>
      </pivotArea>
    </format>
    <format dxfId="48668">
      <pivotArea dataOnly="0" labelOnly="1" fieldPosition="0">
        <references count="6">
          <reference field="2" count="1" selected="0">
            <x v="6"/>
          </reference>
          <reference field="3" count="1" selected="0">
            <x v="2"/>
          </reference>
          <reference field="4" count="1" selected="0">
            <x v="1"/>
          </reference>
          <reference field="5" count="1" selected="0">
            <x v="11"/>
          </reference>
          <reference field="6" count="1" selected="0">
            <x v="2"/>
          </reference>
          <reference field="7" count="1">
            <x v="8"/>
          </reference>
        </references>
      </pivotArea>
    </format>
    <format dxfId="48667">
      <pivotArea dataOnly="0" labelOnly="1" fieldPosition="0">
        <references count="6">
          <reference field="2" count="1" selected="0">
            <x v="7"/>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48666">
      <pivotArea dataOnly="0" labelOnly="1" fieldPosition="0">
        <references count="6">
          <reference field="2" count="1" selected="0">
            <x v="8"/>
          </reference>
          <reference field="3" count="1" selected="0">
            <x v="8"/>
          </reference>
          <reference field="4" count="1" selected="0">
            <x v="0"/>
          </reference>
          <reference field="5" count="1" selected="0">
            <x v="2"/>
          </reference>
          <reference field="6" count="1" selected="0">
            <x v="0"/>
          </reference>
          <reference field="7" count="1">
            <x v="6"/>
          </reference>
        </references>
      </pivotArea>
    </format>
    <format dxfId="48665">
      <pivotArea dataOnly="0" labelOnly="1" fieldPosition="0">
        <references count="6">
          <reference field="2" count="1" selected="0">
            <x v="9"/>
          </reference>
          <reference field="3" count="1" selected="0">
            <x v="2"/>
          </reference>
          <reference field="4" count="1" selected="0">
            <x v="0"/>
          </reference>
          <reference field="5" count="1" selected="0">
            <x v="1"/>
          </reference>
          <reference field="6" count="1" selected="0">
            <x v="3"/>
          </reference>
          <reference field="7" count="1">
            <x v="4"/>
          </reference>
        </references>
      </pivotArea>
    </format>
    <format dxfId="48664">
      <pivotArea dataOnly="0" labelOnly="1" fieldPosition="0">
        <references count="6">
          <reference field="2" count="1" selected="0">
            <x v="13"/>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48663">
      <pivotArea dataOnly="0" labelOnly="1" fieldPosition="0">
        <references count="6">
          <reference field="2" count="1" selected="0">
            <x v="14"/>
          </reference>
          <reference field="3" count="1" selected="0">
            <x v="8"/>
          </reference>
          <reference field="4" count="1" selected="0">
            <x v="0"/>
          </reference>
          <reference field="5" count="1" selected="0">
            <x v="1"/>
          </reference>
          <reference field="6" count="1" selected="0">
            <x v="0"/>
          </reference>
          <reference field="7" count="1">
            <x v="4"/>
          </reference>
        </references>
      </pivotArea>
    </format>
    <format dxfId="48662">
      <pivotArea dataOnly="0" labelOnly="1" fieldPosition="0">
        <references count="6">
          <reference field="2" count="1" selected="0">
            <x v="15"/>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48661">
      <pivotArea dataOnly="0" labelOnly="1" fieldPosition="0">
        <references count="6">
          <reference field="2" count="1" selected="0">
            <x v="16"/>
          </reference>
          <reference field="3" count="1" selected="0">
            <x v="4"/>
          </reference>
          <reference field="4" count="1" selected="0">
            <x v="3"/>
          </reference>
          <reference field="5" count="1" selected="0">
            <x v="1"/>
          </reference>
          <reference field="6" count="1" selected="0">
            <x v="0"/>
          </reference>
          <reference field="7" count="1">
            <x v="4"/>
          </reference>
        </references>
      </pivotArea>
    </format>
    <format dxfId="48660">
      <pivotArea dataOnly="0" labelOnly="1" fieldPosition="0">
        <references count="6">
          <reference field="2" count="1" selected="0">
            <x v="17"/>
          </reference>
          <reference field="3" count="1" selected="0">
            <x v="5"/>
          </reference>
          <reference field="4" count="1" selected="0">
            <x v="0"/>
          </reference>
          <reference field="5" count="1" selected="0">
            <x v="3"/>
          </reference>
          <reference field="6" count="1" selected="0">
            <x v="2"/>
          </reference>
          <reference field="7" count="1">
            <x v="12"/>
          </reference>
        </references>
      </pivotArea>
    </format>
    <format dxfId="48659">
      <pivotArea dataOnly="0" labelOnly="1" fieldPosition="0">
        <references count="6">
          <reference field="2" count="1" selected="0">
            <x v="18"/>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48658">
      <pivotArea dataOnly="0" labelOnly="1" fieldPosition="0">
        <references count="6">
          <reference field="2" count="1" selected="0">
            <x v="20"/>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48657">
      <pivotArea dataOnly="0" labelOnly="1" fieldPosition="0">
        <references count="6">
          <reference field="2" count="1" selected="0">
            <x v="23"/>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48656">
      <pivotArea dataOnly="0" labelOnly="1" fieldPosition="0">
        <references count="6">
          <reference field="2" count="1" selected="0">
            <x v="24"/>
          </reference>
          <reference field="3" count="1" selected="0">
            <x v="3"/>
          </reference>
          <reference field="4" count="1" selected="0">
            <x v="0"/>
          </reference>
          <reference field="5" count="1" selected="0">
            <x v="9"/>
          </reference>
          <reference field="6" count="1" selected="0">
            <x v="1"/>
          </reference>
          <reference field="7" count="1">
            <x v="13"/>
          </reference>
        </references>
      </pivotArea>
    </format>
    <format dxfId="48655">
      <pivotArea dataOnly="0" labelOnly="1" fieldPosition="0">
        <references count="6">
          <reference field="2" count="1" selected="0">
            <x v="27"/>
          </reference>
          <reference field="3" count="1" selected="0">
            <x v="2"/>
          </reference>
          <reference field="4" count="1" selected="0">
            <x v="1"/>
          </reference>
          <reference field="5" count="1" selected="0">
            <x v="4"/>
          </reference>
          <reference field="6" count="1" selected="0">
            <x v="2"/>
          </reference>
          <reference field="7" count="1">
            <x v="9"/>
          </reference>
        </references>
      </pivotArea>
    </format>
    <format dxfId="48654">
      <pivotArea dataOnly="0" labelOnly="1" fieldPosition="0">
        <references count="6">
          <reference field="2" count="1" selected="0">
            <x v="30"/>
          </reference>
          <reference field="3" count="1" selected="0">
            <x v="3"/>
          </reference>
          <reference field="4" count="1" selected="0">
            <x v="0"/>
          </reference>
          <reference field="5" count="1" selected="0">
            <x v="9"/>
          </reference>
          <reference field="6" count="1" selected="0">
            <x v="1"/>
          </reference>
          <reference field="7" count="1">
            <x v="13"/>
          </reference>
        </references>
      </pivotArea>
    </format>
    <format dxfId="48653">
      <pivotArea dataOnly="0" labelOnly="1" fieldPosition="0">
        <references count="6">
          <reference field="2" count="1" selected="0">
            <x v="32"/>
          </reference>
          <reference field="3" count="1" selected="0">
            <x v="4"/>
          </reference>
          <reference field="4" count="1" selected="0">
            <x v="3"/>
          </reference>
          <reference field="5" count="1" selected="0">
            <x v="3"/>
          </reference>
          <reference field="6" count="1" selected="0">
            <x v="0"/>
          </reference>
          <reference field="7" count="1">
            <x v="4"/>
          </reference>
        </references>
      </pivotArea>
    </format>
    <format dxfId="48652">
      <pivotArea dataOnly="0" labelOnly="1" fieldPosition="0">
        <references count="6">
          <reference field="2" count="1" selected="0">
            <x v="33"/>
          </reference>
          <reference field="3" count="1" selected="0">
            <x v="5"/>
          </reference>
          <reference field="4" count="1" selected="0">
            <x v="3"/>
          </reference>
          <reference field="5" count="1" selected="0">
            <x v="2"/>
          </reference>
          <reference field="6" count="1" selected="0">
            <x v="2"/>
          </reference>
          <reference field="7" count="1">
            <x v="9"/>
          </reference>
        </references>
      </pivotArea>
    </format>
    <format dxfId="48651">
      <pivotArea dataOnly="0" labelOnly="1" fieldPosition="0">
        <references count="6">
          <reference field="2" count="1" selected="0">
            <x v="34"/>
          </reference>
          <reference field="3" count="1" selected="0">
            <x v="2"/>
          </reference>
          <reference field="4" count="1" selected="0">
            <x v="3"/>
          </reference>
          <reference field="5" count="1" selected="0">
            <x v="2"/>
          </reference>
          <reference field="6" count="1" selected="0">
            <x v="2"/>
          </reference>
          <reference field="7" count="1">
            <x v="11"/>
          </reference>
        </references>
      </pivotArea>
    </format>
    <format dxfId="48650">
      <pivotArea dataOnly="0" labelOnly="1" fieldPosition="0">
        <references count="6">
          <reference field="2" count="1" selected="0">
            <x v="36"/>
          </reference>
          <reference field="3" count="1" selected="0">
            <x v="4"/>
          </reference>
          <reference field="4" count="1" selected="0">
            <x v="3"/>
          </reference>
          <reference field="5" count="1" selected="0">
            <x v="3"/>
          </reference>
          <reference field="6" count="1" selected="0">
            <x v="2"/>
          </reference>
          <reference field="7" count="1">
            <x v="9"/>
          </reference>
        </references>
      </pivotArea>
    </format>
    <format dxfId="48649">
      <pivotArea dataOnly="0" labelOnly="1" fieldPosition="0">
        <references count="6">
          <reference field="2" count="1" selected="0">
            <x v="37"/>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48648">
      <pivotArea dataOnly="0" labelOnly="1" fieldPosition="0">
        <references count="6">
          <reference field="2" count="1" selected="0">
            <x v="38"/>
          </reference>
          <reference field="3" count="1" selected="0">
            <x v="4"/>
          </reference>
          <reference field="4" count="1" selected="0">
            <x v="3"/>
          </reference>
          <reference field="5" count="1" selected="0">
            <x v="0"/>
          </reference>
          <reference field="6" count="1" selected="0">
            <x v="2"/>
          </reference>
          <reference field="7" count="1">
            <x v="3"/>
          </reference>
        </references>
      </pivotArea>
    </format>
    <format dxfId="48647">
      <pivotArea dataOnly="0" labelOnly="1" fieldPosition="0">
        <references count="6">
          <reference field="2" count="1" selected="0">
            <x v="39"/>
          </reference>
          <reference field="3" count="1" selected="0">
            <x v="6"/>
          </reference>
          <reference field="4" count="1" selected="0">
            <x v="3"/>
          </reference>
          <reference field="5" count="1" selected="0">
            <x v="4"/>
          </reference>
          <reference field="6" count="1" selected="0">
            <x v="0"/>
          </reference>
          <reference field="7" count="1">
            <x v="13"/>
          </reference>
        </references>
      </pivotArea>
    </format>
    <format dxfId="48646">
      <pivotArea dataOnly="0" labelOnly="1" fieldPosition="0">
        <references count="6">
          <reference field="2" count="1" selected="0">
            <x v="40"/>
          </reference>
          <reference field="3" count="1" selected="0">
            <x v="3"/>
          </reference>
          <reference field="4" count="1" selected="0">
            <x v="3"/>
          </reference>
          <reference field="5" count="1" selected="0">
            <x v="0"/>
          </reference>
          <reference field="6" count="1" selected="0">
            <x v="2"/>
          </reference>
          <reference field="7" count="1">
            <x v="8"/>
          </reference>
        </references>
      </pivotArea>
    </format>
    <format dxfId="48645">
      <pivotArea dataOnly="0" labelOnly="1" fieldPosition="0">
        <references count="6">
          <reference field="2" count="1" selected="0">
            <x v="43"/>
          </reference>
          <reference field="3" count="1" selected="0">
            <x v="1"/>
          </reference>
          <reference field="4" count="1" selected="0">
            <x v="8"/>
          </reference>
          <reference field="5" count="1" selected="0">
            <x v="11"/>
          </reference>
          <reference field="6" count="1" selected="0">
            <x v="5"/>
          </reference>
          <reference field="7" count="1">
            <x v="3"/>
          </reference>
        </references>
      </pivotArea>
    </format>
    <format dxfId="48644">
      <pivotArea dataOnly="0" labelOnly="1" fieldPosition="0">
        <references count="6">
          <reference field="2" count="1" selected="0">
            <x v="44"/>
          </reference>
          <reference field="3" count="1" selected="0">
            <x v="2"/>
          </reference>
          <reference field="4" count="1" selected="0">
            <x v="1"/>
          </reference>
          <reference field="5" count="1" selected="0">
            <x v="10"/>
          </reference>
          <reference field="6" count="1" selected="0">
            <x v="4"/>
          </reference>
          <reference field="7" count="1">
            <x v="13"/>
          </reference>
        </references>
      </pivotArea>
    </format>
    <format dxfId="48643">
      <pivotArea dataOnly="0" labelOnly="1" fieldPosition="0">
        <references count="6">
          <reference field="2" count="1" selected="0">
            <x v="45"/>
          </reference>
          <reference field="3" count="1" selected="0">
            <x v="2"/>
          </reference>
          <reference field="4" count="1" selected="0">
            <x v="7"/>
          </reference>
          <reference field="5" count="1" selected="0">
            <x v="7"/>
          </reference>
          <reference field="6" count="1" selected="0">
            <x v="2"/>
          </reference>
          <reference field="7" count="1">
            <x v="9"/>
          </reference>
        </references>
      </pivotArea>
    </format>
    <format dxfId="48642">
      <pivotArea dataOnly="0" labelOnly="1" fieldPosition="0">
        <references count="6">
          <reference field="2" count="1" selected="0">
            <x v="48"/>
          </reference>
          <reference field="3" count="1" selected="0">
            <x v="2"/>
          </reference>
          <reference field="4" count="1" selected="0">
            <x v="3"/>
          </reference>
          <reference field="5" count="1" selected="0">
            <x v="0"/>
          </reference>
          <reference field="6" count="1" selected="0">
            <x v="2"/>
          </reference>
          <reference field="7" count="1">
            <x v="8"/>
          </reference>
        </references>
      </pivotArea>
    </format>
    <format dxfId="48641">
      <pivotArea dataOnly="0" labelOnly="1" fieldPosition="0">
        <references count="6">
          <reference field="2" count="1" selected="0">
            <x v="49"/>
          </reference>
          <reference field="3" count="1" selected="0">
            <x v="2"/>
          </reference>
          <reference field="4" count="1" selected="0">
            <x v="1"/>
          </reference>
          <reference field="5" count="1" selected="0">
            <x v="6"/>
          </reference>
          <reference field="6" count="1" selected="0">
            <x v="3"/>
          </reference>
          <reference field="7" count="1">
            <x v="13"/>
          </reference>
        </references>
      </pivotArea>
    </format>
    <format dxfId="48640">
      <pivotArea dataOnly="0" labelOnly="1" fieldPosition="0">
        <references count="6">
          <reference field="2" count="1" selected="0">
            <x v="50"/>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8639">
      <pivotArea dataOnly="0" labelOnly="1" fieldPosition="0">
        <references count="6">
          <reference field="2" count="1" selected="0">
            <x v="53"/>
          </reference>
          <reference field="3" count="1" selected="0">
            <x v="3"/>
          </reference>
          <reference field="4" count="1" selected="0">
            <x v="3"/>
          </reference>
          <reference field="5" count="1" selected="0">
            <x v="9"/>
          </reference>
          <reference field="6" count="1" selected="0">
            <x v="2"/>
          </reference>
          <reference field="7" count="1">
            <x v="8"/>
          </reference>
        </references>
      </pivotArea>
    </format>
    <format dxfId="48638">
      <pivotArea dataOnly="0" labelOnly="1" fieldPosition="0">
        <references count="6">
          <reference field="2" count="1" selected="0">
            <x v="56"/>
          </reference>
          <reference field="3" count="1" selected="0">
            <x v="2"/>
          </reference>
          <reference field="4" count="1" selected="0">
            <x v="0"/>
          </reference>
          <reference field="5" count="1" selected="0">
            <x v="1"/>
          </reference>
          <reference field="6" count="1" selected="0">
            <x v="2"/>
          </reference>
          <reference field="7" count="1">
            <x v="11"/>
          </reference>
        </references>
      </pivotArea>
    </format>
    <format dxfId="48637">
      <pivotArea dataOnly="0" labelOnly="1" fieldPosition="0">
        <references count="6">
          <reference field="2" count="1" selected="0">
            <x v="57"/>
          </reference>
          <reference field="3" count="1" selected="0">
            <x v="3"/>
          </reference>
          <reference field="4" count="1" selected="0">
            <x v="1"/>
          </reference>
          <reference field="5" count="1" selected="0">
            <x v="3"/>
          </reference>
          <reference field="6" count="1" selected="0">
            <x v="2"/>
          </reference>
          <reference field="7" count="1">
            <x v="6"/>
          </reference>
        </references>
      </pivotArea>
    </format>
    <format dxfId="48636">
      <pivotArea dataOnly="0" labelOnly="1" fieldPosition="0">
        <references count="6">
          <reference field="2" count="1" selected="0">
            <x v="58"/>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48635">
      <pivotArea dataOnly="0" labelOnly="1" fieldPosition="0">
        <references count="6">
          <reference field="2" count="1" selected="0">
            <x v="59"/>
          </reference>
          <reference field="3" count="1" selected="0">
            <x v="3"/>
          </reference>
          <reference field="4" count="1" selected="0">
            <x v="0"/>
          </reference>
          <reference field="5" count="1" selected="0">
            <x v="5"/>
          </reference>
          <reference field="6" count="1" selected="0">
            <x v="2"/>
          </reference>
          <reference field="7" count="1">
            <x v="0"/>
          </reference>
        </references>
      </pivotArea>
    </format>
    <format dxfId="48634">
      <pivotArea dataOnly="0" labelOnly="1" fieldPosition="0">
        <references count="6">
          <reference field="2" count="1" selected="0">
            <x v="61"/>
          </reference>
          <reference field="3" count="1" selected="0">
            <x v="3"/>
          </reference>
          <reference field="4" count="1" selected="0">
            <x v="1"/>
          </reference>
          <reference field="5" count="1" selected="0">
            <x v="3"/>
          </reference>
          <reference field="6" count="1" selected="0">
            <x v="2"/>
          </reference>
          <reference field="7" count="1">
            <x v="13"/>
          </reference>
        </references>
      </pivotArea>
    </format>
    <format dxfId="48633">
      <pivotArea dataOnly="0" labelOnly="1" fieldPosition="0">
        <references count="6">
          <reference field="2" count="1" selected="0">
            <x v="63"/>
          </reference>
          <reference field="3" count="1" selected="0">
            <x v="3"/>
          </reference>
          <reference field="4" count="1" selected="0">
            <x v="3"/>
          </reference>
          <reference field="5" count="1" selected="0">
            <x v="2"/>
          </reference>
          <reference field="6" count="1" selected="0">
            <x v="2"/>
          </reference>
          <reference field="7" count="1">
            <x v="9"/>
          </reference>
        </references>
      </pivotArea>
    </format>
    <format dxfId="48632">
      <pivotArea dataOnly="0" labelOnly="1" fieldPosition="0">
        <references count="6">
          <reference field="2" count="1" selected="0">
            <x v="64"/>
          </reference>
          <reference field="3" count="1" selected="0">
            <x v="3"/>
          </reference>
          <reference field="4" count="1" selected="0">
            <x v="0"/>
          </reference>
          <reference field="5" count="1" selected="0">
            <x v="9"/>
          </reference>
          <reference field="6" count="1" selected="0">
            <x v="0"/>
          </reference>
          <reference field="7" count="1">
            <x v="10"/>
          </reference>
        </references>
      </pivotArea>
    </format>
    <format dxfId="48631">
      <pivotArea dataOnly="0" labelOnly="1" fieldPosition="0">
        <references count="6">
          <reference field="2" count="1" selected="0">
            <x v="64"/>
          </reference>
          <reference field="3" count="1" selected="0">
            <x v="6"/>
          </reference>
          <reference field="4" count="1" selected="0">
            <x v="0"/>
          </reference>
          <reference field="5" count="1" selected="0">
            <x v="5"/>
          </reference>
          <reference field="6" count="1" selected="0">
            <x v="0"/>
          </reference>
          <reference field="7" count="1">
            <x v="7"/>
          </reference>
        </references>
      </pivotArea>
    </format>
    <format dxfId="48630">
      <pivotArea dataOnly="0" labelOnly="1" fieldPosition="0">
        <references count="6">
          <reference field="2" count="1" selected="0">
            <x v="64"/>
          </reference>
          <reference field="3" count="1" selected="0">
            <x v="8"/>
          </reference>
          <reference field="4" count="1" selected="0">
            <x v="6"/>
          </reference>
          <reference field="5" count="1" selected="0">
            <x v="11"/>
          </reference>
          <reference field="6" count="1" selected="0">
            <x v="0"/>
          </reference>
          <reference field="7" count="1">
            <x v="4"/>
          </reference>
        </references>
      </pivotArea>
    </format>
    <format dxfId="48629">
      <pivotArea dataOnly="0" labelOnly="1" fieldPosition="0">
        <references count="6">
          <reference field="2" count="1" selected="0">
            <x v="65"/>
          </reference>
          <reference field="3" count="1" selected="0">
            <x v="2"/>
          </reference>
          <reference field="4" count="1" selected="0">
            <x v="1"/>
          </reference>
          <reference field="5" count="1" selected="0">
            <x v="0"/>
          </reference>
          <reference field="6" count="1" selected="0">
            <x v="1"/>
          </reference>
          <reference field="7" count="1">
            <x v="7"/>
          </reference>
        </references>
      </pivotArea>
    </format>
    <format dxfId="48628">
      <pivotArea dataOnly="0" labelOnly="1" fieldPosition="0">
        <references count="6">
          <reference field="2" count="1" selected="0">
            <x v="66"/>
          </reference>
          <reference field="3" count="1" selected="0">
            <x v="4"/>
          </reference>
          <reference field="4" count="1" selected="0">
            <x v="1"/>
          </reference>
          <reference field="5" count="1" selected="0">
            <x v="4"/>
          </reference>
          <reference field="6" count="1" selected="0">
            <x v="2"/>
          </reference>
          <reference field="7" count="1">
            <x v="12"/>
          </reference>
        </references>
      </pivotArea>
    </format>
    <format dxfId="48627">
      <pivotArea dataOnly="0" labelOnly="1" fieldPosition="0">
        <references count="6">
          <reference field="2" count="1" selected="0">
            <x v="67"/>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48626">
      <pivotArea dataOnly="0" labelOnly="1" fieldPosition="0">
        <references count="6">
          <reference field="2" count="1" selected="0">
            <x v="68"/>
          </reference>
          <reference field="3" count="1" selected="0">
            <x v="4"/>
          </reference>
          <reference field="4" count="1" selected="0">
            <x v="3"/>
          </reference>
          <reference field="5" count="1" selected="0">
            <x v="1"/>
          </reference>
          <reference field="6" count="1" selected="0">
            <x v="2"/>
          </reference>
          <reference field="7" count="1">
            <x v="3"/>
          </reference>
        </references>
      </pivotArea>
    </format>
    <format dxfId="48625">
      <pivotArea dataOnly="0" labelOnly="1" fieldPosition="0">
        <references count="6">
          <reference field="2" count="1" selected="0">
            <x v="69"/>
          </reference>
          <reference field="3" count="1" selected="0">
            <x v="3"/>
          </reference>
          <reference field="4" count="1" selected="0">
            <x v="1"/>
          </reference>
          <reference field="5" count="1" selected="0">
            <x v="7"/>
          </reference>
          <reference field="6" count="1" selected="0">
            <x v="2"/>
          </reference>
          <reference field="7" count="1">
            <x v="11"/>
          </reference>
        </references>
      </pivotArea>
    </format>
    <format dxfId="48624">
      <pivotArea dataOnly="0" labelOnly="1" fieldPosition="0">
        <references count="6">
          <reference field="2" count="1" selected="0">
            <x v="70"/>
          </reference>
          <reference field="3" count="1" selected="0">
            <x v="2"/>
          </reference>
          <reference field="4" count="1" selected="0">
            <x v="1"/>
          </reference>
          <reference field="5" count="1" selected="0">
            <x v="4"/>
          </reference>
          <reference field="6" count="1" selected="0">
            <x v="2"/>
          </reference>
          <reference field="7" count="1">
            <x v="0"/>
          </reference>
        </references>
      </pivotArea>
    </format>
    <format dxfId="48623">
      <pivotArea dataOnly="0" labelOnly="1" fieldPosition="0">
        <references count="6">
          <reference field="2" count="1" selected="0">
            <x v="71"/>
          </reference>
          <reference field="3" count="1" selected="0">
            <x v="3"/>
          </reference>
          <reference field="4" count="1" selected="0">
            <x v="5"/>
          </reference>
          <reference field="5" count="1" selected="0">
            <x v="1"/>
          </reference>
          <reference field="6" count="1" selected="0">
            <x v="1"/>
          </reference>
          <reference field="7" count="1">
            <x v="6"/>
          </reference>
        </references>
      </pivotArea>
    </format>
    <format dxfId="48622">
      <pivotArea dataOnly="0" labelOnly="1" fieldPosition="0">
        <references count="6">
          <reference field="2" count="1" selected="0">
            <x v="72"/>
          </reference>
          <reference field="3" count="1" selected="0">
            <x v="4"/>
          </reference>
          <reference field="4" count="1" selected="0">
            <x v="1"/>
          </reference>
          <reference field="5" count="1" selected="0">
            <x v="6"/>
          </reference>
          <reference field="6" count="1" selected="0">
            <x v="2"/>
          </reference>
          <reference field="7" count="1">
            <x v="9"/>
          </reference>
        </references>
      </pivotArea>
    </format>
    <format dxfId="48621">
      <pivotArea dataOnly="0" labelOnly="1" fieldPosition="0">
        <references count="6">
          <reference field="2" count="1" selected="0">
            <x v="73"/>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620">
      <pivotArea dataOnly="0" labelOnly="1" fieldPosition="0">
        <references count="6">
          <reference field="2" count="1" selected="0">
            <x v="74"/>
          </reference>
          <reference field="3" count="1" selected="0">
            <x v="4"/>
          </reference>
          <reference field="4" count="1" selected="0">
            <x v="1"/>
          </reference>
          <reference field="5" count="1" selected="0">
            <x v="6"/>
          </reference>
          <reference field="6" count="1" selected="0">
            <x v="2"/>
          </reference>
          <reference field="7" count="1">
            <x v="3"/>
          </reference>
        </references>
      </pivotArea>
    </format>
    <format dxfId="48619">
      <pivotArea dataOnly="0" labelOnly="1" fieldPosition="0">
        <references count="6">
          <reference field="2" count="1" selected="0">
            <x v="75"/>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48618">
      <pivotArea dataOnly="0" labelOnly="1" fieldPosition="0">
        <references count="6">
          <reference field="2" count="1" selected="0">
            <x v="76"/>
          </reference>
          <reference field="3" count="1" selected="0">
            <x v="3"/>
          </reference>
          <reference field="4" count="1" selected="0">
            <x v="0"/>
          </reference>
          <reference field="5" count="1" selected="0">
            <x v="3"/>
          </reference>
          <reference field="6" count="1" selected="0">
            <x v="2"/>
          </reference>
          <reference field="7" count="1">
            <x v="13"/>
          </reference>
        </references>
      </pivotArea>
    </format>
    <format dxfId="48617">
      <pivotArea dataOnly="0" labelOnly="1" fieldPosition="0">
        <references count="6">
          <reference field="2" count="1" selected="0">
            <x v="77"/>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48616">
      <pivotArea dataOnly="0" labelOnly="1" fieldPosition="0">
        <references count="6">
          <reference field="2" count="1" selected="0">
            <x v="78"/>
          </reference>
          <reference field="3" count="1" selected="0">
            <x v="4"/>
          </reference>
          <reference field="4" count="1" selected="0">
            <x v="1"/>
          </reference>
          <reference field="5" count="1" selected="0">
            <x v="11"/>
          </reference>
          <reference field="6" count="1" selected="0">
            <x v="2"/>
          </reference>
          <reference field="7" count="1">
            <x v="3"/>
          </reference>
        </references>
      </pivotArea>
    </format>
    <format dxfId="48615">
      <pivotArea dataOnly="0" labelOnly="1" fieldPosition="0">
        <references count="6">
          <reference field="2" count="1" selected="0">
            <x v="79"/>
          </reference>
          <reference field="3" count="1" selected="0">
            <x v="3"/>
          </reference>
          <reference field="4" count="1" selected="0">
            <x v="0"/>
          </reference>
          <reference field="5" count="1" selected="0">
            <x v="1"/>
          </reference>
          <reference field="6" count="1" selected="0">
            <x v="2"/>
          </reference>
          <reference field="7" count="1">
            <x v="8"/>
          </reference>
        </references>
      </pivotArea>
    </format>
    <format dxfId="48614">
      <pivotArea dataOnly="0" labelOnly="1" fieldPosition="0">
        <references count="6">
          <reference field="2" count="1" selected="0">
            <x v="80"/>
          </reference>
          <reference field="3" count="1" selected="0">
            <x v="3"/>
          </reference>
          <reference field="4" count="1" selected="0">
            <x v="1"/>
          </reference>
          <reference field="5" count="1" selected="0">
            <x v="11"/>
          </reference>
          <reference field="6" count="1" selected="0">
            <x v="6"/>
          </reference>
          <reference field="7" count="1">
            <x v="14"/>
          </reference>
        </references>
      </pivotArea>
    </format>
    <format dxfId="48613">
      <pivotArea dataOnly="0" labelOnly="1" fieldPosition="0">
        <references count="6">
          <reference field="2" count="1" selected="0">
            <x v="81"/>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48612">
      <pivotArea dataOnly="0" labelOnly="1" fieldPosition="0">
        <references count="6">
          <reference field="2" count="1" selected="0">
            <x v="8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48611">
      <pivotArea dataOnly="0" labelOnly="1" fieldPosition="0">
        <references count="6">
          <reference field="2" count="1" selected="0">
            <x v="84"/>
          </reference>
          <reference field="3" count="1" selected="0">
            <x v="4"/>
          </reference>
          <reference field="4" count="1" selected="0">
            <x v="1"/>
          </reference>
          <reference field="5" count="1" selected="0">
            <x v="7"/>
          </reference>
          <reference field="6" count="1" selected="0">
            <x v="2"/>
          </reference>
          <reference field="7" count="1">
            <x v="3"/>
          </reference>
        </references>
      </pivotArea>
    </format>
    <format dxfId="48610">
      <pivotArea dataOnly="0" labelOnly="1" fieldPosition="0">
        <references count="6">
          <reference field="2" count="1" selected="0">
            <x v="85"/>
          </reference>
          <reference field="3" count="1" selected="0">
            <x v="3"/>
          </reference>
          <reference field="4" count="1" selected="0">
            <x v="0"/>
          </reference>
          <reference field="5" count="1" selected="0">
            <x v="1"/>
          </reference>
          <reference field="6" count="1" selected="0">
            <x v="1"/>
          </reference>
          <reference field="7" count="1">
            <x v="13"/>
          </reference>
        </references>
      </pivotArea>
    </format>
    <format dxfId="48609">
      <pivotArea dataOnly="0" labelOnly="1" fieldPosition="0">
        <references count="6">
          <reference field="2" count="1" selected="0">
            <x v="86"/>
          </reference>
          <reference field="3" count="1" selected="0">
            <x v="2"/>
          </reference>
          <reference field="4" count="1" selected="0">
            <x v="1"/>
          </reference>
          <reference field="5" count="1" selected="0">
            <x v="6"/>
          </reference>
          <reference field="6" count="1" selected="0">
            <x v="2"/>
          </reference>
          <reference field="7" count="1">
            <x v="9"/>
          </reference>
        </references>
      </pivotArea>
    </format>
    <format dxfId="48608">
      <pivotArea dataOnly="0" labelOnly="1" fieldPosition="0">
        <references count="6">
          <reference field="2" count="1" selected="0">
            <x v="87"/>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48607">
      <pivotArea dataOnly="0" labelOnly="1" fieldPosition="0">
        <references count="6">
          <reference field="2" count="1" selected="0">
            <x v="87"/>
          </reference>
          <reference field="3" count="1" selected="0">
            <x v="2"/>
          </reference>
          <reference field="4" count="1" selected="0">
            <x v="1"/>
          </reference>
          <reference field="5" count="1" selected="0">
            <x v="6"/>
          </reference>
          <reference field="6" count="1" selected="0">
            <x v="2"/>
          </reference>
          <reference field="7" count="1">
            <x v="1"/>
          </reference>
        </references>
      </pivotArea>
    </format>
    <format dxfId="48606">
      <pivotArea dataOnly="0" labelOnly="1" fieldPosition="0">
        <references count="6">
          <reference field="2" count="1" selected="0">
            <x v="88"/>
          </reference>
          <reference field="3" count="1" selected="0">
            <x v="2"/>
          </reference>
          <reference field="4" count="1" selected="0">
            <x v="1"/>
          </reference>
          <reference field="5" count="1" selected="0">
            <x v="10"/>
          </reference>
          <reference field="6" count="1" selected="0">
            <x v="2"/>
          </reference>
          <reference field="7" count="1">
            <x v="9"/>
          </reference>
        </references>
      </pivotArea>
    </format>
    <format dxfId="48605">
      <pivotArea dataOnly="0" labelOnly="1" fieldPosition="0">
        <references count="6">
          <reference field="2" count="1" selected="0">
            <x v="89"/>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48604">
      <pivotArea dataOnly="0" labelOnly="1" fieldPosition="0">
        <references count="6">
          <reference field="2" count="1" selected="0">
            <x v="90"/>
          </reference>
          <reference field="3" count="1" selected="0">
            <x v="2"/>
          </reference>
          <reference field="4" count="1" selected="0">
            <x v="1"/>
          </reference>
          <reference field="5" count="1" selected="0">
            <x v="10"/>
          </reference>
          <reference field="6" count="1" selected="0">
            <x v="2"/>
          </reference>
          <reference field="7" count="1">
            <x v="9"/>
          </reference>
        </references>
      </pivotArea>
    </format>
    <format dxfId="48603">
      <pivotArea dataOnly="0" labelOnly="1" fieldPosition="0">
        <references count="6">
          <reference field="2" count="1" selected="0">
            <x v="91"/>
          </reference>
          <reference field="3" count="1" selected="0">
            <x v="4"/>
          </reference>
          <reference field="4" count="1" selected="0">
            <x v="1"/>
          </reference>
          <reference field="5" count="1" selected="0">
            <x v="4"/>
          </reference>
          <reference field="6" count="1" selected="0">
            <x v="2"/>
          </reference>
          <reference field="7" count="1">
            <x v="1"/>
          </reference>
        </references>
      </pivotArea>
    </format>
    <format dxfId="48602">
      <pivotArea dataOnly="0" labelOnly="1" fieldPosition="0">
        <references count="6">
          <reference field="2" count="1" selected="0">
            <x v="92"/>
          </reference>
          <reference field="3" count="1" selected="0">
            <x v="4"/>
          </reference>
          <reference field="4" count="1" selected="0">
            <x v="0"/>
          </reference>
          <reference field="5" count="1" selected="0">
            <x v="3"/>
          </reference>
          <reference field="6" count="1" selected="0">
            <x v="1"/>
          </reference>
          <reference field="7" count="1">
            <x v="0"/>
          </reference>
        </references>
      </pivotArea>
    </format>
    <format dxfId="48601">
      <pivotArea dataOnly="0" labelOnly="1" fieldPosition="0">
        <references count="6">
          <reference field="2" count="1" selected="0">
            <x v="92"/>
          </reference>
          <reference field="3" count="1" selected="0">
            <x v="4"/>
          </reference>
          <reference field="4" count="1" selected="0">
            <x v="1"/>
          </reference>
          <reference field="5" count="1" selected="0">
            <x v="1"/>
          </reference>
          <reference field="6" count="1" selected="0">
            <x v="1"/>
          </reference>
          <reference field="7" count="1">
            <x v="8"/>
          </reference>
        </references>
      </pivotArea>
    </format>
    <format dxfId="48600">
      <pivotArea dataOnly="0" labelOnly="1" fieldPosition="0">
        <references count="6">
          <reference field="2" count="1" selected="0">
            <x v="93"/>
          </reference>
          <reference field="3" count="1" selected="0">
            <x v="7"/>
          </reference>
          <reference field="4" count="1" selected="0">
            <x v="0"/>
          </reference>
          <reference field="5" count="1" selected="0">
            <x v="9"/>
          </reference>
          <reference field="6" count="1" selected="0">
            <x v="0"/>
          </reference>
          <reference field="7" count="1">
            <x v="11"/>
          </reference>
        </references>
      </pivotArea>
    </format>
    <format dxfId="48599">
      <pivotArea dataOnly="0" labelOnly="1" fieldPosition="0">
        <references count="6">
          <reference field="2" count="1" selected="0">
            <x v="94"/>
          </reference>
          <reference field="3" count="1" selected="0">
            <x v="2"/>
          </reference>
          <reference field="4" count="1" selected="0">
            <x v="1"/>
          </reference>
          <reference field="5" count="1" selected="0">
            <x v="2"/>
          </reference>
          <reference field="6" count="1" selected="0">
            <x v="1"/>
          </reference>
          <reference field="7" count="1">
            <x v="10"/>
          </reference>
        </references>
      </pivotArea>
    </format>
    <format dxfId="48598">
      <pivotArea dataOnly="0" labelOnly="1" fieldPosition="0">
        <references count="6">
          <reference field="2" count="1" selected="0">
            <x v="95"/>
          </reference>
          <reference field="3" count="1" selected="0">
            <x v="3"/>
          </reference>
          <reference field="4" count="1" selected="0">
            <x v="1"/>
          </reference>
          <reference field="5" count="1" selected="0">
            <x v="3"/>
          </reference>
          <reference field="6" count="1" selected="0">
            <x v="1"/>
          </reference>
          <reference field="7" count="1">
            <x v="7"/>
          </reference>
        </references>
      </pivotArea>
    </format>
    <format dxfId="48597">
      <pivotArea dataOnly="0" labelOnly="1" fieldPosition="0">
        <references count="6">
          <reference field="2" count="1" selected="0">
            <x v="96"/>
          </reference>
          <reference field="3" count="1" selected="0">
            <x v="2"/>
          </reference>
          <reference field="4" count="1" selected="0">
            <x v="1"/>
          </reference>
          <reference field="5" count="1" selected="0">
            <x v="2"/>
          </reference>
          <reference field="6" count="1" selected="0">
            <x v="1"/>
          </reference>
          <reference field="7" count="1">
            <x v="13"/>
          </reference>
        </references>
      </pivotArea>
    </format>
    <format dxfId="48596">
      <pivotArea dataOnly="0" labelOnly="1" fieldPosition="0">
        <references count="6">
          <reference field="2" count="1" selected="0">
            <x v="97"/>
          </reference>
          <reference field="3" count="1" selected="0">
            <x v="2"/>
          </reference>
          <reference field="4" count="1" selected="0">
            <x v="1"/>
          </reference>
          <reference field="5" count="1" selected="0">
            <x v="1"/>
          </reference>
          <reference field="6" count="1" selected="0">
            <x v="2"/>
          </reference>
          <reference field="7" count="1">
            <x v="1"/>
          </reference>
        </references>
      </pivotArea>
    </format>
    <format dxfId="48595">
      <pivotArea dataOnly="0" labelOnly="1" fieldPosition="0">
        <references count="6">
          <reference field="2" count="1" selected="0">
            <x v="98"/>
          </reference>
          <reference field="3" count="1" selected="0">
            <x v="2"/>
          </reference>
          <reference field="4" count="1" selected="0">
            <x v="7"/>
          </reference>
          <reference field="5" count="1" selected="0">
            <x v="4"/>
          </reference>
          <reference field="6" count="1" selected="0">
            <x v="2"/>
          </reference>
          <reference field="7" count="1">
            <x v="8"/>
          </reference>
        </references>
      </pivotArea>
    </format>
    <format dxfId="48594">
      <pivotArea dataOnly="0" labelOnly="1" fieldPosition="0">
        <references count="6">
          <reference field="2" count="1" selected="0">
            <x v="99"/>
          </reference>
          <reference field="3" count="1" selected="0">
            <x v="2"/>
          </reference>
          <reference field="4" count="1" selected="0">
            <x v="1"/>
          </reference>
          <reference field="5" count="1" selected="0">
            <x v="7"/>
          </reference>
          <reference field="6" count="1" selected="0">
            <x v="1"/>
          </reference>
          <reference field="7" count="1">
            <x v="12"/>
          </reference>
        </references>
      </pivotArea>
    </format>
    <format dxfId="48593">
      <pivotArea dataOnly="0" labelOnly="1" fieldPosition="0">
        <references count="6">
          <reference field="2" count="1" selected="0">
            <x v="100"/>
          </reference>
          <reference field="3" count="1" selected="0">
            <x v="2"/>
          </reference>
          <reference field="4" count="1" selected="0">
            <x v="1"/>
          </reference>
          <reference field="5" count="1" selected="0">
            <x v="3"/>
          </reference>
          <reference field="6" count="1" selected="0">
            <x v="1"/>
          </reference>
          <reference field="7" count="1">
            <x v="7"/>
          </reference>
        </references>
      </pivotArea>
    </format>
    <format dxfId="48592">
      <pivotArea dataOnly="0" labelOnly="1" fieldPosition="0">
        <references count="6">
          <reference field="2" count="1" selected="0">
            <x v="101"/>
          </reference>
          <reference field="3" count="1" selected="0">
            <x v="4"/>
          </reference>
          <reference field="4" count="1" selected="0">
            <x v="0"/>
          </reference>
          <reference field="5" count="1" selected="0">
            <x v="7"/>
          </reference>
          <reference field="6" count="1" selected="0">
            <x v="2"/>
          </reference>
          <reference field="7" count="1">
            <x v="11"/>
          </reference>
        </references>
      </pivotArea>
    </format>
    <format dxfId="48591">
      <pivotArea dataOnly="0" labelOnly="1" fieldPosition="0">
        <references count="6">
          <reference field="2" count="1" selected="0">
            <x v="102"/>
          </reference>
          <reference field="3" count="1" selected="0">
            <x v="3"/>
          </reference>
          <reference field="4" count="1" selected="0">
            <x v="1"/>
          </reference>
          <reference field="5" count="1" selected="0">
            <x v="2"/>
          </reference>
          <reference field="6" count="1" selected="0">
            <x v="1"/>
          </reference>
          <reference field="7" count="1">
            <x v="6"/>
          </reference>
        </references>
      </pivotArea>
    </format>
    <format dxfId="48590">
      <pivotArea dataOnly="0" labelOnly="1" fieldPosition="0">
        <references count="6">
          <reference field="2" count="1" selected="0">
            <x v="103"/>
          </reference>
          <reference field="3" count="1" selected="0">
            <x v="4"/>
          </reference>
          <reference field="4" count="1" selected="0">
            <x v="1"/>
          </reference>
          <reference field="5" count="1" selected="0">
            <x v="5"/>
          </reference>
          <reference field="6" count="1" selected="0">
            <x v="2"/>
          </reference>
          <reference field="7" count="1">
            <x v="1"/>
          </reference>
        </references>
      </pivotArea>
    </format>
    <format dxfId="48589">
      <pivotArea dataOnly="0" labelOnly="1" fieldPosition="0">
        <references count="6">
          <reference field="2" count="1" selected="0">
            <x v="104"/>
          </reference>
          <reference field="3" count="1" selected="0">
            <x v="4"/>
          </reference>
          <reference field="4" count="1" selected="0">
            <x v="1"/>
          </reference>
          <reference field="5" count="1" selected="0">
            <x v="3"/>
          </reference>
          <reference field="6" count="1" selected="0">
            <x v="1"/>
          </reference>
          <reference field="7" count="1">
            <x v="0"/>
          </reference>
        </references>
      </pivotArea>
    </format>
    <format dxfId="48588">
      <pivotArea dataOnly="0" labelOnly="1" fieldPosition="0">
        <references count="6">
          <reference field="2" count="1" selected="0">
            <x v="105"/>
          </reference>
          <reference field="3" count="1" selected="0">
            <x v="2"/>
          </reference>
          <reference field="4" count="1" selected="0">
            <x v="1"/>
          </reference>
          <reference field="5" count="1" selected="0">
            <x v="2"/>
          </reference>
          <reference field="6" count="1" selected="0">
            <x v="0"/>
          </reference>
          <reference field="7" count="1">
            <x v="3"/>
          </reference>
        </references>
      </pivotArea>
    </format>
    <format dxfId="48587">
      <pivotArea dataOnly="0" labelOnly="1" fieldPosition="0">
        <references count="6">
          <reference field="2" count="1" selected="0">
            <x v="106"/>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48586">
      <pivotArea dataOnly="0" labelOnly="1" fieldPosition="0">
        <references count="6">
          <reference field="2" count="1" selected="0">
            <x v="107"/>
          </reference>
          <reference field="3" count="1" selected="0">
            <x v="4"/>
          </reference>
          <reference field="4" count="1" selected="0">
            <x v="1"/>
          </reference>
          <reference field="5" count="1" selected="0">
            <x v="3"/>
          </reference>
          <reference field="6" count="1" selected="0">
            <x v="2"/>
          </reference>
          <reference field="7" count="1">
            <x v="3"/>
          </reference>
        </references>
      </pivotArea>
    </format>
    <format dxfId="48585">
      <pivotArea dataOnly="0" labelOnly="1" fieldPosition="0">
        <references count="6">
          <reference field="2" count="1" selected="0">
            <x v="108"/>
          </reference>
          <reference field="3" count="1" selected="0">
            <x v="2"/>
          </reference>
          <reference field="4" count="1" selected="0">
            <x v="1"/>
          </reference>
          <reference field="5" count="1" selected="0">
            <x v="5"/>
          </reference>
          <reference field="6" count="1" selected="0">
            <x v="2"/>
          </reference>
          <reference field="7" count="1">
            <x v="9"/>
          </reference>
        </references>
      </pivotArea>
    </format>
    <format dxfId="48584">
      <pivotArea dataOnly="0" labelOnly="1" fieldPosition="0">
        <references count="6">
          <reference field="2" count="1" selected="0">
            <x v="109"/>
          </reference>
          <reference field="3" count="1" selected="0">
            <x v="4"/>
          </reference>
          <reference field="4" count="1" selected="0">
            <x v="1"/>
          </reference>
          <reference field="5" count="1" selected="0">
            <x v="7"/>
          </reference>
          <reference field="6" count="1" selected="0">
            <x v="1"/>
          </reference>
          <reference field="7" count="1">
            <x v="13"/>
          </reference>
        </references>
      </pivotArea>
    </format>
    <format dxfId="48583">
      <pivotArea dataOnly="0" labelOnly="1" fieldPosition="0">
        <references count="6">
          <reference field="2" count="1" selected="0">
            <x v="110"/>
          </reference>
          <reference field="3" count="1" selected="0">
            <x v="3"/>
          </reference>
          <reference field="4" count="1" selected="0">
            <x v="7"/>
          </reference>
          <reference field="5" count="1" selected="0">
            <x v="9"/>
          </reference>
          <reference field="6" count="1" selected="0">
            <x v="3"/>
          </reference>
          <reference field="7" count="1">
            <x v="8"/>
          </reference>
        </references>
      </pivotArea>
    </format>
    <format dxfId="48582">
      <pivotArea dataOnly="0" labelOnly="1" fieldPosition="0">
        <references count="6">
          <reference field="2" count="1" selected="0">
            <x v="111"/>
          </reference>
          <reference field="3" count="1" selected="0">
            <x v="4"/>
          </reference>
          <reference field="4" count="1" selected="0">
            <x v="1"/>
          </reference>
          <reference field="5" count="1" selected="0">
            <x v="6"/>
          </reference>
          <reference field="6" count="1" selected="0">
            <x v="2"/>
          </reference>
          <reference field="7" count="1">
            <x v="9"/>
          </reference>
        </references>
      </pivotArea>
    </format>
    <format dxfId="48581">
      <pivotArea dataOnly="0" labelOnly="1" fieldPosition="0">
        <references count="6">
          <reference field="2" count="1" selected="0">
            <x v="112"/>
          </reference>
          <reference field="3" count="1" selected="0">
            <x v="2"/>
          </reference>
          <reference field="4" count="1" selected="0">
            <x v="7"/>
          </reference>
          <reference field="5" count="1" selected="0">
            <x v="4"/>
          </reference>
          <reference field="6" count="1" selected="0">
            <x v="2"/>
          </reference>
          <reference field="7" count="1">
            <x v="12"/>
          </reference>
        </references>
      </pivotArea>
    </format>
    <format dxfId="48580">
      <pivotArea dataOnly="0" labelOnly="1" fieldPosition="0">
        <references count="6">
          <reference field="2" count="1" selected="0">
            <x v="113"/>
          </reference>
          <reference field="3" count="1" selected="0">
            <x v="4"/>
          </reference>
          <reference field="4" count="1" selected="0">
            <x v="1"/>
          </reference>
          <reference field="5" count="1" selected="0">
            <x v="7"/>
          </reference>
          <reference field="6" count="1" selected="0">
            <x v="2"/>
          </reference>
          <reference field="7" count="1">
            <x v="1"/>
          </reference>
        </references>
      </pivotArea>
    </format>
    <format dxfId="48579">
      <pivotArea dataOnly="0" labelOnly="1" fieldPosition="0">
        <references count="6">
          <reference field="2" count="1" selected="0">
            <x v="114"/>
          </reference>
          <reference field="3" count="1" selected="0">
            <x v="2"/>
          </reference>
          <reference field="4" count="1" selected="0">
            <x v="1"/>
          </reference>
          <reference field="5" count="1" selected="0">
            <x v="11"/>
          </reference>
          <reference field="6" count="1" selected="0">
            <x v="2"/>
          </reference>
          <reference field="7" count="1">
            <x v="2"/>
          </reference>
        </references>
      </pivotArea>
    </format>
    <format dxfId="48578">
      <pivotArea dataOnly="0" labelOnly="1" fieldPosition="0">
        <references count="6">
          <reference field="2" count="1" selected="0">
            <x v="115"/>
          </reference>
          <reference field="3" count="1" selected="0">
            <x v="2"/>
          </reference>
          <reference field="4" count="1" selected="0">
            <x v="1"/>
          </reference>
          <reference field="5" count="1" selected="0">
            <x v="4"/>
          </reference>
          <reference field="6" count="1" selected="0">
            <x v="2"/>
          </reference>
          <reference field="7" count="1">
            <x v="1"/>
          </reference>
        </references>
      </pivotArea>
    </format>
    <format dxfId="48577">
      <pivotArea dataOnly="0" labelOnly="1" fieldPosition="0">
        <references count="6">
          <reference field="2" count="1" selected="0">
            <x v="117"/>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48576">
      <pivotArea dataOnly="0" labelOnly="1" fieldPosition="0">
        <references count="6">
          <reference field="2" count="1" selected="0">
            <x v="118"/>
          </reference>
          <reference field="3" count="1" selected="0">
            <x v="2"/>
          </reference>
          <reference field="4" count="1" selected="0">
            <x v="0"/>
          </reference>
          <reference field="5" count="1" selected="0">
            <x v="3"/>
          </reference>
          <reference field="6" count="1" selected="0">
            <x v="1"/>
          </reference>
          <reference field="7" count="1">
            <x v="13"/>
          </reference>
        </references>
      </pivotArea>
    </format>
    <format dxfId="48575">
      <pivotArea dataOnly="0" labelOnly="1" fieldPosition="0">
        <references count="6">
          <reference field="2" count="1" selected="0">
            <x v="118"/>
          </reference>
          <reference field="3" count="1" selected="0">
            <x v="2"/>
          </reference>
          <reference field="4" count="1" selected="0">
            <x v="1"/>
          </reference>
          <reference field="5" count="1" selected="0">
            <x v="2"/>
          </reference>
          <reference field="6" count="1" selected="0">
            <x v="2"/>
          </reference>
          <reference field="7" count="1">
            <x v="12"/>
          </reference>
        </references>
      </pivotArea>
    </format>
    <format dxfId="48574">
      <pivotArea dataOnly="0" labelOnly="1" fieldPosition="0">
        <references count="6">
          <reference field="2" count="1" selected="0">
            <x v="118"/>
          </reference>
          <reference field="3" count="1" selected="0">
            <x v="2"/>
          </reference>
          <reference field="4" count="1" selected="0">
            <x v="3"/>
          </reference>
          <reference field="5" count="1" selected="0">
            <x v="3"/>
          </reference>
          <reference field="6" count="1" selected="0">
            <x v="1"/>
          </reference>
          <reference field="7" count="1">
            <x v="6"/>
          </reference>
        </references>
      </pivotArea>
    </format>
    <format dxfId="48573">
      <pivotArea dataOnly="0" labelOnly="1" fieldPosition="0">
        <references count="6">
          <reference field="2" count="1" selected="0">
            <x v="119"/>
          </reference>
          <reference field="3" count="1" selected="0">
            <x v="2"/>
          </reference>
          <reference field="4" count="1" selected="0">
            <x v="0"/>
          </reference>
          <reference field="5" count="1" selected="0">
            <x v="2"/>
          </reference>
          <reference field="6" count="1" selected="0">
            <x v="1"/>
          </reference>
          <reference field="7" count="1">
            <x v="8"/>
          </reference>
        </references>
      </pivotArea>
    </format>
    <format dxfId="48572">
      <pivotArea dataOnly="0" labelOnly="1" fieldPosition="0">
        <references count="6">
          <reference field="2" count="1" selected="0">
            <x v="120"/>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48571">
      <pivotArea dataOnly="0" labelOnly="1" fieldPosition="0">
        <references count="6">
          <reference field="2" count="1" selected="0">
            <x v="121"/>
          </reference>
          <reference field="3" count="1" selected="0">
            <x v="2"/>
          </reference>
          <reference field="4" count="1" selected="0">
            <x v="0"/>
          </reference>
          <reference field="5" count="1" selected="0">
            <x v="3"/>
          </reference>
          <reference field="6" count="1" selected="0">
            <x v="2"/>
          </reference>
          <reference field="7" count="1">
            <x v="9"/>
          </reference>
        </references>
      </pivotArea>
    </format>
    <format dxfId="48570">
      <pivotArea dataOnly="0" labelOnly="1" fieldPosition="0">
        <references count="6">
          <reference field="2" count="1" selected="0">
            <x v="122"/>
          </reference>
          <reference field="3" count="1" selected="0">
            <x v="6"/>
          </reference>
          <reference field="4" count="1" selected="0">
            <x v="6"/>
          </reference>
          <reference field="5" count="1" selected="0">
            <x v="2"/>
          </reference>
          <reference field="6" count="1" selected="0">
            <x v="0"/>
          </reference>
          <reference field="7" count="1">
            <x v="13"/>
          </reference>
        </references>
      </pivotArea>
    </format>
    <format dxfId="48569">
      <pivotArea dataOnly="0" labelOnly="1" fieldPosition="0">
        <references count="6">
          <reference field="2" count="1" selected="0">
            <x v="123"/>
          </reference>
          <reference field="3" count="1" selected="0">
            <x v="2"/>
          </reference>
          <reference field="4" count="1" selected="0">
            <x v="1"/>
          </reference>
          <reference field="5" count="1" selected="0">
            <x v="4"/>
          </reference>
          <reference field="6" count="1" selected="0">
            <x v="1"/>
          </reference>
          <reference field="7" count="1">
            <x v="3"/>
          </reference>
        </references>
      </pivotArea>
    </format>
    <format dxfId="48568">
      <pivotArea dataOnly="0" labelOnly="1" fieldPosition="0">
        <references count="6">
          <reference field="2" count="1" selected="0">
            <x v="125"/>
          </reference>
          <reference field="3" count="1" selected="0">
            <x v="7"/>
          </reference>
          <reference field="4" count="1" selected="0">
            <x v="0"/>
          </reference>
          <reference field="5" count="1" selected="0">
            <x v="3"/>
          </reference>
          <reference field="6" count="1" selected="0">
            <x v="0"/>
          </reference>
          <reference field="7" count="1">
            <x v="4"/>
          </reference>
        </references>
      </pivotArea>
    </format>
    <format dxfId="48567">
      <pivotArea dataOnly="0" labelOnly="1" fieldPosition="0">
        <references count="6">
          <reference field="2" count="1" selected="0">
            <x v="126"/>
          </reference>
          <reference field="3" count="1" selected="0">
            <x v="2"/>
          </reference>
          <reference field="4" count="1" selected="0">
            <x v="1"/>
          </reference>
          <reference field="5" count="1" selected="0">
            <x v="3"/>
          </reference>
          <reference field="6" count="1" selected="0">
            <x v="1"/>
          </reference>
          <reference field="7" count="1">
            <x v="5"/>
          </reference>
        </references>
      </pivotArea>
    </format>
    <format dxfId="48566">
      <pivotArea dataOnly="0" labelOnly="1" fieldPosition="0">
        <references count="6">
          <reference field="2" count="1" selected="0">
            <x v="127"/>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48565">
      <pivotArea dataOnly="0" labelOnly="1" fieldPosition="0">
        <references count="6">
          <reference field="2" count="1" selected="0">
            <x v="128"/>
          </reference>
          <reference field="3" count="1" selected="0">
            <x v="2"/>
          </reference>
          <reference field="4" count="1" selected="0">
            <x v="3"/>
          </reference>
          <reference field="5" count="1" selected="0">
            <x v="0"/>
          </reference>
          <reference field="6" count="1" selected="0">
            <x v="1"/>
          </reference>
          <reference field="7" count="1">
            <x v="6"/>
          </reference>
        </references>
      </pivotArea>
    </format>
    <format dxfId="48564">
      <pivotArea dataOnly="0" labelOnly="1" fieldPosition="0">
        <references count="6">
          <reference field="2" count="1" selected="0">
            <x v="129"/>
          </reference>
          <reference field="3" count="1" selected="0">
            <x v="4"/>
          </reference>
          <reference field="4" count="1" selected="0">
            <x v="1"/>
          </reference>
          <reference field="5" count="1" selected="0">
            <x v="4"/>
          </reference>
          <reference field="6" count="1" selected="0">
            <x v="2"/>
          </reference>
          <reference field="7" count="1">
            <x v="3"/>
          </reference>
        </references>
      </pivotArea>
    </format>
    <format dxfId="48563">
      <pivotArea dataOnly="0" labelOnly="1" fieldPosition="0">
        <references count="6">
          <reference field="2" count="1" selected="0">
            <x v="130"/>
          </reference>
          <reference field="3" count="1" selected="0">
            <x v="7"/>
          </reference>
          <reference field="4" count="1" selected="0">
            <x v="0"/>
          </reference>
          <reference field="5" count="1" selected="0">
            <x v="3"/>
          </reference>
          <reference field="6" count="1" selected="0">
            <x v="0"/>
          </reference>
          <reference field="7" count="1">
            <x v="4"/>
          </reference>
        </references>
      </pivotArea>
    </format>
    <format dxfId="48562">
      <pivotArea dataOnly="0" labelOnly="1" fieldPosition="0">
        <references count="6">
          <reference field="2" count="1" selected="0">
            <x v="131"/>
          </reference>
          <reference field="3" count="1" selected="0">
            <x v="4"/>
          </reference>
          <reference field="4" count="1" selected="0">
            <x v="0"/>
          </reference>
          <reference field="5" count="1" selected="0">
            <x v="3"/>
          </reference>
          <reference field="6" count="1" selected="0">
            <x v="3"/>
          </reference>
          <reference field="7" count="1">
            <x v="3"/>
          </reference>
        </references>
      </pivotArea>
    </format>
    <format dxfId="48561">
      <pivotArea dataOnly="0" labelOnly="1" fieldPosition="0">
        <references count="6">
          <reference field="2" count="1" selected="0">
            <x v="134"/>
          </reference>
          <reference field="3" count="1" selected="0">
            <x v="2"/>
          </reference>
          <reference field="4" count="1" selected="0">
            <x v="1"/>
          </reference>
          <reference field="5" count="1" selected="0">
            <x v="10"/>
          </reference>
          <reference field="6" count="1" selected="0">
            <x v="2"/>
          </reference>
          <reference field="7" count="1">
            <x v="8"/>
          </reference>
        </references>
      </pivotArea>
    </format>
    <format dxfId="48560">
      <pivotArea dataOnly="0" labelOnly="1" fieldPosition="0">
        <references count="6">
          <reference field="2" count="1" selected="0">
            <x v="135"/>
          </reference>
          <reference field="3" count="1" selected="0">
            <x v="2"/>
          </reference>
          <reference field="4" count="1" selected="0">
            <x v="0"/>
          </reference>
          <reference field="5" count="1" selected="0">
            <x v="2"/>
          </reference>
          <reference field="6" count="1" selected="0">
            <x v="2"/>
          </reference>
          <reference field="7" count="1">
            <x v="3"/>
          </reference>
        </references>
      </pivotArea>
    </format>
    <format dxfId="48559">
      <pivotArea dataOnly="0" labelOnly="1" fieldPosition="0">
        <references count="6">
          <reference field="2" count="1" selected="0">
            <x v="136"/>
          </reference>
          <reference field="3" count="1" selected="0">
            <x v="5"/>
          </reference>
          <reference field="4" count="1" selected="0">
            <x v="1"/>
          </reference>
          <reference field="5" count="1" selected="0">
            <x v="5"/>
          </reference>
          <reference field="6" count="1" selected="0">
            <x v="2"/>
          </reference>
          <reference field="7" count="1">
            <x v="9"/>
          </reference>
        </references>
      </pivotArea>
    </format>
    <format dxfId="48558">
      <pivotArea dataOnly="0" labelOnly="1" fieldPosition="0">
        <references count="6">
          <reference field="2" count="1" selected="0">
            <x v="138"/>
          </reference>
          <reference field="3" count="1" selected="0">
            <x v="2"/>
          </reference>
          <reference field="4" count="1" selected="0">
            <x v="1"/>
          </reference>
          <reference field="5" count="1" selected="0">
            <x v="5"/>
          </reference>
          <reference field="6" count="1" selected="0">
            <x v="2"/>
          </reference>
          <reference field="7" count="1">
            <x v="3"/>
          </reference>
        </references>
      </pivotArea>
    </format>
    <format dxfId="48557">
      <pivotArea dataOnly="0" labelOnly="1" fieldPosition="0">
        <references count="6">
          <reference field="2" count="1" selected="0">
            <x v="138"/>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556">
      <pivotArea dataOnly="0" labelOnly="1" fieldPosition="0">
        <references count="6">
          <reference field="2" count="1" selected="0">
            <x v="139"/>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48555">
      <pivotArea dataOnly="0" labelOnly="1" fieldPosition="0">
        <references count="6">
          <reference field="2" count="1" selected="0">
            <x v="140"/>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48554">
      <pivotArea dataOnly="0" labelOnly="1" fieldPosition="0">
        <references count="6">
          <reference field="2" count="1" selected="0">
            <x v="141"/>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48553">
      <pivotArea dataOnly="0" labelOnly="1" fieldPosition="0">
        <references count="6">
          <reference field="2" count="1" selected="0">
            <x v="142"/>
          </reference>
          <reference field="3" count="1" selected="0">
            <x v="2"/>
          </reference>
          <reference field="4" count="1" selected="0">
            <x v="3"/>
          </reference>
          <reference field="5" count="1" selected="0">
            <x v="3"/>
          </reference>
          <reference field="6" count="1" selected="0">
            <x v="2"/>
          </reference>
          <reference field="7" count="1">
            <x v="1"/>
          </reference>
        </references>
      </pivotArea>
    </format>
    <format dxfId="48552">
      <pivotArea dataOnly="0" labelOnly="1" fieldPosition="0">
        <references count="6">
          <reference field="2" count="1" selected="0">
            <x v="143"/>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48551">
      <pivotArea dataOnly="0" labelOnly="1" fieldPosition="0">
        <references count="6">
          <reference field="2" count="1" selected="0">
            <x v="144"/>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48550">
      <pivotArea dataOnly="0" labelOnly="1" fieldPosition="0">
        <references count="6">
          <reference field="2" count="1" selected="0">
            <x v="146"/>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48549">
      <pivotArea dataOnly="0" labelOnly="1" fieldPosition="0">
        <references count="6">
          <reference field="2" count="1" selected="0">
            <x v="148"/>
          </reference>
          <reference field="3" count="1" selected="0">
            <x v="6"/>
          </reference>
          <reference field="4" count="1" selected="0">
            <x v="0"/>
          </reference>
          <reference field="5" count="1" selected="0">
            <x v="6"/>
          </reference>
          <reference field="6" count="1" selected="0">
            <x v="0"/>
          </reference>
          <reference field="7" count="1">
            <x v="4"/>
          </reference>
        </references>
      </pivotArea>
    </format>
    <format dxfId="48548">
      <pivotArea dataOnly="0" labelOnly="1" fieldPosition="0">
        <references count="6">
          <reference field="2" count="1" selected="0">
            <x v="152"/>
          </reference>
          <reference field="3" count="1" selected="0">
            <x v="9"/>
          </reference>
          <reference field="4" count="1" selected="0">
            <x v="8"/>
          </reference>
          <reference field="5" count="1" selected="0">
            <x v="11"/>
          </reference>
          <reference field="6" count="1" selected="0">
            <x v="5"/>
          </reference>
          <reference field="7" count="1">
            <x v="12"/>
          </reference>
        </references>
      </pivotArea>
    </format>
    <format dxfId="48547">
      <pivotArea dataOnly="0" labelOnly="1" fieldPosition="0">
        <references count="6">
          <reference field="2" count="1" selected="0">
            <x v="153"/>
          </reference>
          <reference field="3" count="1" selected="0">
            <x v="2"/>
          </reference>
          <reference field="4" count="1" selected="0">
            <x v="0"/>
          </reference>
          <reference field="5" count="1" selected="0">
            <x v="4"/>
          </reference>
          <reference field="6" count="1" selected="0">
            <x v="4"/>
          </reference>
          <reference field="7" count="1">
            <x v="3"/>
          </reference>
        </references>
      </pivotArea>
    </format>
    <format dxfId="48546">
      <pivotArea dataOnly="0" labelOnly="1" fieldPosition="0">
        <references count="6">
          <reference field="2" count="1" selected="0">
            <x v="154"/>
          </reference>
          <reference field="3" count="1" selected="0">
            <x v="2"/>
          </reference>
          <reference field="4" count="1" selected="0">
            <x v="1"/>
          </reference>
          <reference field="5" count="1" selected="0">
            <x v="11"/>
          </reference>
          <reference field="6" count="1" selected="0">
            <x v="1"/>
          </reference>
          <reference field="7" count="1">
            <x v="11"/>
          </reference>
        </references>
      </pivotArea>
    </format>
    <format dxfId="48545">
      <pivotArea dataOnly="0" labelOnly="1" fieldPosition="0">
        <references count="6">
          <reference field="2" count="1" selected="0">
            <x v="156"/>
          </reference>
          <reference field="3" count="1" selected="0">
            <x v="6"/>
          </reference>
          <reference field="4" count="1" selected="0">
            <x v="0"/>
          </reference>
          <reference field="5" count="1" selected="0">
            <x v="2"/>
          </reference>
          <reference field="6" count="1" selected="0">
            <x v="3"/>
          </reference>
          <reference field="7" count="1">
            <x v="4"/>
          </reference>
        </references>
      </pivotArea>
    </format>
    <format dxfId="48544">
      <pivotArea dataOnly="0" labelOnly="1" fieldPosition="0">
        <references count="6">
          <reference field="2" count="1" selected="0">
            <x v="157"/>
          </reference>
          <reference field="3" count="1" selected="0">
            <x v="3"/>
          </reference>
          <reference field="4" count="1" selected="0">
            <x v="1"/>
          </reference>
          <reference field="5" count="1" selected="0">
            <x v="5"/>
          </reference>
          <reference field="6" count="1" selected="0">
            <x v="2"/>
          </reference>
          <reference field="7" count="1">
            <x v="8"/>
          </reference>
        </references>
      </pivotArea>
    </format>
    <format dxfId="48543">
      <pivotArea dataOnly="0" labelOnly="1" fieldPosition="0">
        <references count="6">
          <reference field="2" count="1" selected="0">
            <x v="158"/>
          </reference>
          <reference field="3" count="1" selected="0">
            <x v="5"/>
          </reference>
          <reference field="4" count="1" selected="0">
            <x v="1"/>
          </reference>
          <reference field="5" count="1" selected="0">
            <x v="10"/>
          </reference>
          <reference field="6" count="1" selected="0">
            <x v="2"/>
          </reference>
          <reference field="7" count="1">
            <x v="11"/>
          </reference>
        </references>
      </pivotArea>
    </format>
    <format dxfId="48542">
      <pivotArea dataOnly="0" labelOnly="1" fieldPosition="0">
        <references count="6">
          <reference field="2" count="1" selected="0">
            <x v="159"/>
          </reference>
          <reference field="3" count="1" selected="0">
            <x v="2"/>
          </reference>
          <reference field="4" count="1" selected="0">
            <x v="1"/>
          </reference>
          <reference field="5" count="1" selected="0">
            <x v="3"/>
          </reference>
          <reference field="6" count="1" selected="0">
            <x v="2"/>
          </reference>
          <reference field="7" count="1">
            <x v="9"/>
          </reference>
        </references>
      </pivotArea>
    </format>
    <format dxfId="48541">
      <pivotArea dataOnly="0" labelOnly="1" fieldPosition="0">
        <references count="6">
          <reference field="2" count="1" selected="0">
            <x v="159"/>
          </reference>
          <reference field="3" count="1" selected="0">
            <x v="2"/>
          </reference>
          <reference field="4" count="1" selected="0">
            <x v="1"/>
          </reference>
          <reference field="5" count="1" selected="0">
            <x v="4"/>
          </reference>
          <reference field="6" count="1" selected="0">
            <x v="2"/>
          </reference>
          <reference field="7" count="1">
            <x v="1"/>
          </reference>
        </references>
      </pivotArea>
    </format>
    <format dxfId="48540">
      <pivotArea dataOnly="0" labelOnly="1" fieldPosition="0">
        <references count="6">
          <reference field="2" count="1" selected="0">
            <x v="159"/>
          </reference>
          <reference field="3" count="1" selected="0">
            <x v="4"/>
          </reference>
          <reference field="4" count="1" selected="0">
            <x v="1"/>
          </reference>
          <reference field="5" count="1" selected="0">
            <x v="6"/>
          </reference>
          <reference field="6" count="1" selected="0">
            <x v="3"/>
          </reference>
          <reference field="7" count="1">
            <x v="9"/>
          </reference>
        </references>
      </pivotArea>
    </format>
    <format dxfId="48539">
      <pivotArea dataOnly="0" labelOnly="1" fieldPosition="0">
        <references count="6">
          <reference field="2" count="1" selected="0">
            <x v="162"/>
          </reference>
          <reference field="3" count="1" selected="0">
            <x v="2"/>
          </reference>
          <reference field="4" count="1" selected="0">
            <x v="1"/>
          </reference>
          <reference field="5" count="1" selected="0">
            <x v="2"/>
          </reference>
          <reference field="6" count="1" selected="0">
            <x v="2"/>
          </reference>
          <reference field="7" count="1">
            <x v="1"/>
          </reference>
        </references>
      </pivotArea>
    </format>
    <format dxfId="48538">
      <pivotArea dataOnly="0" labelOnly="1" fieldPosition="0">
        <references count="6">
          <reference field="2" count="1" selected="0">
            <x v="168"/>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48537">
      <pivotArea dataOnly="0" labelOnly="1" fieldPosition="0">
        <references count="6">
          <reference field="2" count="1" selected="0">
            <x v="169"/>
          </reference>
          <reference field="3" count="1" selected="0">
            <x v="8"/>
          </reference>
          <reference field="4" count="1" selected="0">
            <x v="0"/>
          </reference>
          <reference field="5" count="1" selected="0">
            <x v="3"/>
          </reference>
          <reference field="6" count="1" selected="0">
            <x v="0"/>
          </reference>
          <reference field="7" count="1">
            <x v="4"/>
          </reference>
        </references>
      </pivotArea>
    </format>
    <format dxfId="48536">
      <pivotArea dataOnly="0" labelOnly="1" fieldPosition="0">
        <references count="6">
          <reference field="2" count="1" selected="0">
            <x v="170"/>
          </reference>
          <reference field="3" count="1" selected="0">
            <x v="2"/>
          </reference>
          <reference field="4" count="1" selected="0">
            <x v="1"/>
          </reference>
          <reference field="5" count="1" selected="0">
            <x v="2"/>
          </reference>
          <reference field="6" count="1" selected="0">
            <x v="2"/>
          </reference>
          <reference field="7" count="1">
            <x v="2"/>
          </reference>
        </references>
      </pivotArea>
    </format>
    <format dxfId="48535">
      <pivotArea dataOnly="0" labelOnly="1" fieldPosition="0">
        <references count="6">
          <reference field="2" count="1" selected="0">
            <x v="171"/>
          </reference>
          <reference field="3" count="1" selected="0">
            <x v="9"/>
          </reference>
          <reference field="4" count="1" selected="0">
            <x v="8"/>
          </reference>
          <reference field="5" count="1" selected="0">
            <x v="10"/>
          </reference>
          <reference field="6" count="1" selected="0">
            <x v="5"/>
          </reference>
          <reference field="7" count="1">
            <x v="1"/>
          </reference>
        </references>
      </pivotArea>
    </format>
    <format dxfId="48534">
      <pivotArea dataOnly="0" labelOnly="1" fieldPosition="0">
        <references count="6">
          <reference field="2" count="1" selected="0">
            <x v="172"/>
          </reference>
          <reference field="3" count="1" selected="0">
            <x v="6"/>
          </reference>
          <reference field="4" count="1" selected="0">
            <x v="0"/>
          </reference>
          <reference field="5" count="1" selected="0">
            <x v="5"/>
          </reference>
          <reference field="6" count="1" selected="0">
            <x v="0"/>
          </reference>
          <reference field="7" count="1">
            <x v="13"/>
          </reference>
        </references>
      </pivotArea>
    </format>
    <format dxfId="48533">
      <pivotArea dataOnly="0" labelOnly="1" fieldPosition="0">
        <references count="6">
          <reference field="2" count="1" selected="0">
            <x v="173"/>
          </reference>
          <reference field="3" count="1" selected="0">
            <x v="2"/>
          </reference>
          <reference field="4" count="1" selected="0">
            <x v="1"/>
          </reference>
          <reference field="5" count="1" selected="0">
            <x v="3"/>
          </reference>
          <reference field="6" count="1" selected="0">
            <x v="3"/>
          </reference>
          <reference field="7" count="1">
            <x v="4"/>
          </reference>
        </references>
      </pivotArea>
    </format>
    <format dxfId="48532">
      <pivotArea dataOnly="0" labelOnly="1" fieldPosition="0">
        <references count="6">
          <reference field="2" count="1" selected="0">
            <x v="174"/>
          </reference>
          <reference field="3" count="1" selected="0">
            <x v="4"/>
          </reference>
          <reference field="4" count="1" selected="0">
            <x v="0"/>
          </reference>
          <reference field="5" count="1" selected="0">
            <x v="5"/>
          </reference>
          <reference field="6" count="1" selected="0">
            <x v="1"/>
          </reference>
          <reference field="7" count="1">
            <x v="0"/>
          </reference>
        </references>
      </pivotArea>
    </format>
    <format dxfId="48531">
      <pivotArea dataOnly="0" labelOnly="1" fieldPosition="0">
        <references count="6">
          <reference field="2" count="1" selected="0">
            <x v="176"/>
          </reference>
          <reference field="3" count="1" selected="0">
            <x v="3"/>
          </reference>
          <reference field="4" count="1" selected="0">
            <x v="1"/>
          </reference>
          <reference field="5" count="1" selected="0">
            <x v="2"/>
          </reference>
          <reference field="6" count="1" selected="0">
            <x v="1"/>
          </reference>
          <reference field="7" count="1">
            <x v="7"/>
          </reference>
        </references>
      </pivotArea>
    </format>
    <format dxfId="48530">
      <pivotArea dataOnly="0" labelOnly="1" fieldPosition="0">
        <references count="6">
          <reference field="2" count="1" selected="0">
            <x v="178"/>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48529">
      <pivotArea dataOnly="0" labelOnly="1" fieldPosition="0">
        <references count="6">
          <reference field="2" count="1" selected="0">
            <x v="180"/>
          </reference>
          <reference field="3" count="1" selected="0">
            <x v="4"/>
          </reference>
          <reference field="4" count="1" selected="0">
            <x v="1"/>
          </reference>
          <reference field="5" count="1" selected="0">
            <x v="7"/>
          </reference>
          <reference field="6" count="1" selected="0">
            <x v="2"/>
          </reference>
          <reference field="7" count="1">
            <x v="7"/>
          </reference>
        </references>
      </pivotArea>
    </format>
    <format dxfId="48528">
      <pivotArea dataOnly="0" labelOnly="1" fieldPosition="0">
        <references count="6">
          <reference field="2" count="1" selected="0">
            <x v="181"/>
          </reference>
          <reference field="3" count="1" selected="0">
            <x v="4"/>
          </reference>
          <reference field="4" count="1" selected="0">
            <x v="1"/>
          </reference>
          <reference field="5" count="1" selected="0">
            <x v="11"/>
          </reference>
          <reference field="6" count="1" selected="0">
            <x v="6"/>
          </reference>
          <reference field="7" count="1">
            <x v="14"/>
          </reference>
        </references>
      </pivotArea>
    </format>
    <format dxfId="48527">
      <pivotArea dataOnly="0" labelOnly="1" fieldPosition="0">
        <references count="6">
          <reference field="2" count="1" selected="0">
            <x v="183"/>
          </reference>
          <reference field="3" count="1" selected="0">
            <x v="4"/>
          </reference>
          <reference field="4" count="1" selected="0">
            <x v="1"/>
          </reference>
          <reference field="5" count="1" selected="0">
            <x v="6"/>
          </reference>
          <reference field="6" count="1" selected="0">
            <x v="2"/>
          </reference>
          <reference field="7" count="1">
            <x v="12"/>
          </reference>
        </references>
      </pivotArea>
    </format>
    <format dxfId="48526">
      <pivotArea dataOnly="0" labelOnly="1" fieldPosition="0">
        <references count="6">
          <reference field="2" count="1" selected="0">
            <x v="18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48525">
      <pivotArea dataOnly="0" labelOnly="1" fieldPosition="0">
        <references count="6">
          <reference field="2" count="1" selected="0">
            <x v="189"/>
          </reference>
          <reference field="3" count="1" selected="0">
            <x v="2"/>
          </reference>
          <reference field="4" count="1" selected="0">
            <x v="8"/>
          </reference>
          <reference field="5" count="1" selected="0">
            <x v="11"/>
          </reference>
          <reference field="6" count="1" selected="0">
            <x v="6"/>
          </reference>
          <reference field="7" count="1">
            <x v="14"/>
          </reference>
        </references>
      </pivotArea>
    </format>
    <format dxfId="48524">
      <pivotArea dataOnly="0" labelOnly="1" fieldPosition="0">
        <references count="6">
          <reference field="2" count="1" selected="0">
            <x v="190"/>
          </reference>
          <reference field="3" count="1" selected="0">
            <x v="3"/>
          </reference>
          <reference field="4" count="1" selected="0">
            <x v="1"/>
          </reference>
          <reference field="5" count="1" selected="0">
            <x v="8"/>
          </reference>
          <reference field="6" count="1" selected="0">
            <x v="2"/>
          </reference>
          <reference field="7" count="1">
            <x v="12"/>
          </reference>
        </references>
      </pivotArea>
    </format>
    <format dxfId="48523">
      <pivotArea dataOnly="0" labelOnly="1" fieldPosition="0">
        <references count="6">
          <reference field="2" count="1" selected="0">
            <x v="19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48522">
      <pivotArea dataOnly="0" labelOnly="1" fieldPosition="0">
        <references count="6">
          <reference field="2" count="1" selected="0">
            <x v="192"/>
          </reference>
          <reference field="3" count="1" selected="0">
            <x v="2"/>
          </reference>
          <reference field="4" count="1" selected="0">
            <x v="1"/>
          </reference>
          <reference field="5" count="1" selected="0">
            <x v="3"/>
          </reference>
          <reference field="6" count="1" selected="0">
            <x v="2"/>
          </reference>
          <reference field="7" count="1">
            <x v="12"/>
          </reference>
        </references>
      </pivotArea>
    </format>
    <format dxfId="48521">
      <pivotArea dataOnly="0" labelOnly="1" fieldPosition="0">
        <references count="6">
          <reference field="2" count="1" selected="0">
            <x v="194"/>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8520">
      <pivotArea dataOnly="0" labelOnly="1" fieldPosition="0">
        <references count="6">
          <reference field="2" count="1" selected="0">
            <x v="195"/>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48519">
      <pivotArea dataOnly="0" labelOnly="1" fieldPosition="0">
        <references count="6">
          <reference field="2" count="1" selected="0">
            <x v="196"/>
          </reference>
          <reference field="3" count="1" selected="0">
            <x v="4"/>
          </reference>
          <reference field="4" count="1" selected="0">
            <x v="1"/>
          </reference>
          <reference field="5" count="1" selected="0">
            <x v="10"/>
          </reference>
          <reference field="6" count="1" selected="0">
            <x v="2"/>
          </reference>
          <reference field="7" count="1">
            <x v="10"/>
          </reference>
        </references>
      </pivotArea>
    </format>
    <format dxfId="48518">
      <pivotArea dataOnly="0" labelOnly="1" fieldPosition="0">
        <references count="6">
          <reference field="2" count="1" selected="0">
            <x v="197"/>
          </reference>
          <reference field="3" count="1" selected="0">
            <x v="4"/>
          </reference>
          <reference field="4" count="1" selected="0">
            <x v="1"/>
          </reference>
          <reference field="5" count="1" selected="0">
            <x v="8"/>
          </reference>
          <reference field="6" count="1" selected="0">
            <x v="2"/>
          </reference>
          <reference field="7" count="1">
            <x v="8"/>
          </reference>
        </references>
      </pivotArea>
    </format>
    <format dxfId="48517">
      <pivotArea dataOnly="0" labelOnly="1" fieldPosition="0">
        <references count="6">
          <reference field="2" count="1" selected="0">
            <x v="198"/>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8516">
      <pivotArea dataOnly="0" labelOnly="1" fieldPosition="0">
        <references count="6">
          <reference field="2" count="1" selected="0">
            <x v="199"/>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48515">
      <pivotArea dataOnly="0" labelOnly="1" fieldPosition="0">
        <references count="6">
          <reference field="2" count="1" selected="0">
            <x v="201"/>
          </reference>
          <reference field="3" count="1" selected="0">
            <x v="2"/>
          </reference>
          <reference field="4" count="1" selected="0">
            <x v="1"/>
          </reference>
          <reference field="5" count="1" selected="0">
            <x v="11"/>
          </reference>
          <reference field="6" count="1" selected="0">
            <x v="2"/>
          </reference>
          <reference field="7" count="1">
            <x v="8"/>
          </reference>
        </references>
      </pivotArea>
    </format>
    <format dxfId="48514">
      <pivotArea dataOnly="0" labelOnly="1" fieldPosition="0">
        <references count="6">
          <reference field="2" count="1" selected="0">
            <x v="202"/>
          </reference>
          <reference field="3" count="1" selected="0">
            <x v="2"/>
          </reference>
          <reference field="4" count="1" selected="0">
            <x v="1"/>
          </reference>
          <reference field="5" count="1" selected="0">
            <x v="2"/>
          </reference>
          <reference field="6" count="1" selected="0">
            <x v="2"/>
          </reference>
          <reference field="7" count="1">
            <x v="3"/>
          </reference>
        </references>
      </pivotArea>
    </format>
    <format dxfId="48513">
      <pivotArea dataOnly="0" labelOnly="1" fieldPosition="0">
        <references count="6">
          <reference field="2" count="1" selected="0">
            <x v="203"/>
          </reference>
          <reference field="3" count="1" selected="0">
            <x v="4"/>
          </reference>
          <reference field="4" count="1" selected="0">
            <x v="1"/>
          </reference>
          <reference field="5" count="1" selected="0">
            <x v="7"/>
          </reference>
          <reference field="6" count="1" selected="0">
            <x v="1"/>
          </reference>
          <reference field="7" count="1">
            <x v="6"/>
          </reference>
        </references>
      </pivotArea>
    </format>
    <format dxfId="48512">
      <pivotArea dataOnly="0" labelOnly="1" fieldPosition="0">
        <references count="6">
          <reference field="2" count="1" selected="0">
            <x v="204"/>
          </reference>
          <reference field="3" count="1" selected="0">
            <x v="1"/>
          </reference>
          <reference field="4" count="1" selected="0">
            <x v="8"/>
          </reference>
          <reference field="5" count="1" selected="0">
            <x v="11"/>
          </reference>
          <reference field="6" count="1" selected="0">
            <x v="6"/>
          </reference>
          <reference field="7" count="1">
            <x v="14"/>
          </reference>
        </references>
      </pivotArea>
    </format>
    <format dxfId="48511">
      <pivotArea dataOnly="0" labelOnly="1" fieldPosition="0">
        <references count="6">
          <reference field="2" count="1" selected="0">
            <x v="205"/>
          </reference>
          <reference field="3" count="1" selected="0">
            <x v="4"/>
          </reference>
          <reference field="4" count="1" selected="0">
            <x v="1"/>
          </reference>
          <reference field="5" count="1" selected="0">
            <x v="8"/>
          </reference>
          <reference field="6" count="1" selected="0">
            <x v="2"/>
          </reference>
          <reference field="7" count="1">
            <x v="8"/>
          </reference>
        </references>
      </pivotArea>
    </format>
    <format dxfId="48510">
      <pivotArea dataOnly="0" labelOnly="1" fieldPosition="0">
        <references count="6">
          <reference field="2" count="1" selected="0">
            <x v="207"/>
          </reference>
          <reference field="3" count="1" selected="0">
            <x v="6"/>
          </reference>
          <reference field="4" count="1" selected="0">
            <x v="0"/>
          </reference>
          <reference field="5" count="1" selected="0">
            <x v="11"/>
          </reference>
          <reference field="6" count="1" selected="0">
            <x v="0"/>
          </reference>
          <reference field="7" count="1">
            <x v="4"/>
          </reference>
        </references>
      </pivotArea>
    </format>
    <format dxfId="48509">
      <pivotArea dataOnly="0" labelOnly="1" fieldPosition="0">
        <references count="6">
          <reference field="2" count="1" selected="0">
            <x v="209"/>
          </reference>
          <reference field="3" count="1" selected="0">
            <x v="2"/>
          </reference>
          <reference field="4" count="1" selected="0">
            <x v="1"/>
          </reference>
          <reference field="5" count="1" selected="0">
            <x v="6"/>
          </reference>
          <reference field="6" count="1" selected="0">
            <x v="1"/>
          </reference>
          <reference field="7" count="1">
            <x v="13"/>
          </reference>
        </references>
      </pivotArea>
    </format>
    <format dxfId="48508">
      <pivotArea dataOnly="0" labelOnly="1" fieldPosition="0">
        <references count="6">
          <reference field="2" count="1" selected="0">
            <x v="214"/>
          </reference>
          <reference field="3" count="1" selected="0">
            <x v="3"/>
          </reference>
          <reference field="4" count="1" selected="0">
            <x v="0"/>
          </reference>
          <reference field="5" count="1" selected="0">
            <x v="2"/>
          </reference>
          <reference field="6" count="1" selected="0">
            <x v="3"/>
          </reference>
          <reference field="7" count="1">
            <x v="7"/>
          </reference>
        </references>
      </pivotArea>
    </format>
    <format dxfId="48507">
      <pivotArea dataOnly="0" labelOnly="1" fieldPosition="0">
        <references count="6">
          <reference field="2" count="1" selected="0">
            <x v="216"/>
          </reference>
          <reference field="3" count="1" selected="0">
            <x v="2"/>
          </reference>
          <reference field="4" count="1" selected="0">
            <x v="0"/>
          </reference>
          <reference field="5" count="1" selected="0">
            <x v="2"/>
          </reference>
          <reference field="6" count="1" selected="0">
            <x v="1"/>
          </reference>
          <reference field="7" count="1">
            <x v="13"/>
          </reference>
        </references>
      </pivotArea>
    </format>
    <format dxfId="48506">
      <pivotArea dataOnly="0" labelOnly="1" fieldPosition="0">
        <references count="6">
          <reference field="2" count="1" selected="0">
            <x v="217"/>
          </reference>
          <reference field="3" count="1" selected="0">
            <x v="2"/>
          </reference>
          <reference field="4" count="1" selected="0">
            <x v="1"/>
          </reference>
          <reference field="5" count="1" selected="0">
            <x v="1"/>
          </reference>
          <reference field="6" count="1" selected="0">
            <x v="1"/>
          </reference>
          <reference field="7" count="1">
            <x v="7"/>
          </reference>
        </references>
      </pivotArea>
    </format>
    <format dxfId="48505">
      <pivotArea dataOnly="0" labelOnly="1" fieldPosition="0">
        <references count="6">
          <reference field="2" count="1" selected="0">
            <x v="220"/>
          </reference>
          <reference field="3" count="1" selected="0">
            <x v="7"/>
          </reference>
          <reference field="4" count="1" selected="0">
            <x v="6"/>
          </reference>
          <reference field="5" count="1" selected="0">
            <x v="2"/>
          </reference>
          <reference field="6" count="1" selected="0">
            <x v="0"/>
          </reference>
          <reference field="7" count="1">
            <x v="13"/>
          </reference>
        </references>
      </pivotArea>
    </format>
    <format dxfId="48504">
      <pivotArea dataOnly="0" labelOnly="1" fieldPosition="0">
        <references count="6">
          <reference field="2" count="1" selected="0">
            <x v="221"/>
          </reference>
          <reference field="3" count="1" selected="0">
            <x v="3"/>
          </reference>
          <reference field="4" count="1" selected="0">
            <x v="1"/>
          </reference>
          <reference field="5" count="1" selected="0">
            <x v="3"/>
          </reference>
          <reference field="6" count="1" selected="0">
            <x v="1"/>
          </reference>
          <reference field="7" count="1">
            <x v="7"/>
          </reference>
        </references>
      </pivotArea>
    </format>
    <format dxfId="48503">
      <pivotArea dataOnly="0" labelOnly="1" fieldPosition="0">
        <references count="6">
          <reference field="2" count="1" selected="0">
            <x v="222"/>
          </reference>
          <reference field="3" count="1" selected="0">
            <x v="7"/>
          </reference>
          <reference field="4" count="1" selected="0">
            <x v="6"/>
          </reference>
          <reference field="5" count="1" selected="0">
            <x v="8"/>
          </reference>
          <reference field="6" count="1" selected="0">
            <x v="0"/>
          </reference>
          <reference field="7" count="1">
            <x v="4"/>
          </reference>
        </references>
      </pivotArea>
    </format>
    <format dxfId="48502">
      <pivotArea dataOnly="0" labelOnly="1" fieldPosition="0">
        <references count="6">
          <reference field="2" count="1" selected="0">
            <x v="223"/>
          </reference>
          <reference field="3" count="1" selected="0">
            <x v="3"/>
          </reference>
          <reference field="4" count="1" selected="0">
            <x v="1"/>
          </reference>
          <reference field="5" count="1" selected="0">
            <x v="1"/>
          </reference>
          <reference field="6" count="1" selected="0">
            <x v="2"/>
          </reference>
          <reference field="7" count="1">
            <x v="8"/>
          </reference>
        </references>
      </pivotArea>
    </format>
    <format dxfId="48501">
      <pivotArea dataOnly="0" labelOnly="1" fieldPosition="0">
        <references count="6">
          <reference field="2" count="1" selected="0">
            <x v="224"/>
          </reference>
          <reference field="3" count="1" selected="0">
            <x v="3"/>
          </reference>
          <reference field="4" count="1" selected="0">
            <x v="1"/>
          </reference>
          <reference field="5" count="1" selected="0">
            <x v="3"/>
          </reference>
          <reference field="6" count="1" selected="0">
            <x v="2"/>
          </reference>
          <reference field="7" count="1">
            <x v="3"/>
          </reference>
        </references>
      </pivotArea>
    </format>
    <format dxfId="48500">
      <pivotArea dataOnly="0" labelOnly="1" fieldPosition="0">
        <references count="6">
          <reference field="2" count="1" selected="0">
            <x v="225"/>
          </reference>
          <reference field="3" count="1" selected="0">
            <x v="3"/>
          </reference>
          <reference field="4" count="1" selected="0">
            <x v="5"/>
          </reference>
          <reference field="5" count="1" selected="0">
            <x v="9"/>
          </reference>
          <reference field="6" count="1" selected="0">
            <x v="2"/>
          </reference>
          <reference field="7" count="1">
            <x v="6"/>
          </reference>
        </references>
      </pivotArea>
    </format>
    <format dxfId="48499">
      <pivotArea dataOnly="0" labelOnly="1" fieldPosition="0">
        <references count="6">
          <reference field="2" count="1" selected="0">
            <x v="226"/>
          </reference>
          <reference field="3" count="1" selected="0">
            <x v="3"/>
          </reference>
          <reference field="4" count="1" selected="0">
            <x v="1"/>
          </reference>
          <reference field="5" count="1" selected="0">
            <x v="0"/>
          </reference>
          <reference field="6" count="1" selected="0">
            <x v="2"/>
          </reference>
          <reference field="7" count="1">
            <x v="8"/>
          </reference>
        </references>
      </pivotArea>
    </format>
    <format dxfId="48498">
      <pivotArea dataOnly="0" labelOnly="1" fieldPosition="0">
        <references count="6">
          <reference field="2" count="1" selected="0">
            <x v="227"/>
          </reference>
          <reference field="3" count="1" selected="0">
            <x v="2"/>
          </reference>
          <reference field="4" count="1" selected="0">
            <x v="0"/>
          </reference>
          <reference field="5" count="1" selected="0">
            <x v="11"/>
          </reference>
          <reference field="6" count="1" selected="0">
            <x v="2"/>
          </reference>
          <reference field="7" count="1">
            <x v="1"/>
          </reference>
        </references>
      </pivotArea>
    </format>
    <format dxfId="48497">
      <pivotArea dataOnly="0" labelOnly="1" fieldPosition="0">
        <references count="6">
          <reference field="2" count="1" selected="0">
            <x v="228"/>
          </reference>
          <reference field="3" count="1" selected="0">
            <x v="4"/>
          </reference>
          <reference field="4" count="1" selected="0">
            <x v="0"/>
          </reference>
          <reference field="5" count="1" selected="0">
            <x v="1"/>
          </reference>
          <reference field="6" count="1" selected="0">
            <x v="0"/>
          </reference>
          <reference field="7" count="1">
            <x v="4"/>
          </reference>
        </references>
      </pivotArea>
    </format>
    <format dxfId="48496">
      <pivotArea dataOnly="0" labelOnly="1" fieldPosition="0">
        <references count="6">
          <reference field="2" count="1" selected="0">
            <x v="231"/>
          </reference>
          <reference field="3" count="1" selected="0">
            <x v="3"/>
          </reference>
          <reference field="4" count="1" selected="0">
            <x v="1"/>
          </reference>
          <reference field="5" count="1" selected="0">
            <x v="11"/>
          </reference>
          <reference field="6" count="1" selected="0">
            <x v="3"/>
          </reference>
          <reference field="7" count="1">
            <x v="8"/>
          </reference>
        </references>
      </pivotArea>
    </format>
    <format dxfId="48495">
      <pivotArea dataOnly="0" labelOnly="1" fieldPosition="0">
        <references count="6">
          <reference field="2" count="1" selected="0">
            <x v="232"/>
          </reference>
          <reference field="3" count="1" selected="0">
            <x v="2"/>
          </reference>
          <reference field="4" count="1" selected="0">
            <x v="0"/>
          </reference>
          <reference field="5" count="1" selected="0">
            <x v="1"/>
          </reference>
          <reference field="6" count="1" selected="0">
            <x v="2"/>
          </reference>
          <reference field="7" count="1">
            <x v="10"/>
          </reference>
        </references>
      </pivotArea>
    </format>
    <format dxfId="48494">
      <pivotArea dataOnly="0" labelOnly="1" fieldPosition="0">
        <references count="6">
          <reference field="2" count="1" selected="0">
            <x v="234"/>
          </reference>
          <reference field="3" count="1" selected="0">
            <x v="2"/>
          </reference>
          <reference field="4" count="1" selected="0">
            <x v="1"/>
          </reference>
          <reference field="5" count="1" selected="0">
            <x v="2"/>
          </reference>
          <reference field="6" count="1" selected="0">
            <x v="1"/>
          </reference>
          <reference field="7" count="1">
            <x v="13"/>
          </reference>
        </references>
      </pivotArea>
    </format>
    <format dxfId="48493">
      <pivotArea dataOnly="0" labelOnly="1" fieldPosition="0">
        <references count="6">
          <reference field="2" count="1" selected="0">
            <x v="235"/>
          </reference>
          <reference field="3" count="1" selected="0">
            <x v="9"/>
          </reference>
          <reference field="4" count="1" selected="0">
            <x v="8"/>
          </reference>
          <reference field="5" count="1" selected="0">
            <x v="4"/>
          </reference>
          <reference field="6" count="1" selected="0">
            <x v="5"/>
          </reference>
          <reference field="7" count="1">
            <x v="12"/>
          </reference>
        </references>
      </pivotArea>
    </format>
    <format dxfId="48492">
      <pivotArea dataOnly="0" labelOnly="1" fieldPosition="0">
        <references count="6">
          <reference field="2" count="1" selected="0">
            <x v="236"/>
          </reference>
          <reference field="3" count="1" selected="0">
            <x v="1"/>
          </reference>
          <reference field="4" count="1" selected="0">
            <x v="1"/>
          </reference>
          <reference field="5" count="1" selected="0">
            <x v="11"/>
          </reference>
          <reference field="6" count="1" selected="0">
            <x v="2"/>
          </reference>
          <reference field="7" count="1">
            <x v="11"/>
          </reference>
        </references>
      </pivotArea>
    </format>
    <format dxfId="48491">
      <pivotArea dataOnly="0" labelOnly="1" fieldPosition="0">
        <references count="6">
          <reference field="2" count="1" selected="0">
            <x v="239"/>
          </reference>
          <reference field="3" count="1" selected="0">
            <x v="7"/>
          </reference>
          <reference field="4" count="1" selected="0">
            <x v="6"/>
          </reference>
          <reference field="5" count="1" selected="0">
            <x v="4"/>
          </reference>
          <reference field="6" count="1" selected="0">
            <x v="0"/>
          </reference>
          <reference field="7" count="1">
            <x v="4"/>
          </reference>
        </references>
      </pivotArea>
    </format>
    <format dxfId="48490">
      <pivotArea dataOnly="0" labelOnly="1" fieldPosition="0">
        <references count="6">
          <reference field="2" count="1" selected="0">
            <x v="240"/>
          </reference>
          <reference field="3" count="1" selected="0">
            <x v="9"/>
          </reference>
          <reference field="4" count="1" selected="0">
            <x v="8"/>
          </reference>
          <reference field="5" count="1" selected="0">
            <x v="5"/>
          </reference>
          <reference field="6" count="1" selected="0">
            <x v="5"/>
          </reference>
          <reference field="7" count="1">
            <x v="8"/>
          </reference>
        </references>
      </pivotArea>
    </format>
    <format dxfId="48489">
      <pivotArea dataOnly="0" labelOnly="1" fieldPosition="0">
        <references count="6">
          <reference field="2" count="1" selected="0">
            <x v="241"/>
          </reference>
          <reference field="3" count="1" selected="0">
            <x v="4"/>
          </reference>
          <reference field="4" count="1" selected="0">
            <x v="3"/>
          </reference>
          <reference field="5" count="1" selected="0">
            <x v="3"/>
          </reference>
          <reference field="6" count="1" selected="0">
            <x v="2"/>
          </reference>
          <reference field="7" count="1">
            <x v="11"/>
          </reference>
        </references>
      </pivotArea>
    </format>
    <format dxfId="48488">
      <pivotArea dataOnly="0" labelOnly="1" fieldPosition="0">
        <references count="6">
          <reference field="2" count="1" selected="0">
            <x v="242"/>
          </reference>
          <reference field="3" count="1" selected="0">
            <x v="4"/>
          </reference>
          <reference field="4" count="1" selected="0">
            <x v="8"/>
          </reference>
          <reference field="5" count="1" selected="0">
            <x v="4"/>
          </reference>
          <reference field="6" count="1" selected="0">
            <x v="5"/>
          </reference>
          <reference field="7" count="1">
            <x v="8"/>
          </reference>
        </references>
      </pivotArea>
    </format>
    <format dxfId="48487">
      <pivotArea dataOnly="0" labelOnly="1" fieldPosition="0">
        <references count="6">
          <reference field="2" count="1" selected="0">
            <x v="243"/>
          </reference>
          <reference field="3" count="1" selected="0">
            <x v="3"/>
          </reference>
          <reference field="4" count="1" selected="0">
            <x v="1"/>
          </reference>
          <reference field="5" count="1" selected="0">
            <x v="2"/>
          </reference>
          <reference field="6" count="1" selected="0">
            <x v="2"/>
          </reference>
          <reference field="7" count="1">
            <x v="1"/>
          </reference>
        </references>
      </pivotArea>
    </format>
    <format dxfId="48486">
      <pivotArea dataOnly="0" labelOnly="1" fieldPosition="0">
        <references count="6">
          <reference field="2" count="1" selected="0">
            <x v="246"/>
          </reference>
          <reference field="3" count="1" selected="0">
            <x v="6"/>
          </reference>
          <reference field="4" count="1" selected="0">
            <x v="0"/>
          </reference>
          <reference field="5" count="1" selected="0">
            <x v="4"/>
          </reference>
          <reference field="6" count="1" selected="0">
            <x v="0"/>
          </reference>
          <reference field="7" count="1">
            <x v="4"/>
          </reference>
        </references>
      </pivotArea>
    </format>
    <format dxfId="48485">
      <pivotArea dataOnly="0" labelOnly="1" fieldPosition="0">
        <references count="6">
          <reference field="2" count="1" selected="0">
            <x v="247"/>
          </reference>
          <reference field="3" count="1" selected="0">
            <x v="3"/>
          </reference>
          <reference field="4" count="1" selected="0">
            <x v="1"/>
          </reference>
          <reference field="5" count="1" selected="0">
            <x v="3"/>
          </reference>
          <reference field="6" count="1" selected="0">
            <x v="2"/>
          </reference>
          <reference field="7" count="1">
            <x v="0"/>
          </reference>
        </references>
      </pivotArea>
    </format>
    <format dxfId="48484">
      <pivotArea dataOnly="0" labelOnly="1" fieldPosition="0">
        <references count="6">
          <reference field="2" count="1" selected="0">
            <x v="248"/>
          </reference>
          <reference field="3" count="1" selected="0">
            <x v="3"/>
          </reference>
          <reference field="4" count="1" selected="0">
            <x v="1"/>
          </reference>
          <reference field="5" count="1" selected="0">
            <x v="11"/>
          </reference>
          <reference field="6" count="1" selected="0">
            <x v="2"/>
          </reference>
          <reference field="7" count="1">
            <x v="8"/>
          </reference>
        </references>
      </pivotArea>
    </format>
    <format dxfId="48483">
      <pivotArea dataOnly="0" labelOnly="1" fieldPosition="0">
        <references count="6">
          <reference field="2" count="1" selected="0">
            <x v="249"/>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8482">
      <pivotArea dataOnly="0" labelOnly="1" fieldPosition="0">
        <references count="6">
          <reference field="2" count="1" selected="0">
            <x v="249"/>
          </reference>
          <reference field="3" count="1" selected="0">
            <x v="6"/>
          </reference>
          <reference field="4" count="1" selected="0">
            <x v="1"/>
          </reference>
          <reference field="5" count="1" selected="0">
            <x v="11"/>
          </reference>
          <reference field="6" count="1" selected="0">
            <x v="2"/>
          </reference>
          <reference field="7" count="1">
            <x v="1"/>
          </reference>
        </references>
      </pivotArea>
    </format>
    <format dxfId="48481">
      <pivotArea dataOnly="0" labelOnly="1" fieldPosition="0">
        <references count="6">
          <reference field="2" count="1" selected="0">
            <x v="250"/>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48480">
      <pivotArea dataOnly="0" labelOnly="1" fieldPosition="0">
        <references count="6">
          <reference field="2" count="1" selected="0">
            <x v="251"/>
          </reference>
          <reference field="3" count="1" selected="0">
            <x v="8"/>
          </reference>
          <reference field="4" count="1" selected="0">
            <x v="6"/>
          </reference>
          <reference field="5" count="1" selected="0">
            <x v="3"/>
          </reference>
          <reference field="6" count="1" selected="0">
            <x v="0"/>
          </reference>
          <reference field="7" count="1">
            <x v="7"/>
          </reference>
        </references>
      </pivotArea>
    </format>
    <format dxfId="48479">
      <pivotArea dataOnly="0" labelOnly="1" fieldPosition="0">
        <references count="6">
          <reference field="2" count="1" selected="0">
            <x v="252"/>
          </reference>
          <reference field="3" count="1" selected="0">
            <x v="3"/>
          </reference>
          <reference field="4" count="1" selected="0">
            <x v="1"/>
          </reference>
          <reference field="5" count="1" selected="0">
            <x v="11"/>
          </reference>
          <reference field="6" count="1" selected="0">
            <x v="2"/>
          </reference>
          <reference field="7" count="1">
            <x v="2"/>
          </reference>
        </references>
      </pivotArea>
    </format>
    <format dxfId="48478">
      <pivotArea dataOnly="0" labelOnly="1" fieldPosition="0">
        <references count="6">
          <reference field="2" count="1" selected="0">
            <x v="253"/>
          </reference>
          <reference field="3" count="1" selected="0">
            <x v="3"/>
          </reference>
          <reference field="4" count="1" selected="0">
            <x v="7"/>
          </reference>
          <reference field="5" count="1" selected="0">
            <x v="2"/>
          </reference>
          <reference field="6" count="1" selected="0">
            <x v="2"/>
          </reference>
          <reference field="7" count="1">
            <x v="11"/>
          </reference>
        </references>
      </pivotArea>
    </format>
    <format dxfId="48477">
      <pivotArea dataOnly="0" labelOnly="1" fieldPosition="0">
        <references count="6">
          <reference field="2" count="1" selected="0">
            <x v="254"/>
          </reference>
          <reference field="3" count="1" selected="0">
            <x v="2"/>
          </reference>
          <reference field="4" count="1" selected="0">
            <x v="1"/>
          </reference>
          <reference field="5" count="1" selected="0">
            <x v="3"/>
          </reference>
          <reference field="6" count="1" selected="0">
            <x v="2"/>
          </reference>
          <reference field="7" count="1">
            <x v="1"/>
          </reference>
        </references>
      </pivotArea>
    </format>
    <format dxfId="48476">
      <pivotArea dataOnly="0" labelOnly="1" fieldPosition="0">
        <references count="6">
          <reference field="2" count="1" selected="0">
            <x v="255"/>
          </reference>
          <reference field="3" count="1" selected="0">
            <x v="2"/>
          </reference>
          <reference field="4" count="1" selected="0">
            <x v="0"/>
          </reference>
          <reference field="5" count="1" selected="0">
            <x v="3"/>
          </reference>
          <reference field="6" count="1" selected="0">
            <x v="2"/>
          </reference>
          <reference field="7" count="1">
            <x v="11"/>
          </reference>
        </references>
      </pivotArea>
    </format>
    <format dxfId="48475">
      <pivotArea dataOnly="0" labelOnly="1" fieldPosition="0">
        <references count="6">
          <reference field="2" count="1" selected="0">
            <x v="256"/>
          </reference>
          <reference field="3" count="1" selected="0">
            <x v="2"/>
          </reference>
          <reference field="4" count="1" selected="0">
            <x v="1"/>
          </reference>
          <reference field="5" count="1" selected="0">
            <x v="4"/>
          </reference>
          <reference field="6" count="1" selected="0">
            <x v="2"/>
          </reference>
          <reference field="7" count="1">
            <x v="12"/>
          </reference>
        </references>
      </pivotArea>
    </format>
    <format dxfId="48474">
      <pivotArea dataOnly="0" labelOnly="1" fieldPosition="0">
        <references count="6">
          <reference field="2" count="1" selected="0">
            <x v="260"/>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48473">
      <pivotArea dataOnly="0" labelOnly="1" fieldPosition="0">
        <references count="6">
          <reference field="2" count="1" selected="0">
            <x v="261"/>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48472">
      <pivotArea dataOnly="0" labelOnly="1" fieldPosition="0">
        <references count="6">
          <reference field="2" count="1" selected="0">
            <x v="262"/>
          </reference>
          <reference field="3" count="1" selected="0">
            <x v="4"/>
          </reference>
          <reference field="4" count="1" selected="0">
            <x v="1"/>
          </reference>
          <reference field="5" count="1" selected="0">
            <x v="5"/>
          </reference>
          <reference field="6" count="1" selected="0">
            <x v="2"/>
          </reference>
          <reference field="7" count="1">
            <x v="12"/>
          </reference>
        </references>
      </pivotArea>
    </format>
    <format dxfId="48471">
      <pivotArea dataOnly="0" labelOnly="1" fieldPosition="0">
        <references count="6">
          <reference field="2" count="1" selected="0">
            <x v="263"/>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48470">
      <pivotArea dataOnly="0" labelOnly="1" fieldPosition="0">
        <references count="6">
          <reference field="2" count="1" selected="0">
            <x v="269"/>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48469">
      <pivotArea dataOnly="0" labelOnly="1" fieldPosition="0">
        <references count="6">
          <reference field="2" count="1" selected="0">
            <x v="269"/>
          </reference>
          <reference field="3" count="1" selected="0">
            <x v="4"/>
          </reference>
          <reference field="4" count="1" selected="0">
            <x v="3"/>
          </reference>
          <reference field="5" count="1" selected="0">
            <x v="1"/>
          </reference>
          <reference field="6" count="1" selected="0">
            <x v="2"/>
          </reference>
          <reference field="7" count="1">
            <x v="11"/>
          </reference>
        </references>
      </pivotArea>
    </format>
    <format dxfId="48468">
      <pivotArea dataOnly="0" labelOnly="1" fieldPosition="0">
        <references count="6">
          <reference field="2" count="1" selected="0">
            <x v="272"/>
          </reference>
          <reference field="3" count="1" selected="0">
            <x v="4"/>
          </reference>
          <reference field="4" count="1" selected="0">
            <x v="1"/>
          </reference>
          <reference field="5" count="1" selected="0">
            <x v="5"/>
          </reference>
          <reference field="6" count="1" selected="0">
            <x v="2"/>
          </reference>
          <reference field="7" count="1">
            <x v="7"/>
          </reference>
        </references>
      </pivotArea>
    </format>
    <format dxfId="48467">
      <pivotArea dataOnly="0" labelOnly="1" fieldPosition="0">
        <references count="6">
          <reference field="2" count="1" selected="0">
            <x v="273"/>
          </reference>
          <reference field="3" count="1" selected="0">
            <x v="6"/>
          </reference>
          <reference field="4" count="1" selected="0">
            <x v="0"/>
          </reference>
          <reference field="5" count="1" selected="0">
            <x v="6"/>
          </reference>
          <reference field="6" count="1" selected="0">
            <x v="0"/>
          </reference>
          <reference field="7" count="1">
            <x v="4"/>
          </reference>
        </references>
      </pivotArea>
    </format>
    <format dxfId="48466">
      <pivotArea dataOnly="0" labelOnly="1" fieldPosition="0">
        <references count="6">
          <reference field="2" count="1" selected="0">
            <x v="274"/>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48465">
      <pivotArea dataOnly="0" labelOnly="1" fieldPosition="0">
        <references count="6">
          <reference field="2" count="1" selected="0">
            <x v="275"/>
          </reference>
          <reference field="3" count="1" selected="0">
            <x v="3"/>
          </reference>
          <reference field="4" count="1" selected="0">
            <x v="1"/>
          </reference>
          <reference field="5" count="1" selected="0">
            <x v="3"/>
          </reference>
          <reference field="6" count="1" selected="0">
            <x v="1"/>
          </reference>
          <reference field="7" count="1">
            <x v="13"/>
          </reference>
        </references>
      </pivotArea>
    </format>
    <format dxfId="48464">
      <pivotArea dataOnly="0" labelOnly="1" fieldPosition="0">
        <references count="6">
          <reference field="2" count="1" selected="0">
            <x v="276"/>
          </reference>
          <reference field="3" count="1" selected="0">
            <x v="6"/>
          </reference>
          <reference field="4" count="1" selected="0">
            <x v="0"/>
          </reference>
          <reference field="5" count="1" selected="0">
            <x v="2"/>
          </reference>
          <reference field="6" count="1" selected="0">
            <x v="0"/>
          </reference>
          <reference field="7" count="1">
            <x v="4"/>
          </reference>
        </references>
      </pivotArea>
    </format>
    <format dxfId="48463">
      <pivotArea dataOnly="0" labelOnly="1" fieldPosition="0">
        <references count="6">
          <reference field="2" count="1" selected="0">
            <x v="277"/>
          </reference>
          <reference field="3" count="1" selected="0">
            <x v="2"/>
          </reference>
          <reference field="4" count="1" selected="0">
            <x v="1"/>
          </reference>
          <reference field="5" count="1" selected="0">
            <x v="11"/>
          </reference>
          <reference field="6" count="1" selected="0">
            <x v="1"/>
          </reference>
          <reference field="7" count="1">
            <x v="13"/>
          </reference>
        </references>
      </pivotArea>
    </format>
    <format dxfId="48462">
      <pivotArea dataOnly="0" labelOnly="1" fieldPosition="0">
        <references count="6">
          <reference field="2" count="1" selected="0">
            <x v="279"/>
          </reference>
          <reference field="3" count="1" selected="0">
            <x v="2"/>
          </reference>
          <reference field="4" count="1" selected="0">
            <x v="3"/>
          </reference>
          <reference field="5" count="1" selected="0">
            <x v="9"/>
          </reference>
          <reference field="6" count="1" selected="0">
            <x v="2"/>
          </reference>
          <reference field="7" count="1">
            <x v="7"/>
          </reference>
        </references>
      </pivotArea>
    </format>
    <format dxfId="48461">
      <pivotArea dataOnly="0" labelOnly="1" fieldPosition="0">
        <references count="6">
          <reference field="2" count="1" selected="0">
            <x v="280"/>
          </reference>
          <reference field="3" count="1" selected="0">
            <x v="3"/>
          </reference>
          <reference field="4" count="1" selected="0">
            <x v="0"/>
          </reference>
          <reference field="5" count="1" selected="0">
            <x v="1"/>
          </reference>
          <reference field="6" count="1" selected="0">
            <x v="1"/>
          </reference>
          <reference field="7" count="1">
            <x v="6"/>
          </reference>
        </references>
      </pivotArea>
    </format>
    <format dxfId="48460">
      <pivotArea dataOnly="0" labelOnly="1" fieldPosition="0">
        <references count="6">
          <reference field="2" count="1" selected="0">
            <x v="281"/>
          </reference>
          <reference field="3" count="1" selected="0">
            <x v="1"/>
          </reference>
          <reference field="4" count="1" selected="0">
            <x v="1"/>
          </reference>
          <reference field="5" count="1" selected="0">
            <x v="2"/>
          </reference>
          <reference field="6" count="1" selected="0">
            <x v="2"/>
          </reference>
          <reference field="7" count="1">
            <x v="9"/>
          </reference>
        </references>
      </pivotArea>
    </format>
    <format dxfId="48459">
      <pivotArea dataOnly="0" labelOnly="1" fieldPosition="0">
        <references count="6">
          <reference field="2" count="1" selected="0">
            <x v="282"/>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458">
      <pivotArea dataOnly="0" labelOnly="1" fieldPosition="0">
        <references count="6">
          <reference field="2" count="1" selected="0">
            <x v="283"/>
          </reference>
          <reference field="3" count="1" selected="0">
            <x v="7"/>
          </reference>
          <reference field="4" count="1" selected="0">
            <x v="6"/>
          </reference>
          <reference field="5" count="1" selected="0">
            <x v="2"/>
          </reference>
          <reference field="6" count="1" selected="0">
            <x v="0"/>
          </reference>
          <reference field="7" count="1">
            <x v="10"/>
          </reference>
        </references>
      </pivotArea>
    </format>
    <format dxfId="48457">
      <pivotArea dataOnly="0" labelOnly="1" fieldPosition="0">
        <references count="6">
          <reference field="2" count="1" selected="0">
            <x v="28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48456">
      <pivotArea dataOnly="0" labelOnly="1" fieldPosition="0">
        <references count="6">
          <reference field="2" count="1" selected="0">
            <x v="285"/>
          </reference>
          <reference field="3" count="1" selected="0">
            <x v="3"/>
          </reference>
          <reference field="4" count="1" selected="0">
            <x v="1"/>
          </reference>
          <reference field="5" count="1" selected="0">
            <x v="10"/>
          </reference>
          <reference field="6" count="1" selected="0">
            <x v="2"/>
          </reference>
          <reference field="7" count="1">
            <x v="8"/>
          </reference>
        </references>
      </pivotArea>
    </format>
    <format dxfId="48455">
      <pivotArea dataOnly="0" labelOnly="1" fieldPosition="0">
        <references count="6">
          <reference field="2" count="1" selected="0">
            <x v="286"/>
          </reference>
          <reference field="3" count="1" selected="0">
            <x v="2"/>
          </reference>
          <reference field="4" count="1" selected="0">
            <x v="7"/>
          </reference>
          <reference field="5" count="1" selected="0">
            <x v="4"/>
          </reference>
          <reference field="6" count="1" selected="0">
            <x v="2"/>
          </reference>
          <reference field="7" count="1">
            <x v="11"/>
          </reference>
        </references>
      </pivotArea>
    </format>
    <format dxfId="48454">
      <pivotArea dataOnly="0" labelOnly="1" fieldPosition="0">
        <references count="6">
          <reference field="2" count="1" selected="0">
            <x v="287"/>
          </reference>
          <reference field="3" count="1" selected="0">
            <x v="3"/>
          </reference>
          <reference field="4" count="1" selected="0">
            <x v="1"/>
          </reference>
          <reference field="5" count="1" selected="0">
            <x v="10"/>
          </reference>
          <reference field="6" count="1" selected="0">
            <x v="2"/>
          </reference>
          <reference field="7" count="1">
            <x v="3"/>
          </reference>
        </references>
      </pivotArea>
    </format>
    <format dxfId="48453">
      <pivotArea dataOnly="0" labelOnly="1" fieldPosition="0">
        <references count="6">
          <reference field="2" count="1" selected="0">
            <x v="288"/>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452">
      <pivotArea dataOnly="0" labelOnly="1" fieldPosition="0">
        <references count="6">
          <reference field="2" count="1" selected="0">
            <x v="289"/>
          </reference>
          <reference field="3" count="1" selected="0">
            <x v="2"/>
          </reference>
          <reference field="4" count="1" selected="0">
            <x v="1"/>
          </reference>
          <reference field="5" count="1" selected="0">
            <x v="5"/>
          </reference>
          <reference field="6" count="1" selected="0">
            <x v="2"/>
          </reference>
          <reference field="7" count="1">
            <x v="8"/>
          </reference>
        </references>
      </pivotArea>
    </format>
    <format dxfId="48451">
      <pivotArea dataOnly="0" labelOnly="1" fieldPosition="0">
        <references count="6">
          <reference field="2" count="1" selected="0">
            <x v="294"/>
          </reference>
          <reference field="3" count="1" selected="0">
            <x v="4"/>
          </reference>
          <reference field="4" count="1" selected="0">
            <x v="1"/>
          </reference>
          <reference field="5" count="1" selected="0">
            <x v="5"/>
          </reference>
          <reference field="6" count="1" selected="0">
            <x v="2"/>
          </reference>
          <reference field="7" count="1">
            <x v="11"/>
          </reference>
        </references>
      </pivotArea>
    </format>
    <format dxfId="48450">
      <pivotArea dataOnly="0" labelOnly="1" fieldPosition="0">
        <references count="6">
          <reference field="2" count="1" selected="0">
            <x v="295"/>
          </reference>
          <reference field="3" count="1" selected="0">
            <x v="2"/>
          </reference>
          <reference field="4" count="1" selected="0">
            <x v="1"/>
          </reference>
          <reference field="5" count="1" selected="0">
            <x v="11"/>
          </reference>
          <reference field="6" count="1" selected="0">
            <x v="2"/>
          </reference>
          <reference field="7" count="1">
            <x v="3"/>
          </reference>
        </references>
      </pivotArea>
    </format>
    <format dxfId="48449">
      <pivotArea dataOnly="0" labelOnly="1" fieldPosition="0">
        <references count="6">
          <reference field="2" count="1" selected="0">
            <x v="297"/>
          </reference>
          <reference field="3" count="1" selected="0">
            <x v="4"/>
          </reference>
          <reference field="4" count="1" selected="0">
            <x v="1"/>
          </reference>
          <reference field="5" count="1" selected="0">
            <x v="10"/>
          </reference>
          <reference field="6" count="1" selected="0">
            <x v="2"/>
          </reference>
          <reference field="7" count="1">
            <x v="12"/>
          </reference>
        </references>
      </pivotArea>
    </format>
    <format dxfId="48448">
      <pivotArea dataOnly="0" labelOnly="1" fieldPosition="0">
        <references count="6">
          <reference field="2" count="1" selected="0">
            <x v="299"/>
          </reference>
          <reference field="3" count="1" selected="0">
            <x v="2"/>
          </reference>
          <reference field="4" count="1" selected="0">
            <x v="1"/>
          </reference>
          <reference field="5" count="1" selected="0">
            <x v="0"/>
          </reference>
          <reference field="6" count="1" selected="0">
            <x v="2"/>
          </reference>
          <reference field="7" count="1">
            <x v="11"/>
          </reference>
        </references>
      </pivotArea>
    </format>
    <format dxfId="48447">
      <pivotArea dataOnly="0" labelOnly="1" fieldPosition="0">
        <references count="6">
          <reference field="2" count="1" selected="0">
            <x v="300"/>
          </reference>
          <reference field="3" count="1" selected="0">
            <x v="2"/>
          </reference>
          <reference field="4" count="1" selected="0">
            <x v="1"/>
          </reference>
          <reference field="5" count="1" selected="0">
            <x v="0"/>
          </reference>
          <reference field="6" count="1" selected="0">
            <x v="2"/>
          </reference>
          <reference field="7" count="1">
            <x v="12"/>
          </reference>
        </references>
      </pivotArea>
    </format>
    <format dxfId="48446">
      <pivotArea dataOnly="0" labelOnly="1" fieldPosition="0">
        <references count="6">
          <reference field="2" count="1" selected="0">
            <x v="301"/>
          </reference>
          <reference field="3" count="1" selected="0">
            <x v="4"/>
          </reference>
          <reference field="4" count="1" selected="0">
            <x v="1"/>
          </reference>
          <reference field="5" count="1" selected="0">
            <x v="11"/>
          </reference>
          <reference field="6" count="1" selected="0">
            <x v="1"/>
          </reference>
          <reference field="7" count="1">
            <x v="13"/>
          </reference>
        </references>
      </pivotArea>
    </format>
    <format dxfId="48445">
      <pivotArea dataOnly="0" labelOnly="1" fieldPosition="0">
        <references count="6">
          <reference field="2" count="1" selected="0">
            <x v="302"/>
          </reference>
          <reference field="3" count="1" selected="0">
            <x v="2"/>
          </reference>
          <reference field="4" count="1" selected="0">
            <x v="7"/>
          </reference>
          <reference field="5" count="1" selected="0">
            <x v="4"/>
          </reference>
          <reference field="6" count="1" selected="0">
            <x v="2"/>
          </reference>
          <reference field="7" count="1">
            <x v="11"/>
          </reference>
        </references>
      </pivotArea>
    </format>
    <format dxfId="48444">
      <pivotArea dataOnly="0" labelOnly="1" fieldPosition="0">
        <references count="6">
          <reference field="2" count="1" selected="0">
            <x v="303"/>
          </reference>
          <reference field="3" count="1" selected="0">
            <x v="3"/>
          </reference>
          <reference field="4" count="1" selected="0">
            <x v="1"/>
          </reference>
          <reference field="5" count="1" selected="0">
            <x v="9"/>
          </reference>
          <reference field="6" count="1" selected="0">
            <x v="6"/>
          </reference>
          <reference field="7" count="1">
            <x v="14"/>
          </reference>
        </references>
      </pivotArea>
    </format>
    <format dxfId="48443">
      <pivotArea dataOnly="0" labelOnly="1" fieldPosition="0">
        <references count="6">
          <reference field="2" count="1" selected="0">
            <x v="304"/>
          </reference>
          <reference field="3" count="1" selected="0">
            <x v="2"/>
          </reference>
          <reference field="4" count="1" selected="0">
            <x v="1"/>
          </reference>
          <reference field="5" count="1" selected="0">
            <x v="1"/>
          </reference>
          <reference field="6" count="1" selected="0">
            <x v="2"/>
          </reference>
          <reference field="7" count="1">
            <x v="3"/>
          </reference>
        </references>
      </pivotArea>
    </format>
    <format dxfId="48442">
      <pivotArea dataOnly="0" labelOnly="1" fieldPosition="0">
        <references count="6">
          <reference field="2" count="1" selected="0">
            <x v="306"/>
          </reference>
          <reference field="3" count="1" selected="0">
            <x v="2"/>
          </reference>
          <reference field="4" count="1" selected="0">
            <x v="1"/>
          </reference>
          <reference field="5" count="1" selected="0">
            <x v="2"/>
          </reference>
          <reference field="6" count="1" selected="0">
            <x v="1"/>
          </reference>
          <reference field="7" count="1">
            <x v="8"/>
          </reference>
        </references>
      </pivotArea>
    </format>
    <format dxfId="48441">
      <pivotArea dataOnly="0" labelOnly="1" fieldPosition="0">
        <references count="6">
          <reference field="2" count="1" selected="0">
            <x v="308"/>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48440">
      <pivotArea dataOnly="0" labelOnly="1" fieldPosition="0">
        <references count="6">
          <reference field="2" count="1" selected="0">
            <x v="313"/>
          </reference>
          <reference field="3" count="1" selected="0">
            <x v="4"/>
          </reference>
          <reference field="4" count="1" selected="0">
            <x v="1"/>
          </reference>
          <reference field="5" count="1" selected="0">
            <x v="3"/>
          </reference>
          <reference field="6" count="1" selected="0">
            <x v="2"/>
          </reference>
          <reference field="7" count="1">
            <x v="8"/>
          </reference>
        </references>
      </pivotArea>
    </format>
    <format dxfId="48439">
      <pivotArea dataOnly="0" labelOnly="1" fieldPosition="0">
        <references count="6">
          <reference field="2" count="1" selected="0">
            <x v="314"/>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48438">
      <pivotArea dataOnly="0" labelOnly="1" fieldPosition="0">
        <references count="6">
          <reference field="2" count="1" selected="0">
            <x v="316"/>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48437">
      <pivotArea dataOnly="0" labelOnly="1" fieldPosition="0">
        <references count="6">
          <reference field="2" count="1" selected="0">
            <x v="317"/>
          </reference>
          <reference field="3" count="1" selected="0">
            <x v="2"/>
          </reference>
          <reference field="4" count="1" selected="0">
            <x v="1"/>
          </reference>
          <reference field="5" count="1" selected="0">
            <x v="4"/>
          </reference>
          <reference field="6" count="1" selected="0">
            <x v="2"/>
          </reference>
          <reference field="7" count="1">
            <x v="13"/>
          </reference>
        </references>
      </pivotArea>
    </format>
    <format dxfId="48436">
      <pivotArea dataOnly="0" labelOnly="1" fieldPosition="0">
        <references count="6">
          <reference field="2" count="1" selected="0">
            <x v="318"/>
          </reference>
          <reference field="3" count="1" selected="0">
            <x v="2"/>
          </reference>
          <reference field="4" count="1" selected="0">
            <x v="1"/>
          </reference>
          <reference field="5" count="1" selected="0">
            <x v="4"/>
          </reference>
          <reference field="6" count="1" selected="0">
            <x v="2"/>
          </reference>
          <reference field="7" count="1">
            <x v="8"/>
          </reference>
        </references>
      </pivotArea>
    </format>
    <format dxfId="48435">
      <pivotArea dataOnly="0" labelOnly="1" fieldPosition="0">
        <references count="6">
          <reference field="2" count="1" selected="0">
            <x v="321"/>
          </reference>
          <reference field="3" count="1" selected="0">
            <x v="2"/>
          </reference>
          <reference field="4" count="1" selected="0">
            <x v="1"/>
          </reference>
          <reference field="5" count="1" selected="0">
            <x v="4"/>
          </reference>
          <reference field="6" count="1" selected="0">
            <x v="1"/>
          </reference>
          <reference field="7" count="1">
            <x v="13"/>
          </reference>
        </references>
      </pivotArea>
    </format>
    <format dxfId="48434">
      <pivotArea dataOnly="0" labelOnly="1" fieldPosition="0">
        <references count="6">
          <reference field="2" count="1" selected="0">
            <x v="323"/>
          </reference>
          <reference field="3" count="1" selected="0">
            <x v="4"/>
          </reference>
          <reference field="4" count="1" selected="0">
            <x v="1"/>
          </reference>
          <reference field="5" count="1" selected="0">
            <x v="6"/>
          </reference>
          <reference field="6" count="1" selected="0">
            <x v="2"/>
          </reference>
          <reference field="7" count="1">
            <x v="8"/>
          </reference>
        </references>
      </pivotArea>
    </format>
    <format dxfId="48433">
      <pivotArea dataOnly="0" labelOnly="1" fieldPosition="0">
        <references count="6">
          <reference field="2" count="1" selected="0">
            <x v="324"/>
          </reference>
          <reference field="3" count="1" selected="0">
            <x v="4"/>
          </reference>
          <reference field="4" count="1" selected="0">
            <x v="1"/>
          </reference>
          <reference field="5" count="1" selected="0">
            <x v="8"/>
          </reference>
          <reference field="6" count="1" selected="0">
            <x v="2"/>
          </reference>
          <reference field="7" count="1">
            <x v="10"/>
          </reference>
        </references>
      </pivotArea>
    </format>
    <format dxfId="48432">
      <pivotArea dataOnly="0" labelOnly="1" fieldPosition="0">
        <references count="6">
          <reference field="2" count="1" selected="0">
            <x v="325"/>
          </reference>
          <reference field="3" count="1" selected="0">
            <x v="8"/>
          </reference>
          <reference field="4" count="1" selected="0">
            <x v="0"/>
          </reference>
          <reference field="5" count="1" selected="0">
            <x v="6"/>
          </reference>
          <reference field="6" count="1" selected="0">
            <x v="0"/>
          </reference>
          <reference field="7" count="1">
            <x v="4"/>
          </reference>
        </references>
      </pivotArea>
    </format>
    <format dxfId="48431">
      <pivotArea dataOnly="0" labelOnly="1" fieldPosition="0">
        <references count="6">
          <reference field="2" count="1" selected="0">
            <x v="326"/>
          </reference>
          <reference field="3" count="1" selected="0">
            <x v="3"/>
          </reference>
          <reference field="4" count="1" selected="0">
            <x v="1"/>
          </reference>
          <reference field="5" count="1" selected="0">
            <x v="1"/>
          </reference>
          <reference field="6" count="1" selected="0">
            <x v="2"/>
          </reference>
          <reference field="7" count="1">
            <x v="12"/>
          </reference>
        </references>
      </pivotArea>
    </format>
    <format dxfId="48430">
      <pivotArea dataOnly="0" labelOnly="1" fieldPosition="0">
        <references count="6">
          <reference field="2" count="1" selected="0">
            <x v="327"/>
          </reference>
          <reference field="3" count="1" selected="0">
            <x v="6"/>
          </reference>
          <reference field="4" count="1" selected="0">
            <x v="1"/>
          </reference>
          <reference field="5" count="1" selected="0">
            <x v="6"/>
          </reference>
          <reference field="6" count="1" selected="0">
            <x v="0"/>
          </reference>
          <reference field="7" count="1">
            <x v="4"/>
          </reference>
        </references>
      </pivotArea>
    </format>
    <format dxfId="48429">
      <pivotArea dataOnly="0" labelOnly="1" fieldPosition="0">
        <references count="6">
          <reference field="2" count="1" selected="0">
            <x v="328"/>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48428">
      <pivotArea dataOnly="0" labelOnly="1" fieldPosition="0">
        <references count="6">
          <reference field="2" count="1" selected="0">
            <x v="330"/>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48427">
      <pivotArea dataOnly="0" labelOnly="1" fieldPosition="0">
        <references count="6">
          <reference field="2" count="1" selected="0">
            <x v="331"/>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48426">
      <pivotArea dataOnly="0" labelOnly="1" fieldPosition="0">
        <references count="6">
          <reference field="2" count="1" selected="0">
            <x v="333"/>
          </reference>
          <reference field="3" count="1" selected="0">
            <x v="2"/>
          </reference>
          <reference field="4" count="1" selected="0">
            <x v="1"/>
          </reference>
          <reference field="5" count="1" selected="0">
            <x v="7"/>
          </reference>
          <reference field="6" count="1" selected="0">
            <x v="2"/>
          </reference>
          <reference field="7" count="1">
            <x v="11"/>
          </reference>
        </references>
      </pivotArea>
    </format>
    <format dxfId="48425">
      <pivotArea dataOnly="0" labelOnly="1" fieldPosition="0">
        <references count="6">
          <reference field="2" count="1" selected="0">
            <x v="334"/>
          </reference>
          <reference field="3" count="1" selected="0">
            <x v="4"/>
          </reference>
          <reference field="4" count="1" selected="0">
            <x v="1"/>
          </reference>
          <reference field="5" count="1" selected="0">
            <x v="11"/>
          </reference>
          <reference field="6" count="1" selected="0">
            <x v="2"/>
          </reference>
          <reference field="7" count="1">
            <x v="7"/>
          </reference>
        </references>
      </pivotArea>
    </format>
    <format dxfId="48424">
      <pivotArea dataOnly="0" labelOnly="1" fieldPosition="0">
        <references count="6">
          <reference field="2" count="1" selected="0">
            <x v="335"/>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423">
      <pivotArea dataOnly="0" labelOnly="1" fieldPosition="0">
        <references count="6">
          <reference field="2" count="1" selected="0">
            <x v="339"/>
          </reference>
          <reference field="3" count="1" selected="0">
            <x v="2"/>
          </reference>
          <reference field="4" count="1" selected="0">
            <x v="1"/>
          </reference>
          <reference field="5" count="1" selected="0">
            <x v="3"/>
          </reference>
          <reference field="6" count="1" selected="0">
            <x v="2"/>
          </reference>
          <reference field="7" count="1">
            <x v="0"/>
          </reference>
        </references>
      </pivotArea>
    </format>
    <format dxfId="48422">
      <pivotArea dataOnly="0" labelOnly="1" fieldPosition="0">
        <references count="6">
          <reference field="2" count="1" selected="0">
            <x v="339"/>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48421">
      <pivotArea dataOnly="0" labelOnly="1" fieldPosition="0">
        <references count="6">
          <reference field="2" count="1" selected="0">
            <x v="340"/>
          </reference>
          <reference field="3" count="1" selected="0">
            <x v="7"/>
          </reference>
          <reference field="4" count="1" selected="0">
            <x v="0"/>
          </reference>
          <reference field="5" count="1" selected="0">
            <x v="5"/>
          </reference>
          <reference field="6" count="1" selected="0">
            <x v="0"/>
          </reference>
          <reference field="7" count="1">
            <x v="4"/>
          </reference>
        </references>
      </pivotArea>
    </format>
    <format dxfId="48420">
      <pivotArea dataOnly="0" labelOnly="1" fieldPosition="0">
        <references count="6">
          <reference field="2" count="1" selected="0">
            <x v="341"/>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48419">
      <pivotArea dataOnly="0" labelOnly="1" fieldPosition="0">
        <references count="6">
          <reference field="2" count="1" selected="0">
            <x v="347"/>
          </reference>
          <reference field="3" count="1" selected="0">
            <x v="2"/>
          </reference>
          <reference field="4" count="1" selected="0">
            <x v="1"/>
          </reference>
          <reference field="5" count="1" selected="0">
            <x v="11"/>
          </reference>
          <reference field="6" count="1" selected="0">
            <x v="2"/>
          </reference>
          <reference field="7" count="1">
            <x v="1"/>
          </reference>
        </references>
      </pivotArea>
    </format>
    <format dxfId="48418">
      <pivotArea dataOnly="0" labelOnly="1" fieldPosition="0">
        <references count="6">
          <reference field="2" count="1" selected="0">
            <x v="348"/>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48417">
      <pivotArea dataOnly="0" labelOnly="1" fieldPosition="0">
        <references count="6">
          <reference field="2" count="1" selected="0">
            <x v="349"/>
          </reference>
          <reference field="3" count="1" selected="0">
            <x v="3"/>
          </reference>
          <reference field="4" count="1" selected="0">
            <x v="3"/>
          </reference>
          <reference field="5" count="1" selected="0">
            <x v="9"/>
          </reference>
          <reference field="6" count="1" selected="0">
            <x v="2"/>
          </reference>
          <reference field="7" count="1">
            <x v="12"/>
          </reference>
        </references>
      </pivotArea>
    </format>
    <format dxfId="48416">
      <pivotArea dataOnly="0" labelOnly="1" fieldPosition="0">
        <references count="6">
          <reference field="2" count="1" selected="0">
            <x v="350"/>
          </reference>
          <reference field="3" count="1" selected="0">
            <x v="4"/>
          </reference>
          <reference field="4" count="1" selected="0">
            <x v="0"/>
          </reference>
          <reference field="5" count="1" selected="0">
            <x v="6"/>
          </reference>
          <reference field="6" count="1" selected="0">
            <x v="2"/>
          </reference>
          <reference field="7" count="1">
            <x v="11"/>
          </reference>
        </references>
      </pivotArea>
    </format>
    <format dxfId="48415">
      <pivotArea dataOnly="0" labelOnly="1" fieldPosition="0">
        <references count="6">
          <reference field="2" count="1" selected="0">
            <x v="351"/>
          </reference>
          <reference field="3" count="1" selected="0">
            <x v="4"/>
          </reference>
          <reference field="4" count="1" selected="0">
            <x v="1"/>
          </reference>
          <reference field="5" count="1" selected="0">
            <x v="10"/>
          </reference>
          <reference field="6" count="1" selected="0">
            <x v="2"/>
          </reference>
          <reference field="7" count="1">
            <x v="8"/>
          </reference>
        </references>
      </pivotArea>
    </format>
    <format dxfId="48414">
      <pivotArea dataOnly="0" labelOnly="1" fieldPosition="0">
        <references count="6">
          <reference field="2" count="1" selected="0">
            <x v="352"/>
          </reference>
          <reference field="3" count="1" selected="0">
            <x v="3"/>
          </reference>
          <reference field="4" count="1" selected="0">
            <x v="1"/>
          </reference>
          <reference field="5" count="1" selected="0">
            <x v="1"/>
          </reference>
          <reference field="6" count="1" selected="0">
            <x v="2"/>
          </reference>
          <reference field="7" count="1">
            <x v="4"/>
          </reference>
        </references>
      </pivotArea>
    </format>
    <format dxfId="48413">
      <pivotArea dataOnly="0" labelOnly="1" fieldPosition="0">
        <references count="6">
          <reference field="2" count="1" selected="0">
            <x v="353"/>
          </reference>
          <reference field="3" count="1" selected="0">
            <x v="2"/>
          </reference>
          <reference field="4" count="1" selected="0">
            <x v="7"/>
          </reference>
          <reference field="5" count="1" selected="0">
            <x v="6"/>
          </reference>
          <reference field="6" count="1" selected="0">
            <x v="2"/>
          </reference>
          <reference field="7" count="1">
            <x v="5"/>
          </reference>
        </references>
      </pivotArea>
    </format>
    <format dxfId="48412">
      <pivotArea dataOnly="0" labelOnly="1" fieldPosition="0">
        <references count="6">
          <reference field="2" count="1" selected="0">
            <x v="354"/>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48411">
      <pivotArea dataOnly="0" labelOnly="1" fieldPosition="0">
        <references count="6">
          <reference field="2" count="1" selected="0">
            <x v="355"/>
          </reference>
          <reference field="3" count="1" selected="0">
            <x v="2"/>
          </reference>
          <reference field="4" count="1" selected="0">
            <x v="1"/>
          </reference>
          <reference field="5" count="1" selected="0">
            <x v="4"/>
          </reference>
          <reference field="6" count="1" selected="0">
            <x v="2"/>
          </reference>
          <reference field="7" count="1">
            <x v="7"/>
          </reference>
        </references>
      </pivotArea>
    </format>
    <format dxfId="48410">
      <pivotArea dataOnly="0" labelOnly="1" fieldPosition="0">
        <references count="6">
          <reference field="2" count="1" selected="0">
            <x v="356"/>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409">
      <pivotArea dataOnly="0" labelOnly="1" fieldPosition="0">
        <references count="6">
          <reference field="2" count="1" selected="0">
            <x v="357"/>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48408">
      <pivotArea dataOnly="0" labelOnly="1" fieldPosition="0">
        <references count="6">
          <reference field="2" count="1" selected="0">
            <x v="358"/>
          </reference>
          <reference field="3" count="1" selected="0">
            <x v="2"/>
          </reference>
          <reference field="4" count="1" selected="0">
            <x v="1"/>
          </reference>
          <reference field="5" count="1" selected="0">
            <x v="4"/>
          </reference>
          <reference field="6" count="1" selected="0">
            <x v="2"/>
          </reference>
          <reference field="7" count="1">
            <x v="11"/>
          </reference>
        </references>
      </pivotArea>
    </format>
    <format dxfId="48407">
      <pivotArea dataOnly="0" labelOnly="1" fieldPosition="0">
        <references count="6">
          <reference field="2" count="1" selected="0">
            <x v="360"/>
          </reference>
          <reference field="3" count="1" selected="0">
            <x v="2"/>
          </reference>
          <reference field="4" count="1" selected="0">
            <x v="1"/>
          </reference>
          <reference field="5" count="1" selected="0">
            <x v="8"/>
          </reference>
          <reference field="6" count="1" selected="0">
            <x v="2"/>
          </reference>
          <reference field="7" count="1">
            <x v="12"/>
          </reference>
        </references>
      </pivotArea>
    </format>
    <format dxfId="48406">
      <pivotArea dataOnly="0" labelOnly="1" fieldPosition="0">
        <references count="6">
          <reference field="2" count="1" selected="0">
            <x v="361"/>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405">
      <pivotArea dataOnly="0" labelOnly="1" fieldPosition="0">
        <references count="6">
          <reference field="2" count="1" selected="0">
            <x v="362"/>
          </reference>
          <reference field="3" count="1" selected="0">
            <x v="6"/>
          </reference>
          <reference field="4" count="1" selected="0">
            <x v="1"/>
          </reference>
          <reference field="5" count="1" selected="0">
            <x v="3"/>
          </reference>
          <reference field="6" count="1" selected="0">
            <x v="0"/>
          </reference>
          <reference field="7" count="1">
            <x v="13"/>
          </reference>
        </references>
      </pivotArea>
    </format>
    <format dxfId="48404">
      <pivotArea dataOnly="0" labelOnly="1" fieldPosition="0">
        <references count="6">
          <reference field="2" count="1" selected="0">
            <x v="364"/>
          </reference>
          <reference field="3" count="1" selected="0">
            <x v="2"/>
          </reference>
          <reference field="4" count="1" selected="0">
            <x v="1"/>
          </reference>
          <reference field="5" count="1" selected="0">
            <x v="4"/>
          </reference>
          <reference field="6" count="1" selected="0">
            <x v="2"/>
          </reference>
          <reference field="7" count="1">
            <x v="3"/>
          </reference>
        </references>
      </pivotArea>
    </format>
    <format dxfId="48403">
      <pivotArea dataOnly="0" labelOnly="1" fieldPosition="0">
        <references count="6">
          <reference field="2" count="1" selected="0">
            <x v="368"/>
          </reference>
          <reference field="3" count="1" selected="0">
            <x v="2"/>
          </reference>
          <reference field="4" count="1" selected="0">
            <x v="1"/>
          </reference>
          <reference field="5" count="1" selected="0">
            <x v="6"/>
          </reference>
          <reference field="6" count="1" selected="0">
            <x v="2"/>
          </reference>
          <reference field="7" count="1">
            <x v="2"/>
          </reference>
        </references>
      </pivotArea>
    </format>
    <format dxfId="48402">
      <pivotArea dataOnly="0" labelOnly="1" fieldPosition="0">
        <references count="6">
          <reference field="2" count="1" selected="0">
            <x v="369"/>
          </reference>
          <reference field="3" count="1" selected="0">
            <x v="2"/>
          </reference>
          <reference field="4" count="1" selected="0">
            <x v="0"/>
          </reference>
          <reference field="5" count="1" selected="0">
            <x v="3"/>
          </reference>
          <reference field="6" count="1" selected="0">
            <x v="1"/>
          </reference>
          <reference field="7" count="1">
            <x v="5"/>
          </reference>
        </references>
      </pivotArea>
    </format>
    <format dxfId="48401">
      <pivotArea dataOnly="0" labelOnly="1" fieldPosition="0">
        <references count="6">
          <reference field="2" count="1" selected="0">
            <x v="370"/>
          </reference>
          <reference field="3" count="1" selected="0">
            <x v="2"/>
          </reference>
          <reference field="4" count="1" selected="0">
            <x v="1"/>
          </reference>
          <reference field="5" count="1" selected="0">
            <x v="5"/>
          </reference>
          <reference field="6" count="1" selected="0">
            <x v="2"/>
          </reference>
          <reference field="7" count="1">
            <x v="12"/>
          </reference>
        </references>
      </pivotArea>
    </format>
    <format dxfId="48400">
      <pivotArea dataOnly="0" labelOnly="1" fieldPosition="0">
        <references count="6">
          <reference field="2" count="1" selected="0">
            <x v="373"/>
          </reference>
          <reference field="3" count="1" selected="0">
            <x v="4"/>
          </reference>
          <reference field="4" count="1" selected="0">
            <x v="0"/>
          </reference>
          <reference field="5" count="1" selected="0">
            <x v="5"/>
          </reference>
          <reference field="6" count="1" selected="0">
            <x v="2"/>
          </reference>
          <reference field="7" count="1">
            <x v="11"/>
          </reference>
        </references>
      </pivotArea>
    </format>
    <format dxfId="48399">
      <pivotArea dataOnly="0" labelOnly="1" fieldPosition="0">
        <references count="6">
          <reference field="2" count="1" selected="0">
            <x v="377"/>
          </reference>
          <reference field="3" count="1" selected="0">
            <x v="7"/>
          </reference>
          <reference field="4" count="1" selected="0">
            <x v="6"/>
          </reference>
          <reference field="5" count="1" selected="0">
            <x v="7"/>
          </reference>
          <reference field="6" count="1" selected="0">
            <x v="0"/>
          </reference>
          <reference field="7" count="1">
            <x v="4"/>
          </reference>
        </references>
      </pivotArea>
    </format>
    <format dxfId="48398">
      <pivotArea dataOnly="0" labelOnly="1" fieldPosition="0">
        <references count="6">
          <reference field="2" count="1" selected="0">
            <x v="380"/>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8397">
      <pivotArea dataOnly="0" labelOnly="1" fieldPosition="0">
        <references count="6">
          <reference field="2" count="1" selected="0">
            <x v="38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48396">
      <pivotArea dataOnly="0" labelOnly="1" fieldPosition="0">
        <references count="6">
          <reference field="2" count="1" selected="0">
            <x v="382"/>
          </reference>
          <reference field="3" count="1" selected="0">
            <x v="2"/>
          </reference>
          <reference field="4" count="1" selected="0">
            <x v="0"/>
          </reference>
          <reference field="5" count="1" selected="0">
            <x v="6"/>
          </reference>
          <reference field="6" count="1" selected="0">
            <x v="1"/>
          </reference>
          <reference field="7" count="1">
            <x v="13"/>
          </reference>
        </references>
      </pivotArea>
    </format>
    <format dxfId="48395">
      <pivotArea dataOnly="0" labelOnly="1" fieldPosition="0">
        <references count="6">
          <reference field="2" count="1" selected="0">
            <x v="383"/>
          </reference>
          <reference field="3" count="1" selected="0">
            <x v="2"/>
          </reference>
          <reference field="4" count="1" selected="0">
            <x v="1"/>
          </reference>
          <reference field="5" count="1" selected="0">
            <x v="6"/>
          </reference>
          <reference field="6" count="1" selected="0">
            <x v="2"/>
          </reference>
          <reference field="7" count="1">
            <x v="11"/>
          </reference>
        </references>
      </pivotArea>
    </format>
    <format dxfId="48394">
      <pivotArea dataOnly="0" labelOnly="1" fieldPosition="0">
        <references count="6">
          <reference field="2" count="1" selected="0">
            <x v="385"/>
          </reference>
          <reference field="3" count="1" selected="0">
            <x v="2"/>
          </reference>
          <reference field="4" count="1" selected="0">
            <x v="1"/>
          </reference>
          <reference field="5" count="1" selected="0">
            <x v="5"/>
          </reference>
          <reference field="6" count="1" selected="0">
            <x v="2"/>
          </reference>
          <reference field="7" count="1">
            <x v="2"/>
          </reference>
        </references>
      </pivotArea>
    </format>
    <format dxfId="48393">
      <pivotArea dataOnly="0" labelOnly="1" fieldPosition="0">
        <references count="6">
          <reference field="2" count="1" selected="0">
            <x v="386"/>
          </reference>
          <reference field="3" count="1" selected="0">
            <x v="2"/>
          </reference>
          <reference field="4" count="1" selected="0">
            <x v="1"/>
          </reference>
          <reference field="5" count="1" selected="0">
            <x v="11"/>
          </reference>
          <reference field="6" count="1" selected="0">
            <x v="2"/>
          </reference>
          <reference field="7" count="1">
            <x v="11"/>
          </reference>
        </references>
      </pivotArea>
    </format>
    <format dxfId="48392">
      <pivotArea dataOnly="0" labelOnly="1" fieldPosition="0">
        <references count="6">
          <reference field="2" count="1" selected="0">
            <x v="388"/>
          </reference>
          <reference field="3" count="1" selected="0">
            <x v="2"/>
          </reference>
          <reference field="4" count="1" selected="0">
            <x v="1"/>
          </reference>
          <reference field="5" count="1" selected="0">
            <x v="6"/>
          </reference>
          <reference field="6" count="1" selected="0">
            <x v="2"/>
          </reference>
          <reference field="7" count="1">
            <x v="9"/>
          </reference>
        </references>
      </pivotArea>
    </format>
    <format dxfId="48391">
      <pivotArea dataOnly="0" labelOnly="1" fieldPosition="0">
        <references count="6">
          <reference field="2" count="1" selected="0">
            <x v="389"/>
          </reference>
          <reference field="3" count="1" selected="0">
            <x v="2"/>
          </reference>
          <reference field="4" count="1" selected="0">
            <x v="7"/>
          </reference>
          <reference field="5" count="1" selected="0">
            <x v="11"/>
          </reference>
          <reference field="6" count="1" selected="0">
            <x v="2"/>
          </reference>
          <reference field="7" count="1">
            <x v="11"/>
          </reference>
        </references>
      </pivotArea>
    </format>
    <format dxfId="48390">
      <pivotArea dataOnly="0" labelOnly="1" fieldPosition="0">
        <references count="6">
          <reference field="2" count="1" selected="0">
            <x v="391"/>
          </reference>
          <reference field="3" count="1" selected="0">
            <x v="2"/>
          </reference>
          <reference field="4" count="1" selected="0">
            <x v="1"/>
          </reference>
          <reference field="5" count="1" selected="0">
            <x v="11"/>
          </reference>
          <reference field="6" count="1" selected="0">
            <x v="2"/>
          </reference>
          <reference field="7" count="1">
            <x v="12"/>
          </reference>
        </references>
      </pivotArea>
    </format>
    <format dxfId="48389">
      <pivotArea dataOnly="0" labelOnly="1" fieldPosition="0">
        <references count="6">
          <reference field="2" count="1" selected="0">
            <x v="392"/>
          </reference>
          <reference field="3" count="1" selected="0">
            <x v="2"/>
          </reference>
          <reference field="4" count="1" selected="0">
            <x v="1"/>
          </reference>
          <reference field="5" count="1" selected="0">
            <x v="3"/>
          </reference>
          <reference field="6" count="1" selected="0">
            <x v="2"/>
          </reference>
          <reference field="7" count="1">
            <x v="7"/>
          </reference>
        </references>
      </pivotArea>
    </format>
    <format dxfId="48388">
      <pivotArea dataOnly="0" labelOnly="1" fieldPosition="0">
        <references count="6">
          <reference field="2" count="1" selected="0">
            <x v="394"/>
          </reference>
          <reference field="3" count="1" selected="0">
            <x v="2"/>
          </reference>
          <reference field="4" count="1" selected="0">
            <x v="7"/>
          </reference>
          <reference field="5" count="1" selected="0">
            <x v="4"/>
          </reference>
          <reference field="6" count="1" selected="0">
            <x v="2"/>
          </reference>
          <reference field="7" count="1">
            <x v="3"/>
          </reference>
        </references>
      </pivotArea>
    </format>
    <format dxfId="48387">
      <pivotArea dataOnly="0" labelOnly="1" fieldPosition="0">
        <references count="6">
          <reference field="2" count="1" selected="0">
            <x v="396"/>
          </reference>
          <reference field="3" count="1" selected="0">
            <x v="2"/>
          </reference>
          <reference field="4" count="1" selected="0">
            <x v="0"/>
          </reference>
          <reference field="5" count="1" selected="0">
            <x v="10"/>
          </reference>
          <reference field="6" count="1" selected="0">
            <x v="2"/>
          </reference>
          <reference field="7" count="1">
            <x v="11"/>
          </reference>
        </references>
      </pivotArea>
    </format>
    <format dxfId="48386">
      <pivotArea dataOnly="0" labelOnly="1" fieldPosition="0">
        <references count="6">
          <reference field="2" count="1" selected="0">
            <x v="398"/>
          </reference>
          <reference field="3" count="1" selected="0">
            <x v="2"/>
          </reference>
          <reference field="4" count="1" selected="0">
            <x v="4"/>
          </reference>
          <reference field="5" count="1" selected="0">
            <x v="0"/>
          </reference>
          <reference field="6" count="1" selected="0">
            <x v="1"/>
          </reference>
          <reference field="7" count="1">
            <x v="13"/>
          </reference>
        </references>
      </pivotArea>
    </format>
    <format dxfId="48385">
      <pivotArea dataOnly="0" labelOnly="1" fieldPosition="0">
        <references count="6">
          <reference field="2" count="1" selected="0">
            <x v="399"/>
          </reference>
          <reference field="3" count="1" selected="0">
            <x v="2"/>
          </reference>
          <reference field="4" count="1" selected="0">
            <x v="1"/>
          </reference>
          <reference field="5" count="1" selected="0">
            <x v="11"/>
          </reference>
          <reference field="6" count="1" selected="0">
            <x v="2"/>
          </reference>
          <reference field="7" count="1">
            <x v="3"/>
          </reference>
        </references>
      </pivotArea>
    </format>
    <format dxfId="48384">
      <pivotArea dataOnly="0" labelOnly="1" fieldPosition="0">
        <references count="6">
          <reference field="2" count="1" selected="0">
            <x v="400"/>
          </reference>
          <reference field="3" count="1" selected="0">
            <x v="8"/>
          </reference>
          <reference field="4" count="1" selected="0">
            <x v="1"/>
          </reference>
          <reference field="5" count="1" selected="0">
            <x v="2"/>
          </reference>
          <reference field="6" count="1" selected="0">
            <x v="2"/>
          </reference>
          <reference field="7" count="1">
            <x v="13"/>
          </reference>
        </references>
      </pivotArea>
    </format>
    <format dxfId="48383">
      <pivotArea dataOnly="0" labelOnly="1" fieldPosition="0">
        <references count="6">
          <reference field="2" count="1" selected="0">
            <x v="401"/>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48382">
      <pivotArea dataOnly="0" labelOnly="1" fieldPosition="0">
        <references count="6">
          <reference field="2" count="1" selected="0">
            <x v="402"/>
          </reference>
          <reference field="3" count="1" selected="0">
            <x v="2"/>
          </reference>
          <reference field="4" count="1" selected="0">
            <x v="0"/>
          </reference>
          <reference field="5" count="1" selected="0">
            <x v="2"/>
          </reference>
          <reference field="6" count="1" selected="0">
            <x v="0"/>
          </reference>
          <reference field="7" count="1">
            <x v="3"/>
          </reference>
        </references>
      </pivotArea>
    </format>
    <format dxfId="48381">
      <pivotArea dataOnly="0" labelOnly="1" fieldPosition="0">
        <references count="6">
          <reference field="2" count="1" selected="0">
            <x v="403"/>
          </reference>
          <reference field="3" count="1" selected="0">
            <x v="7"/>
          </reference>
          <reference field="4" count="1" selected="0">
            <x v="1"/>
          </reference>
          <reference field="5" count="1" selected="0">
            <x v="2"/>
          </reference>
          <reference field="6" count="1" selected="0">
            <x v="0"/>
          </reference>
          <reference field="7" count="1">
            <x v="13"/>
          </reference>
        </references>
      </pivotArea>
    </format>
    <format dxfId="48380">
      <pivotArea dataOnly="0" labelOnly="1" fieldPosition="0">
        <references count="6">
          <reference field="2" count="1" selected="0">
            <x v="405"/>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8379">
      <pivotArea dataOnly="0" labelOnly="1" fieldPosition="0">
        <references count="6">
          <reference field="2" count="1" selected="0">
            <x v="407"/>
          </reference>
          <reference field="3" count="1" selected="0">
            <x v="7"/>
          </reference>
          <reference field="4" count="1" selected="0">
            <x v="6"/>
          </reference>
          <reference field="5" count="1" selected="0">
            <x v="3"/>
          </reference>
          <reference field="6" count="1" selected="0">
            <x v="0"/>
          </reference>
          <reference field="7" count="1">
            <x v="4"/>
          </reference>
        </references>
      </pivotArea>
    </format>
    <format dxfId="48378">
      <pivotArea dataOnly="0" labelOnly="1" fieldPosition="0">
        <references count="6">
          <reference field="2" count="1" selected="0">
            <x v="409"/>
          </reference>
          <reference field="3" count="1" selected="0">
            <x v="2"/>
          </reference>
          <reference field="4" count="1" selected="0">
            <x v="1"/>
          </reference>
          <reference field="5" count="1" selected="0">
            <x v="2"/>
          </reference>
          <reference field="6" count="1" selected="0">
            <x v="2"/>
          </reference>
          <reference field="7" count="1">
            <x v="11"/>
          </reference>
        </references>
      </pivotArea>
    </format>
    <format dxfId="48377">
      <pivotArea dataOnly="0" labelOnly="1" fieldPosition="0">
        <references count="6">
          <reference field="2" count="1" selected="0">
            <x v="410"/>
          </reference>
          <reference field="3" count="1" selected="0">
            <x v="2"/>
          </reference>
          <reference field="4" count="1" selected="0">
            <x v="7"/>
          </reference>
          <reference field="5" count="1" selected="0">
            <x v="7"/>
          </reference>
          <reference field="6" count="1" selected="0">
            <x v="2"/>
          </reference>
          <reference field="7" count="1">
            <x v="3"/>
          </reference>
        </references>
      </pivotArea>
    </format>
    <format dxfId="48376">
      <pivotArea dataOnly="0" labelOnly="1" fieldPosition="0">
        <references count="6">
          <reference field="2" count="1" selected="0">
            <x v="411"/>
          </reference>
          <reference field="3" count="1" selected="0">
            <x v="2"/>
          </reference>
          <reference field="4" count="1" selected="0">
            <x v="1"/>
          </reference>
          <reference field="5" count="1" selected="0">
            <x v="5"/>
          </reference>
          <reference field="6" count="1" selected="0">
            <x v="2"/>
          </reference>
          <reference field="7" count="1">
            <x v="11"/>
          </reference>
        </references>
      </pivotArea>
    </format>
    <format dxfId="48375">
      <pivotArea dataOnly="0" labelOnly="1" fieldPosition="0">
        <references count="6">
          <reference field="2" count="1" selected="0">
            <x v="413"/>
          </reference>
          <reference field="3" count="1" selected="0">
            <x v="2"/>
          </reference>
          <reference field="4" count="1" selected="0">
            <x v="0"/>
          </reference>
          <reference field="5" count="1" selected="0">
            <x v="2"/>
          </reference>
          <reference field="6" count="1" selected="0">
            <x v="2"/>
          </reference>
          <reference field="7" count="1">
            <x v="3"/>
          </reference>
        </references>
      </pivotArea>
    </format>
    <format dxfId="48374">
      <pivotArea dataOnly="0" labelOnly="1" fieldPosition="0">
        <references count="6">
          <reference field="2" count="1" selected="0">
            <x v="414"/>
          </reference>
          <reference field="3" count="1" selected="0">
            <x v="2"/>
          </reference>
          <reference field="4" count="1" selected="0">
            <x v="0"/>
          </reference>
          <reference field="5" count="1" selected="0">
            <x v="3"/>
          </reference>
          <reference field="6" count="1" selected="0">
            <x v="2"/>
          </reference>
          <reference field="7" count="1">
            <x v="11"/>
          </reference>
        </references>
      </pivotArea>
    </format>
    <format dxfId="48373">
      <pivotArea dataOnly="0" labelOnly="1" fieldPosition="0">
        <references count="6">
          <reference field="2" count="1" selected="0">
            <x v="415"/>
          </reference>
          <reference field="3" count="1" selected="0">
            <x v="3"/>
          </reference>
          <reference field="4" count="1" selected="0">
            <x v="1"/>
          </reference>
          <reference field="5" count="1" selected="0">
            <x v="5"/>
          </reference>
          <reference field="6" count="1" selected="0">
            <x v="2"/>
          </reference>
          <reference field="7" count="1">
            <x v="1"/>
          </reference>
        </references>
      </pivotArea>
    </format>
    <format dxfId="48372">
      <pivotArea dataOnly="0" labelOnly="1" fieldPosition="0">
        <references count="6">
          <reference field="2" count="1" selected="0">
            <x v="416"/>
          </reference>
          <reference field="3" count="1" selected="0">
            <x v="2"/>
          </reference>
          <reference field="4" count="1" selected="0">
            <x v="1"/>
          </reference>
          <reference field="5" count="1" selected="0">
            <x v="11"/>
          </reference>
          <reference field="6" count="1" selected="0">
            <x v="6"/>
          </reference>
          <reference field="7" count="1">
            <x v="14"/>
          </reference>
        </references>
      </pivotArea>
    </format>
    <format dxfId="48371">
      <pivotArea dataOnly="0" labelOnly="1" fieldPosition="0">
        <references count="6">
          <reference field="2" count="1" selected="0">
            <x v="417"/>
          </reference>
          <reference field="3" count="1" selected="0">
            <x v="2"/>
          </reference>
          <reference field="4" count="1" selected="0">
            <x v="1"/>
          </reference>
          <reference field="5" count="1" selected="0">
            <x v="3"/>
          </reference>
          <reference field="6" count="1" selected="0">
            <x v="2"/>
          </reference>
          <reference field="7" count="1">
            <x v="8"/>
          </reference>
        </references>
      </pivotArea>
    </format>
    <format dxfId="48370">
      <pivotArea dataOnly="0" labelOnly="1" fieldPosition="0">
        <references count="6">
          <reference field="2" count="1" selected="0">
            <x v="418"/>
          </reference>
          <reference field="3" count="1" selected="0">
            <x v="2"/>
          </reference>
          <reference field="4" count="1" selected="0">
            <x v="0"/>
          </reference>
          <reference field="5" count="1" selected="0">
            <x v="11"/>
          </reference>
          <reference field="6" count="1" selected="0">
            <x v="3"/>
          </reference>
          <reference field="7" count="1">
            <x v="3"/>
          </reference>
        </references>
      </pivotArea>
    </format>
    <format dxfId="48369">
      <pivotArea dataOnly="0" labelOnly="1" fieldPosition="0">
        <references count="6">
          <reference field="2" count="1" selected="0">
            <x v="419"/>
          </reference>
          <reference field="3" count="1" selected="0">
            <x v="2"/>
          </reference>
          <reference field="4" count="1" selected="0">
            <x v="0"/>
          </reference>
          <reference field="5" count="1" selected="0">
            <x v="3"/>
          </reference>
          <reference field="6" count="1" selected="0">
            <x v="1"/>
          </reference>
          <reference field="7" count="1">
            <x v="13"/>
          </reference>
        </references>
      </pivotArea>
    </format>
    <format dxfId="48368">
      <pivotArea dataOnly="0" labelOnly="1" fieldPosition="0">
        <references count="6">
          <reference field="2" count="1" selected="0">
            <x v="420"/>
          </reference>
          <reference field="3" count="1" selected="0">
            <x v="7"/>
          </reference>
          <reference field="4" count="1" selected="0">
            <x v="6"/>
          </reference>
          <reference field="5" count="1" selected="0">
            <x v="5"/>
          </reference>
          <reference field="6" count="1" selected="0">
            <x v="0"/>
          </reference>
          <reference field="7" count="1">
            <x v="4"/>
          </reference>
        </references>
      </pivotArea>
    </format>
    <format dxfId="48367">
      <pivotArea dataOnly="0" labelOnly="1" fieldPosition="0">
        <references count="6">
          <reference field="2" count="1" selected="0">
            <x v="421"/>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48366">
      <pivotArea dataOnly="0" labelOnly="1" fieldPosition="0">
        <references count="6">
          <reference field="2" count="1" selected="0">
            <x v="422"/>
          </reference>
          <reference field="3" count="1" selected="0">
            <x v="3"/>
          </reference>
          <reference field="4" count="1" selected="0">
            <x v="0"/>
          </reference>
          <reference field="5" count="1" selected="0">
            <x v="2"/>
          </reference>
          <reference field="6" count="1" selected="0">
            <x v="2"/>
          </reference>
          <reference field="7" count="1">
            <x v="8"/>
          </reference>
        </references>
      </pivotArea>
    </format>
    <format dxfId="48365">
      <pivotArea dataOnly="0" labelOnly="1" fieldPosition="0">
        <references count="6">
          <reference field="2" count="1" selected="0">
            <x v="425"/>
          </reference>
          <reference field="3" count="1" selected="0">
            <x v="2"/>
          </reference>
          <reference field="4" count="1" selected="0">
            <x v="3"/>
          </reference>
          <reference field="5" count="1" selected="0">
            <x v="1"/>
          </reference>
          <reference field="6" count="1" selected="0">
            <x v="2"/>
          </reference>
          <reference field="7" count="1">
            <x v="12"/>
          </reference>
        </references>
      </pivotArea>
    </format>
    <format dxfId="48364">
      <pivotArea dataOnly="0" labelOnly="1" fieldPosition="0">
        <references count="6">
          <reference field="2" count="1" selected="0">
            <x v="426"/>
          </reference>
          <reference field="3" count="1" selected="0">
            <x v="10"/>
          </reference>
          <reference field="4" count="1" selected="0">
            <x v="10"/>
          </reference>
          <reference field="5" count="1" selected="0">
            <x v="11"/>
          </reference>
          <reference field="6" count="1" selected="0">
            <x v="6"/>
          </reference>
          <reference field="7" count="1">
            <x v="14"/>
          </reference>
        </references>
      </pivotArea>
    </format>
    <format dxfId="48363">
      <pivotArea dataOnly="0" labelOnly="1" fieldPosition="0">
        <references count="7">
          <reference field="2" count="1" selected="0">
            <x v="0"/>
          </reference>
          <reference field="3" count="1" selected="0">
            <x v="2"/>
          </reference>
          <reference field="4" count="1" selected="0">
            <x v="2"/>
          </reference>
          <reference field="5" count="1" selected="0">
            <x v="4"/>
          </reference>
          <reference field="6" count="1" selected="0">
            <x v="2"/>
          </reference>
          <reference field="7" count="1" selected="0">
            <x v="3"/>
          </reference>
          <reference field="8" count="1">
            <x v="29"/>
          </reference>
        </references>
      </pivotArea>
    </format>
    <format dxfId="48362">
      <pivotArea dataOnly="0" labelOnly="1" fieldPosition="0">
        <references count="7">
          <reference field="2" count="1" selected="0">
            <x v="1"/>
          </reference>
          <reference field="3" count="1" selected="0">
            <x v="7"/>
          </reference>
          <reference field="4" count="1" selected="0">
            <x v="1"/>
          </reference>
          <reference field="5" count="1" selected="0">
            <x v="5"/>
          </reference>
          <reference field="6" count="1" selected="0">
            <x v="0"/>
          </reference>
          <reference field="7" count="1" selected="0">
            <x v="3"/>
          </reference>
          <reference field="8" count="1">
            <x v="58"/>
          </reference>
        </references>
      </pivotArea>
    </format>
    <format dxfId="48361">
      <pivotArea dataOnly="0" labelOnly="1" fieldPosition="0">
        <references count="7">
          <reference field="2" count="1" selected="0">
            <x v="2"/>
          </reference>
          <reference field="3" count="1" selected="0">
            <x v="2"/>
          </reference>
          <reference field="4" count="1" selected="0">
            <x v="1"/>
          </reference>
          <reference field="5" count="1" selected="0">
            <x v="3"/>
          </reference>
          <reference field="6" count="1" selected="0">
            <x v="1"/>
          </reference>
          <reference field="7" count="1" selected="0">
            <x v="13"/>
          </reference>
          <reference field="8" count="1">
            <x v="25"/>
          </reference>
        </references>
      </pivotArea>
    </format>
    <format dxfId="48360">
      <pivotArea dataOnly="0" labelOnly="1" fieldPosition="0">
        <references count="7">
          <reference field="2" count="1" selected="0">
            <x v="3"/>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25"/>
          </reference>
        </references>
      </pivotArea>
    </format>
    <format dxfId="48359">
      <pivotArea dataOnly="0" labelOnly="1" fieldPosition="0">
        <references count="7">
          <reference field="2" count="1" selected="0">
            <x v="4"/>
          </reference>
          <reference field="3" count="1" selected="0">
            <x v="8"/>
          </reference>
          <reference field="4" count="1" selected="0">
            <x v="6"/>
          </reference>
          <reference field="5" count="1" selected="0">
            <x v="2"/>
          </reference>
          <reference field="6" count="1" selected="0">
            <x v="0"/>
          </reference>
          <reference field="7" count="1" selected="0">
            <x v="13"/>
          </reference>
          <reference field="8" count="1">
            <x v="25"/>
          </reference>
        </references>
      </pivotArea>
    </format>
    <format dxfId="48358">
      <pivotArea dataOnly="0" labelOnly="1" fieldPosition="0">
        <references count="7">
          <reference field="2" count="1" selected="0">
            <x v="5"/>
          </reference>
          <reference field="3" count="1" selected="0">
            <x v="3"/>
          </reference>
          <reference field="4" count="1" selected="0">
            <x v="3"/>
          </reference>
          <reference field="5" count="1" selected="0">
            <x v="3"/>
          </reference>
          <reference field="6" count="1" selected="0">
            <x v="2"/>
          </reference>
          <reference field="7" count="1" selected="0">
            <x v="11"/>
          </reference>
          <reference field="8" count="1">
            <x v="12"/>
          </reference>
        </references>
      </pivotArea>
    </format>
    <format dxfId="48357">
      <pivotArea dataOnly="0" labelOnly="1" fieldPosition="0">
        <references count="7">
          <reference field="2" count="1" selected="0">
            <x v="6"/>
          </reference>
          <reference field="3" count="1" selected="0">
            <x v="2"/>
          </reference>
          <reference field="4" count="1" selected="0">
            <x v="1"/>
          </reference>
          <reference field="5" count="1" selected="0">
            <x v="11"/>
          </reference>
          <reference field="6" count="1" selected="0">
            <x v="2"/>
          </reference>
          <reference field="7" count="1" selected="0">
            <x v="8"/>
          </reference>
          <reference field="8" count="1">
            <x v="12"/>
          </reference>
        </references>
      </pivotArea>
    </format>
    <format dxfId="48356">
      <pivotArea dataOnly="0" labelOnly="1" fieldPosition="0">
        <references count="7">
          <reference field="2" count="1" selected="0">
            <x v="7"/>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48355">
      <pivotArea dataOnly="0" labelOnly="1" fieldPosition="0">
        <references count="7">
          <reference field="2" count="1" selected="0">
            <x v="8"/>
          </reference>
          <reference field="3" count="1" selected="0">
            <x v="8"/>
          </reference>
          <reference field="4" count="1" selected="0">
            <x v="0"/>
          </reference>
          <reference field="5" count="1" selected="0">
            <x v="2"/>
          </reference>
          <reference field="6" count="1" selected="0">
            <x v="0"/>
          </reference>
          <reference field="7" count="1" selected="0">
            <x v="6"/>
          </reference>
          <reference field="8" count="1">
            <x v="12"/>
          </reference>
        </references>
      </pivotArea>
    </format>
    <format dxfId="48354">
      <pivotArea dataOnly="0" labelOnly="1" fieldPosition="0">
        <references count="7">
          <reference field="2" count="1" selected="0">
            <x v="9"/>
          </reference>
          <reference field="3" count="1" selected="0">
            <x v="2"/>
          </reference>
          <reference field="4" count="1" selected="0">
            <x v="0"/>
          </reference>
          <reference field="5" count="1" selected="0">
            <x v="1"/>
          </reference>
          <reference field="6" count="1" selected="0">
            <x v="3"/>
          </reference>
          <reference field="7" count="1" selected="0">
            <x v="4"/>
          </reference>
          <reference field="8" count="1">
            <x v="12"/>
          </reference>
        </references>
      </pivotArea>
    </format>
    <format dxfId="48353">
      <pivotArea dataOnly="0" labelOnly="1" fieldPosition="0">
        <references count="7">
          <reference field="2" count="1" selected="0">
            <x v="10"/>
          </reference>
          <reference field="3" count="1" selected="0">
            <x v="8"/>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48352">
      <pivotArea dataOnly="0" labelOnly="1" fieldPosition="0">
        <references count="7">
          <reference field="2" count="1" selected="0">
            <x v="12"/>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25"/>
          </reference>
        </references>
      </pivotArea>
    </format>
    <format dxfId="48351">
      <pivotArea dataOnly="0" labelOnly="1" fieldPosition="0">
        <references count="7">
          <reference field="2" count="1" selected="0">
            <x v="13"/>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4"/>
          </reference>
        </references>
      </pivotArea>
    </format>
    <format dxfId="48350">
      <pivotArea dataOnly="0" labelOnly="1" fieldPosition="0">
        <references count="7">
          <reference field="2" count="1" selected="0">
            <x v="14"/>
          </reference>
          <reference field="3" count="1" selected="0">
            <x v="8"/>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48349">
      <pivotArea dataOnly="0" labelOnly="1" fieldPosition="0">
        <references count="7">
          <reference field="2" count="1" selected="0">
            <x v="15"/>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12"/>
          </reference>
        </references>
      </pivotArea>
    </format>
    <format dxfId="48348">
      <pivotArea dataOnly="0" labelOnly="1" fieldPosition="0">
        <references count="7">
          <reference field="2" count="1" selected="0">
            <x v="16"/>
          </reference>
          <reference field="3" count="1" selected="0">
            <x v="4"/>
          </reference>
          <reference field="4" count="1" selected="0">
            <x v="3"/>
          </reference>
          <reference field="5" count="1" selected="0">
            <x v="1"/>
          </reference>
          <reference field="6" count="1" selected="0">
            <x v="0"/>
          </reference>
          <reference field="7" count="1" selected="0">
            <x v="4"/>
          </reference>
          <reference field="8" count="1">
            <x v="49"/>
          </reference>
        </references>
      </pivotArea>
    </format>
    <format dxfId="48347">
      <pivotArea dataOnly="0" labelOnly="1" fieldPosition="0">
        <references count="7">
          <reference field="2" count="1" selected="0">
            <x v="17"/>
          </reference>
          <reference field="3" count="1" selected="0">
            <x v="5"/>
          </reference>
          <reference field="4" count="1" selected="0">
            <x v="0"/>
          </reference>
          <reference field="5" count="1" selected="0">
            <x v="3"/>
          </reference>
          <reference field="6" count="1" selected="0">
            <x v="2"/>
          </reference>
          <reference field="7" count="1" selected="0">
            <x v="12"/>
          </reference>
          <reference field="8" count="1">
            <x v="32"/>
          </reference>
        </references>
      </pivotArea>
    </format>
    <format dxfId="48346">
      <pivotArea dataOnly="0" labelOnly="1" fieldPosition="0">
        <references count="7">
          <reference field="2" count="1" selected="0">
            <x v="18"/>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41"/>
          </reference>
        </references>
      </pivotArea>
    </format>
    <format dxfId="48345">
      <pivotArea dataOnly="0" labelOnly="1" fieldPosition="0">
        <references count="7">
          <reference field="2" count="1" selected="0">
            <x v="19"/>
          </reference>
          <reference field="3" count="1" selected="0">
            <x v="8"/>
          </reference>
          <reference field="4" count="1" selected="0">
            <x v="6"/>
          </reference>
          <reference field="5" count="1" selected="0">
            <x v="3"/>
          </reference>
          <reference field="6" count="1" selected="0">
            <x v="0"/>
          </reference>
          <reference field="7" count="1" selected="0">
            <x v="4"/>
          </reference>
          <reference field="8" count="1">
            <x v="34"/>
          </reference>
        </references>
      </pivotArea>
    </format>
    <format dxfId="48344">
      <pivotArea dataOnly="0" labelOnly="1" fieldPosition="0">
        <references count="7">
          <reference field="2" count="1" selected="0">
            <x v="20"/>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6"/>
          </reference>
        </references>
      </pivotArea>
    </format>
    <format dxfId="48343">
      <pivotArea dataOnly="0" labelOnly="1" fieldPosition="0">
        <references count="7">
          <reference field="2" count="1" selected="0">
            <x v="21"/>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8342">
      <pivotArea dataOnly="0" labelOnly="1" fieldPosition="0">
        <references count="7">
          <reference field="2" count="1" selected="0">
            <x v="23"/>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49"/>
          </reference>
        </references>
      </pivotArea>
    </format>
    <format dxfId="48341">
      <pivotArea dataOnly="0" labelOnly="1" fieldPosition="0">
        <references count="7">
          <reference field="2" count="1" selected="0">
            <x v="27"/>
          </reference>
          <reference field="3" count="1" selected="0">
            <x v="2"/>
          </reference>
          <reference field="4" count="1" selected="0">
            <x v="1"/>
          </reference>
          <reference field="5" count="1" selected="0">
            <x v="4"/>
          </reference>
          <reference field="6" count="1" selected="0">
            <x v="2"/>
          </reference>
          <reference field="7" count="1" selected="0">
            <x v="9"/>
          </reference>
          <reference field="8" count="1">
            <x v="43"/>
          </reference>
        </references>
      </pivotArea>
    </format>
    <format dxfId="48340">
      <pivotArea dataOnly="0" labelOnly="1" fieldPosition="0">
        <references count="7">
          <reference field="2" count="1" selected="0">
            <x v="30"/>
          </reference>
          <reference field="3" count="1" selected="0">
            <x v="3"/>
          </reference>
          <reference field="4" count="1" selected="0">
            <x v="0"/>
          </reference>
          <reference field="5" count="1" selected="0">
            <x v="9"/>
          </reference>
          <reference field="6" count="1" selected="0">
            <x v="1"/>
          </reference>
          <reference field="7" count="1" selected="0">
            <x v="13"/>
          </reference>
          <reference field="8" count="1">
            <x v="12"/>
          </reference>
        </references>
      </pivotArea>
    </format>
    <format dxfId="48339">
      <pivotArea dataOnly="0" labelOnly="1" fieldPosition="0">
        <references count="7">
          <reference field="2" count="1" selected="0">
            <x v="32"/>
          </reference>
          <reference field="3" count="1" selected="0">
            <x v="4"/>
          </reference>
          <reference field="4" count="1" selected="0">
            <x v="3"/>
          </reference>
          <reference field="5" count="1" selected="0">
            <x v="3"/>
          </reference>
          <reference field="6" count="1" selected="0">
            <x v="0"/>
          </reference>
          <reference field="7" count="1" selected="0">
            <x v="4"/>
          </reference>
          <reference field="8" count="1">
            <x v="64"/>
          </reference>
        </references>
      </pivotArea>
    </format>
    <format dxfId="48338">
      <pivotArea dataOnly="0" labelOnly="1" fieldPosition="0">
        <references count="7">
          <reference field="2" count="1" selected="0">
            <x v="33"/>
          </reference>
          <reference field="3" count="1" selected="0">
            <x v="5"/>
          </reference>
          <reference field="4" count="1" selected="0">
            <x v="3"/>
          </reference>
          <reference field="5" count="1" selected="0">
            <x v="2"/>
          </reference>
          <reference field="6" count="1" selected="0">
            <x v="2"/>
          </reference>
          <reference field="7" count="1" selected="0">
            <x v="9"/>
          </reference>
          <reference field="8" count="1">
            <x v="12"/>
          </reference>
        </references>
      </pivotArea>
    </format>
    <format dxfId="48337">
      <pivotArea dataOnly="0" labelOnly="1" fieldPosition="0">
        <references count="7">
          <reference field="2" count="1" selected="0">
            <x v="34"/>
          </reference>
          <reference field="3" count="1" selected="0">
            <x v="2"/>
          </reference>
          <reference field="4" count="1" selected="0">
            <x v="3"/>
          </reference>
          <reference field="5" count="1" selected="0">
            <x v="2"/>
          </reference>
          <reference field="6" count="1" selected="0">
            <x v="2"/>
          </reference>
          <reference field="7" count="1" selected="0">
            <x v="11"/>
          </reference>
          <reference field="8" count="1">
            <x v="25"/>
          </reference>
        </references>
      </pivotArea>
    </format>
    <format dxfId="48336">
      <pivotArea dataOnly="0" labelOnly="1" fieldPosition="0">
        <references count="7">
          <reference field="2" count="1" selected="0">
            <x v="35"/>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66"/>
          </reference>
        </references>
      </pivotArea>
    </format>
    <format dxfId="48335">
      <pivotArea dataOnly="0" labelOnly="1" fieldPosition="0">
        <references count="7">
          <reference field="2" count="1" selected="0">
            <x v="36"/>
          </reference>
          <reference field="3" count="1" selected="0">
            <x v="4"/>
          </reference>
          <reference field="4" count="1" selected="0">
            <x v="3"/>
          </reference>
          <reference field="5" count="1" selected="0">
            <x v="3"/>
          </reference>
          <reference field="6" count="1" selected="0">
            <x v="2"/>
          </reference>
          <reference field="7" count="1" selected="0">
            <x v="9"/>
          </reference>
          <reference field="8" count="1">
            <x v="48"/>
          </reference>
        </references>
      </pivotArea>
    </format>
    <format dxfId="48334">
      <pivotArea dataOnly="0" labelOnly="1" fieldPosition="0">
        <references count="7">
          <reference field="2" count="1" selected="0">
            <x v="37"/>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12"/>
          </reference>
        </references>
      </pivotArea>
    </format>
    <format dxfId="48333">
      <pivotArea dataOnly="0" labelOnly="1" fieldPosition="0">
        <references count="7">
          <reference field="2" count="1" selected="0">
            <x v="38"/>
          </reference>
          <reference field="3" count="1" selected="0">
            <x v="4"/>
          </reference>
          <reference field="4" count="1" selected="0">
            <x v="3"/>
          </reference>
          <reference field="5" count="1" selected="0">
            <x v="0"/>
          </reference>
          <reference field="6" count="1" selected="0">
            <x v="2"/>
          </reference>
          <reference field="7" count="1" selected="0">
            <x v="3"/>
          </reference>
          <reference field="8" count="1">
            <x v="41"/>
          </reference>
        </references>
      </pivotArea>
    </format>
    <format dxfId="48332">
      <pivotArea dataOnly="0" labelOnly="1" fieldPosition="0">
        <references count="7">
          <reference field="2" count="1" selected="0">
            <x v="39"/>
          </reference>
          <reference field="3" count="1" selected="0">
            <x v="6"/>
          </reference>
          <reference field="4" count="1" selected="0">
            <x v="3"/>
          </reference>
          <reference field="5" count="1" selected="0">
            <x v="4"/>
          </reference>
          <reference field="6" count="1" selected="0">
            <x v="0"/>
          </reference>
          <reference field="7" count="1" selected="0">
            <x v="13"/>
          </reference>
          <reference field="8" count="1">
            <x v="60"/>
          </reference>
        </references>
      </pivotArea>
    </format>
    <format dxfId="48331">
      <pivotArea dataOnly="0" labelOnly="1" fieldPosition="0">
        <references count="7">
          <reference field="2" count="1" selected="0">
            <x v="40"/>
          </reference>
          <reference field="3" count="1" selected="0">
            <x v="3"/>
          </reference>
          <reference field="4" count="1" selected="0">
            <x v="3"/>
          </reference>
          <reference field="5" count="1" selected="0">
            <x v="0"/>
          </reference>
          <reference field="6" count="1" selected="0">
            <x v="2"/>
          </reference>
          <reference field="7" count="1" selected="0">
            <x v="8"/>
          </reference>
          <reference field="8" count="1">
            <x v="35"/>
          </reference>
        </references>
      </pivotArea>
    </format>
    <format dxfId="48330">
      <pivotArea dataOnly="0" labelOnly="1" fieldPosition="0">
        <references count="7">
          <reference field="2" count="1" selected="0">
            <x v="41"/>
          </reference>
          <reference field="3" count="1" selected="0">
            <x v="2"/>
          </reference>
          <reference field="4" count="1" selected="0">
            <x v="3"/>
          </reference>
          <reference field="5" count="1" selected="0">
            <x v="9"/>
          </reference>
          <reference field="6" count="1" selected="0">
            <x v="2"/>
          </reference>
          <reference field="7" count="1" selected="0">
            <x v="8"/>
          </reference>
          <reference field="8" count="1">
            <x v="21"/>
          </reference>
        </references>
      </pivotArea>
    </format>
    <format dxfId="48329">
      <pivotArea dataOnly="0" labelOnly="1" fieldPosition="0">
        <references count="7">
          <reference field="2" count="1" selected="0">
            <x v="42"/>
          </reference>
          <reference field="3" count="1" selected="0">
            <x v="4"/>
          </reference>
          <reference field="4" count="1" selected="0">
            <x v="3"/>
          </reference>
          <reference field="5" count="1" selected="0">
            <x v="3"/>
          </reference>
          <reference field="6" count="1" selected="0">
            <x v="2"/>
          </reference>
          <reference field="7" count="1" selected="0">
            <x v="8"/>
          </reference>
          <reference field="8" count="1">
            <x v="22"/>
          </reference>
        </references>
      </pivotArea>
    </format>
    <format dxfId="48328">
      <pivotArea dataOnly="0" labelOnly="1" fieldPosition="0">
        <references count="7">
          <reference field="2" count="1" selected="0">
            <x v="43"/>
          </reference>
          <reference field="3" count="1" selected="0">
            <x v="1"/>
          </reference>
          <reference field="4" count="1" selected="0">
            <x v="8"/>
          </reference>
          <reference field="5" count="1" selected="0">
            <x v="11"/>
          </reference>
          <reference field="6" count="1" selected="0">
            <x v="5"/>
          </reference>
          <reference field="7" count="1" selected="0">
            <x v="3"/>
          </reference>
          <reference field="8" count="1">
            <x v="12"/>
          </reference>
        </references>
      </pivotArea>
    </format>
    <format dxfId="48327">
      <pivotArea dataOnly="0" labelOnly="1" fieldPosition="0">
        <references count="7">
          <reference field="2" count="1" selected="0">
            <x v="44"/>
          </reference>
          <reference field="3" count="1" selected="0">
            <x v="2"/>
          </reference>
          <reference field="4" count="1" selected="0">
            <x v="1"/>
          </reference>
          <reference field="5" count="1" selected="0">
            <x v="10"/>
          </reference>
          <reference field="6" count="1" selected="0">
            <x v="4"/>
          </reference>
          <reference field="7" count="1" selected="0">
            <x v="13"/>
          </reference>
          <reference field="8" count="1">
            <x v="15"/>
          </reference>
        </references>
      </pivotArea>
    </format>
    <format dxfId="48326">
      <pivotArea dataOnly="0" labelOnly="1" fieldPosition="0">
        <references count="7">
          <reference field="2" count="1" selected="0">
            <x v="45"/>
          </reference>
          <reference field="3" count="1" selected="0">
            <x v="2"/>
          </reference>
          <reference field="4" count="1" selected="0">
            <x v="7"/>
          </reference>
          <reference field="5" count="1" selected="0">
            <x v="7"/>
          </reference>
          <reference field="6" count="1" selected="0">
            <x v="2"/>
          </reference>
          <reference field="7" count="1" selected="0">
            <x v="9"/>
          </reference>
          <reference field="8" count="1">
            <x v="12"/>
          </reference>
        </references>
      </pivotArea>
    </format>
    <format dxfId="48325">
      <pivotArea dataOnly="0" labelOnly="1" fieldPosition="0">
        <references count="7">
          <reference field="2" count="1" selected="0">
            <x v="47"/>
          </reference>
          <reference field="3" count="1" selected="0">
            <x v="8"/>
          </reference>
          <reference field="4" count="1" selected="0">
            <x v="9"/>
          </reference>
          <reference field="5" count="1" selected="0">
            <x v="9"/>
          </reference>
          <reference field="6" count="1" selected="0">
            <x v="0"/>
          </reference>
          <reference field="7" count="1" selected="0">
            <x v="4"/>
          </reference>
          <reference field="8" count="1">
            <x v="44"/>
          </reference>
        </references>
      </pivotArea>
    </format>
    <format dxfId="48324">
      <pivotArea dataOnly="0" labelOnly="1" fieldPosition="0">
        <references count="7">
          <reference field="2" count="1" selected="0">
            <x v="48"/>
          </reference>
          <reference field="3" count="1" selected="0">
            <x v="2"/>
          </reference>
          <reference field="4" count="1" selected="0">
            <x v="3"/>
          </reference>
          <reference field="5" count="1" selected="0">
            <x v="0"/>
          </reference>
          <reference field="6" count="1" selected="0">
            <x v="2"/>
          </reference>
          <reference field="7" count="1" selected="0">
            <x v="8"/>
          </reference>
          <reference field="8" count="1">
            <x v="61"/>
          </reference>
        </references>
      </pivotArea>
    </format>
    <format dxfId="48323">
      <pivotArea dataOnly="0" labelOnly="1" fieldPosition="0">
        <references count="7">
          <reference field="2" count="1" selected="0">
            <x v="49"/>
          </reference>
          <reference field="3" count="1" selected="0">
            <x v="2"/>
          </reference>
          <reference field="4" count="1" selected="0">
            <x v="1"/>
          </reference>
          <reference field="5" count="1" selected="0">
            <x v="6"/>
          </reference>
          <reference field="6" count="1" selected="0">
            <x v="3"/>
          </reference>
          <reference field="7" count="1" selected="0">
            <x v="13"/>
          </reference>
          <reference field="8" count="1">
            <x v="12"/>
          </reference>
        </references>
      </pivotArea>
    </format>
    <format dxfId="48322">
      <pivotArea dataOnly="0" labelOnly="1" fieldPosition="0">
        <references count="7">
          <reference field="2" count="1" selected="0">
            <x v="5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8321">
      <pivotArea dataOnly="0" labelOnly="1" fieldPosition="0">
        <references count="7">
          <reference field="2" count="1" selected="0">
            <x v="51"/>
          </reference>
          <reference field="3" count="1" selected="0">
            <x v="2"/>
          </reference>
          <reference field="4" count="1" selected="0">
            <x v="7"/>
          </reference>
          <reference field="5" count="1" selected="0">
            <x v="10"/>
          </reference>
          <reference field="6" count="1" selected="0">
            <x v="2"/>
          </reference>
          <reference field="7" count="1" selected="0">
            <x v="11"/>
          </reference>
          <reference field="8" count="1">
            <x v="15"/>
          </reference>
        </references>
      </pivotArea>
    </format>
    <format dxfId="48320">
      <pivotArea dataOnly="0" labelOnly="1" fieldPosition="0">
        <references count="7">
          <reference field="2" count="1" selected="0">
            <x v="52"/>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2"/>
          </reference>
        </references>
      </pivotArea>
    </format>
    <format dxfId="48319">
      <pivotArea dataOnly="0" labelOnly="1" fieldPosition="0">
        <references count="7">
          <reference field="2" count="1" selected="0">
            <x v="53"/>
          </reference>
          <reference field="3" count="1" selected="0">
            <x v="3"/>
          </reference>
          <reference field="4" count="1" selected="0">
            <x v="3"/>
          </reference>
          <reference field="5" count="1" selected="0">
            <x v="9"/>
          </reference>
          <reference field="6" count="1" selected="0">
            <x v="2"/>
          </reference>
          <reference field="7" count="1" selected="0">
            <x v="8"/>
          </reference>
          <reference field="8" count="1">
            <x v="25"/>
          </reference>
        </references>
      </pivotArea>
    </format>
    <format dxfId="48318">
      <pivotArea dataOnly="0" labelOnly="1" fieldPosition="0">
        <references count="7">
          <reference field="2" count="1" selected="0">
            <x v="54"/>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34"/>
          </reference>
        </references>
      </pivotArea>
    </format>
    <format dxfId="48317">
      <pivotArea dataOnly="0" labelOnly="1" fieldPosition="0">
        <references count="7">
          <reference field="2" count="1" selected="0">
            <x v="56"/>
          </reference>
          <reference field="3" count="1" selected="0">
            <x v="2"/>
          </reference>
          <reference field="4" count="1" selected="0">
            <x v="0"/>
          </reference>
          <reference field="5" count="1" selected="0">
            <x v="1"/>
          </reference>
          <reference field="6" count="1" selected="0">
            <x v="2"/>
          </reference>
          <reference field="7" count="1" selected="0">
            <x v="11"/>
          </reference>
          <reference field="8" count="1">
            <x v="12"/>
          </reference>
        </references>
      </pivotArea>
    </format>
    <format dxfId="48316">
      <pivotArea dataOnly="0" labelOnly="1" fieldPosition="0">
        <references count="7">
          <reference field="2" count="1" selected="0">
            <x v="57"/>
          </reference>
          <reference field="3" count="1" selected="0">
            <x v="3"/>
          </reference>
          <reference field="4" count="1" selected="0">
            <x v="1"/>
          </reference>
          <reference field="5" count="1" selected="0">
            <x v="3"/>
          </reference>
          <reference field="6" count="1" selected="0">
            <x v="2"/>
          </reference>
          <reference field="7" count="1" selected="0">
            <x v="6"/>
          </reference>
          <reference field="8" count="1">
            <x v="4"/>
          </reference>
        </references>
      </pivotArea>
    </format>
    <format dxfId="48315">
      <pivotArea dataOnly="0" labelOnly="1" fieldPosition="0">
        <references count="7">
          <reference field="2" count="1" selected="0">
            <x v="58"/>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11"/>
          </reference>
        </references>
      </pivotArea>
    </format>
    <format dxfId="48314">
      <pivotArea dataOnly="0" labelOnly="1" fieldPosition="0">
        <references count="7">
          <reference field="2" count="1" selected="0">
            <x v="59"/>
          </reference>
          <reference field="3" count="1" selected="0">
            <x v="3"/>
          </reference>
          <reference field="4" count="1" selected="0">
            <x v="0"/>
          </reference>
          <reference field="5" count="1" selected="0">
            <x v="5"/>
          </reference>
          <reference field="6" count="1" selected="0">
            <x v="2"/>
          </reference>
          <reference field="7" count="1" selected="0">
            <x v="0"/>
          </reference>
          <reference field="8" count="1">
            <x v="12"/>
          </reference>
        </references>
      </pivotArea>
    </format>
    <format dxfId="48313">
      <pivotArea dataOnly="0" labelOnly="1" fieldPosition="0">
        <references count="7">
          <reference field="2" count="1" selected="0">
            <x v="60"/>
          </reference>
          <reference field="3" count="1" selected="0">
            <x v="2"/>
          </reference>
          <reference field="4" count="1" selected="0">
            <x v="1"/>
          </reference>
          <reference field="5" count="1" selected="0">
            <x v="2"/>
          </reference>
          <reference field="6" count="1" selected="0">
            <x v="2"/>
          </reference>
          <reference field="7" count="1" selected="0">
            <x v="0"/>
          </reference>
          <reference field="8" count="1">
            <x v="12"/>
          </reference>
        </references>
      </pivotArea>
    </format>
    <format dxfId="48312">
      <pivotArea dataOnly="0" labelOnly="1" fieldPosition="0">
        <references count="7">
          <reference field="2" count="1" selected="0">
            <x v="61"/>
          </reference>
          <reference field="3" count="1" selected="0">
            <x v="3"/>
          </reference>
          <reference field="4" count="1" selected="0">
            <x v="1"/>
          </reference>
          <reference field="5" count="1" selected="0">
            <x v="3"/>
          </reference>
          <reference field="6" count="1" selected="0">
            <x v="2"/>
          </reference>
          <reference field="7" count="1" selected="0">
            <x v="13"/>
          </reference>
          <reference field="8" count="1">
            <x v="12"/>
          </reference>
        </references>
      </pivotArea>
    </format>
    <format dxfId="48311">
      <pivotArea dataOnly="0" labelOnly="1" fieldPosition="0">
        <references count="7">
          <reference field="2" count="1" selected="0">
            <x v="62"/>
          </reference>
          <reference field="3" count="1" selected="0">
            <x v="3"/>
          </reference>
          <reference field="4" count="1" selected="0">
            <x v="1"/>
          </reference>
          <reference field="5" count="1" selected="0">
            <x v="5"/>
          </reference>
          <reference field="6" count="1" selected="0">
            <x v="2"/>
          </reference>
          <reference field="7" count="1" selected="0">
            <x v="13"/>
          </reference>
          <reference field="8" count="1">
            <x v="0"/>
          </reference>
        </references>
      </pivotArea>
    </format>
    <format dxfId="48310">
      <pivotArea dataOnly="0" labelOnly="1" fieldPosition="0">
        <references count="7">
          <reference field="2" count="1" selected="0">
            <x v="63"/>
          </reference>
          <reference field="3" count="1" selected="0">
            <x v="3"/>
          </reference>
          <reference field="4" count="1" selected="0">
            <x v="3"/>
          </reference>
          <reference field="5" count="1" selected="0">
            <x v="2"/>
          </reference>
          <reference field="6" count="1" selected="0">
            <x v="2"/>
          </reference>
          <reference field="7" count="1" selected="0">
            <x v="9"/>
          </reference>
          <reference field="8" count="1">
            <x v="12"/>
          </reference>
        </references>
      </pivotArea>
    </format>
    <format dxfId="48309">
      <pivotArea dataOnly="0" labelOnly="1" fieldPosition="0">
        <references count="7">
          <reference field="2" count="1" selected="0">
            <x v="64"/>
          </reference>
          <reference field="3" count="1" selected="0">
            <x v="3"/>
          </reference>
          <reference field="4" count="1" selected="0">
            <x v="0"/>
          </reference>
          <reference field="5" count="1" selected="0">
            <x v="9"/>
          </reference>
          <reference field="6" count="1" selected="0">
            <x v="0"/>
          </reference>
          <reference field="7" count="1" selected="0">
            <x v="10"/>
          </reference>
          <reference field="8" count="1">
            <x v="12"/>
          </reference>
        </references>
      </pivotArea>
    </format>
    <format dxfId="48308">
      <pivotArea dataOnly="0" labelOnly="1" fieldPosition="0">
        <references count="7">
          <reference field="2" count="1" selected="0">
            <x v="64"/>
          </reference>
          <reference field="3" count="1" selected="0">
            <x v="6"/>
          </reference>
          <reference field="4" count="1" selected="0">
            <x v="0"/>
          </reference>
          <reference field="5" count="1" selected="0">
            <x v="5"/>
          </reference>
          <reference field="6" count="1" selected="0">
            <x v="0"/>
          </reference>
          <reference field="7" count="1" selected="0">
            <x v="7"/>
          </reference>
          <reference field="8" count="1">
            <x v="44"/>
          </reference>
        </references>
      </pivotArea>
    </format>
    <format dxfId="48307">
      <pivotArea dataOnly="0" labelOnly="1" fieldPosition="0">
        <references count="7">
          <reference field="2" count="1" selected="0">
            <x v="64"/>
          </reference>
          <reference field="3" count="1" selected="0">
            <x v="8"/>
          </reference>
          <reference field="4" count="1" selected="0">
            <x v="6"/>
          </reference>
          <reference field="5" count="1" selected="0">
            <x v="11"/>
          </reference>
          <reference field="6" count="1" selected="0">
            <x v="0"/>
          </reference>
          <reference field="7" count="1" selected="0">
            <x v="4"/>
          </reference>
          <reference field="8" count="1">
            <x v="11"/>
          </reference>
        </references>
      </pivotArea>
    </format>
    <format dxfId="48306">
      <pivotArea dataOnly="0" labelOnly="1" fieldPosition="0">
        <references count="7">
          <reference field="2" count="1" selected="0">
            <x v="65"/>
          </reference>
          <reference field="3" count="1" selected="0">
            <x v="2"/>
          </reference>
          <reference field="4" count="1" selected="0">
            <x v="1"/>
          </reference>
          <reference field="5" count="1" selected="0">
            <x v="0"/>
          </reference>
          <reference field="6" count="1" selected="0">
            <x v="1"/>
          </reference>
          <reference field="7" count="1" selected="0">
            <x v="7"/>
          </reference>
          <reference field="8" count="1">
            <x v="7"/>
          </reference>
        </references>
      </pivotArea>
    </format>
    <format dxfId="48305">
      <pivotArea dataOnly="0" labelOnly="1" fieldPosition="0">
        <references count="7">
          <reference field="2" count="1" selected="0">
            <x v="66"/>
          </reference>
          <reference field="3" count="1" selected="0">
            <x v="4"/>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48304">
      <pivotArea dataOnly="0" labelOnly="1" fieldPosition="0">
        <references count="7">
          <reference field="2" count="1" selected="0">
            <x v="67"/>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8"/>
          </reference>
        </references>
      </pivotArea>
    </format>
    <format dxfId="48303">
      <pivotArea dataOnly="0" labelOnly="1" fieldPosition="0">
        <references count="7">
          <reference field="2" count="1" selected="0">
            <x v="68"/>
          </reference>
          <reference field="3" count="1" selected="0">
            <x v="4"/>
          </reference>
          <reference field="4" count="1" selected="0">
            <x v="3"/>
          </reference>
          <reference field="5" count="1" selected="0">
            <x v="1"/>
          </reference>
          <reference field="6" count="1" selected="0">
            <x v="2"/>
          </reference>
          <reference field="7" count="1" selected="0">
            <x v="3"/>
          </reference>
          <reference field="8" count="1">
            <x v="44"/>
          </reference>
        </references>
      </pivotArea>
    </format>
    <format dxfId="48302">
      <pivotArea dataOnly="0" labelOnly="1" fieldPosition="0">
        <references count="7">
          <reference field="2" count="1" selected="0">
            <x v="69"/>
          </reference>
          <reference field="3" count="1" selected="0">
            <x v="3"/>
          </reference>
          <reference field="4" count="1" selected="0">
            <x v="1"/>
          </reference>
          <reference field="5" count="1" selected="0">
            <x v="7"/>
          </reference>
          <reference field="6" count="1" selected="0">
            <x v="2"/>
          </reference>
          <reference field="7" count="1" selected="0">
            <x v="11"/>
          </reference>
          <reference field="8" count="1">
            <x v="12"/>
          </reference>
        </references>
      </pivotArea>
    </format>
    <format dxfId="48301">
      <pivotArea dataOnly="0" labelOnly="1" fieldPosition="0">
        <references count="7">
          <reference field="2" count="1" selected="0">
            <x v="70"/>
          </reference>
          <reference field="3" count="1" selected="0">
            <x v="2"/>
          </reference>
          <reference field="4" count="1" selected="0">
            <x v="1"/>
          </reference>
          <reference field="5" count="1" selected="0">
            <x v="4"/>
          </reference>
          <reference field="6" count="1" selected="0">
            <x v="2"/>
          </reference>
          <reference field="7" count="1" selected="0">
            <x v="0"/>
          </reference>
          <reference field="8" count="1">
            <x v="48"/>
          </reference>
        </references>
      </pivotArea>
    </format>
    <format dxfId="48300">
      <pivotArea dataOnly="0" labelOnly="1" fieldPosition="0">
        <references count="7">
          <reference field="2" count="1" selected="0">
            <x v="71"/>
          </reference>
          <reference field="3" count="1" selected="0">
            <x v="3"/>
          </reference>
          <reference field="4" count="1" selected="0">
            <x v="5"/>
          </reference>
          <reference field="5" count="1" selected="0">
            <x v="1"/>
          </reference>
          <reference field="6" count="1" selected="0">
            <x v="1"/>
          </reference>
          <reference field="7" count="1" selected="0">
            <x v="6"/>
          </reference>
          <reference field="8" count="1">
            <x v="48"/>
          </reference>
        </references>
      </pivotArea>
    </format>
    <format dxfId="48299">
      <pivotArea dataOnly="0" labelOnly="1" fieldPosition="0">
        <references count="7">
          <reference field="2" count="1" selected="0">
            <x v="72"/>
          </reference>
          <reference field="3" count="1" selected="0">
            <x v="4"/>
          </reference>
          <reference field="4" count="1" selected="0">
            <x v="1"/>
          </reference>
          <reference field="5" count="1" selected="0">
            <x v="6"/>
          </reference>
          <reference field="6" count="1" selected="0">
            <x v="2"/>
          </reference>
          <reference field="7" count="1" selected="0">
            <x v="9"/>
          </reference>
          <reference field="8" count="1">
            <x v="48"/>
          </reference>
        </references>
      </pivotArea>
    </format>
    <format dxfId="48298">
      <pivotArea dataOnly="0" labelOnly="1" fieldPosition="0">
        <references count="7">
          <reference field="2" count="1" selected="0">
            <x v="73"/>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8297">
      <pivotArea dataOnly="0" labelOnly="1" fieldPosition="0">
        <references count="7">
          <reference field="2" count="1" selected="0">
            <x v="74"/>
          </reference>
          <reference field="3" count="1" selected="0">
            <x v="4"/>
          </reference>
          <reference field="4" count="1" selected="0">
            <x v="1"/>
          </reference>
          <reference field="5" count="1" selected="0">
            <x v="6"/>
          </reference>
          <reference field="6" count="1" selected="0">
            <x v="2"/>
          </reference>
          <reference field="7" count="1" selected="0">
            <x v="3"/>
          </reference>
          <reference field="8" count="1">
            <x v="25"/>
          </reference>
        </references>
      </pivotArea>
    </format>
    <format dxfId="48296">
      <pivotArea dataOnly="0" labelOnly="1" fieldPosition="0">
        <references count="7">
          <reference field="2" count="1" selected="0">
            <x v="75"/>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8295">
      <pivotArea dataOnly="0" labelOnly="1" fieldPosition="0">
        <references count="7">
          <reference field="2" count="1" selected="0">
            <x v="77"/>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2"/>
          </reference>
        </references>
      </pivotArea>
    </format>
    <format dxfId="48294">
      <pivotArea dataOnly="0" labelOnly="1" fieldPosition="0">
        <references count="7">
          <reference field="2" count="1" selected="0">
            <x v="78"/>
          </reference>
          <reference field="3" count="1" selected="0">
            <x v="4"/>
          </reference>
          <reference field="4" count="1" selected="0">
            <x v="1"/>
          </reference>
          <reference field="5" count="1" selected="0">
            <x v="11"/>
          </reference>
          <reference field="6" count="1" selected="0">
            <x v="2"/>
          </reference>
          <reference field="7" count="1" selected="0">
            <x v="3"/>
          </reference>
          <reference field="8" count="1">
            <x v="64"/>
          </reference>
        </references>
      </pivotArea>
    </format>
    <format dxfId="48293">
      <pivotArea dataOnly="0" labelOnly="1" fieldPosition="0">
        <references count="7">
          <reference field="2" count="1" selected="0">
            <x v="79"/>
          </reference>
          <reference field="3" count="1" selected="0">
            <x v="3"/>
          </reference>
          <reference field="4" count="1" selected="0">
            <x v="0"/>
          </reference>
          <reference field="5" count="1" selected="0">
            <x v="1"/>
          </reference>
          <reference field="6" count="1" selected="0">
            <x v="2"/>
          </reference>
          <reference field="7" count="1" selected="0">
            <x v="8"/>
          </reference>
          <reference field="8" count="1">
            <x v="12"/>
          </reference>
        </references>
      </pivotArea>
    </format>
    <format dxfId="48292">
      <pivotArea dataOnly="0" labelOnly="1" fieldPosition="0">
        <references count="7">
          <reference field="2" count="1" selected="0">
            <x v="80"/>
          </reference>
          <reference field="3" count="1" selected="0">
            <x v="3"/>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8291">
      <pivotArea dataOnly="0" labelOnly="1" fieldPosition="0">
        <references count="7">
          <reference field="2" count="1" selected="0">
            <x v="81"/>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33"/>
          </reference>
        </references>
      </pivotArea>
    </format>
    <format dxfId="48290">
      <pivotArea dataOnly="0" labelOnly="1" fieldPosition="0">
        <references count="7">
          <reference field="2" count="1" selected="0">
            <x v="8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34"/>
          </reference>
        </references>
      </pivotArea>
    </format>
    <format dxfId="48289">
      <pivotArea dataOnly="0" labelOnly="1" fieldPosition="0">
        <references count="7">
          <reference field="2" count="1" selected="0">
            <x v="84"/>
          </reference>
          <reference field="3" count="1" selected="0">
            <x v="4"/>
          </reference>
          <reference field="4" count="1" selected="0">
            <x v="1"/>
          </reference>
          <reference field="5" count="1" selected="0">
            <x v="7"/>
          </reference>
          <reference field="6" count="1" selected="0">
            <x v="2"/>
          </reference>
          <reference field="7" count="1" selected="0">
            <x v="3"/>
          </reference>
          <reference field="8" count="1">
            <x v="12"/>
          </reference>
        </references>
      </pivotArea>
    </format>
    <format dxfId="48288">
      <pivotArea dataOnly="0" labelOnly="1" fieldPosition="0">
        <references count="7">
          <reference field="2" count="1" selected="0">
            <x v="85"/>
          </reference>
          <reference field="3" count="1" selected="0">
            <x v="3"/>
          </reference>
          <reference field="4" count="1" selected="0">
            <x v="0"/>
          </reference>
          <reference field="5" count="1" selected="0">
            <x v="1"/>
          </reference>
          <reference field="6" count="1" selected="0">
            <x v="1"/>
          </reference>
          <reference field="7" count="1" selected="0">
            <x v="13"/>
          </reference>
          <reference field="8" count="1">
            <x v="28"/>
          </reference>
        </references>
      </pivotArea>
    </format>
    <format dxfId="48287">
      <pivotArea dataOnly="0" labelOnly="1" fieldPosition="0">
        <references count="7">
          <reference field="2" count="1" selected="0">
            <x v="86"/>
          </reference>
          <reference field="3" count="1" selected="0">
            <x v="2"/>
          </reference>
          <reference field="4" count="1" selected="0">
            <x v="1"/>
          </reference>
          <reference field="5" count="1" selected="0">
            <x v="6"/>
          </reference>
          <reference field="6" count="1" selected="0">
            <x v="2"/>
          </reference>
          <reference field="7" count="1" selected="0">
            <x v="9"/>
          </reference>
          <reference field="8" count="1">
            <x v="12"/>
          </reference>
        </references>
      </pivotArea>
    </format>
    <format dxfId="48286">
      <pivotArea dataOnly="0" labelOnly="1" fieldPosition="0">
        <references count="7">
          <reference field="2" count="1" selected="0">
            <x v="87"/>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34"/>
          </reference>
        </references>
      </pivotArea>
    </format>
    <format dxfId="48285">
      <pivotArea dataOnly="0" labelOnly="1" fieldPosition="0">
        <references count="7">
          <reference field="2" count="1" selected="0">
            <x v="87"/>
          </reference>
          <reference field="3" count="1" selected="0">
            <x v="2"/>
          </reference>
          <reference field="4" count="1" selected="0">
            <x v="1"/>
          </reference>
          <reference field="5" count="1" selected="0">
            <x v="6"/>
          </reference>
          <reference field="6" count="1" selected="0">
            <x v="2"/>
          </reference>
          <reference field="7" count="1" selected="0">
            <x v="1"/>
          </reference>
          <reference field="8" count="1">
            <x v="58"/>
          </reference>
        </references>
      </pivotArea>
    </format>
    <format dxfId="48284">
      <pivotArea dataOnly="0" labelOnly="1" fieldPosition="0">
        <references count="7">
          <reference field="2" count="1" selected="0">
            <x v="88"/>
          </reference>
          <reference field="3" count="1" selected="0">
            <x v="2"/>
          </reference>
          <reference field="4" count="1" selected="0">
            <x v="1"/>
          </reference>
          <reference field="5" count="1" selected="0">
            <x v="10"/>
          </reference>
          <reference field="6" count="1" selected="0">
            <x v="2"/>
          </reference>
          <reference field="7" count="1" selected="0">
            <x v="9"/>
          </reference>
          <reference field="8" count="1">
            <x v="12"/>
          </reference>
        </references>
      </pivotArea>
    </format>
    <format dxfId="48283">
      <pivotArea dataOnly="0" labelOnly="1" fieldPosition="0">
        <references count="7">
          <reference field="2" count="1" selected="0">
            <x v="89"/>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48282">
      <pivotArea dataOnly="0" labelOnly="1" fieldPosition="0">
        <references count="7">
          <reference field="2" count="1" selected="0">
            <x v="90"/>
          </reference>
          <reference field="3" count="1" selected="0">
            <x v="2"/>
          </reference>
          <reference field="4" count="1" selected="0">
            <x v="1"/>
          </reference>
          <reference field="5" count="1" selected="0">
            <x v="10"/>
          </reference>
          <reference field="6" count="1" selected="0">
            <x v="2"/>
          </reference>
          <reference field="7" count="1" selected="0">
            <x v="9"/>
          </reference>
          <reference field="8" count="1">
            <x v="12"/>
          </reference>
        </references>
      </pivotArea>
    </format>
    <format dxfId="48281">
      <pivotArea dataOnly="0" labelOnly="1" fieldPosition="0">
        <references count="7">
          <reference field="2" count="1" selected="0">
            <x v="91"/>
          </reference>
          <reference field="3" count="1" selected="0">
            <x v="4"/>
          </reference>
          <reference field="4" count="1" selected="0">
            <x v="1"/>
          </reference>
          <reference field="5" count="1" selected="0">
            <x v="4"/>
          </reference>
          <reference field="6" count="1" selected="0">
            <x v="2"/>
          </reference>
          <reference field="7" count="1" selected="0">
            <x v="1"/>
          </reference>
          <reference field="8" count="1">
            <x v="4"/>
          </reference>
        </references>
      </pivotArea>
    </format>
    <format dxfId="48280">
      <pivotArea dataOnly="0" labelOnly="1" fieldPosition="0">
        <references count="7">
          <reference field="2" count="1" selected="0">
            <x v="92"/>
          </reference>
          <reference field="3" count="1" selected="0">
            <x v="4"/>
          </reference>
          <reference field="4" count="1" selected="0">
            <x v="0"/>
          </reference>
          <reference field="5" count="1" selected="0">
            <x v="3"/>
          </reference>
          <reference field="6" count="1" selected="0">
            <x v="1"/>
          </reference>
          <reference field="7" count="1" selected="0">
            <x v="0"/>
          </reference>
          <reference field="8" count="1">
            <x v="11"/>
          </reference>
        </references>
      </pivotArea>
    </format>
    <format dxfId="48279">
      <pivotArea dataOnly="0" labelOnly="1" fieldPosition="0">
        <references count="7">
          <reference field="2" count="1" selected="0">
            <x v="92"/>
          </reference>
          <reference field="3" count="1" selected="0">
            <x v="4"/>
          </reference>
          <reference field="4" count="1" selected="0">
            <x v="1"/>
          </reference>
          <reference field="5" count="1" selected="0">
            <x v="1"/>
          </reference>
          <reference field="6" count="1" selected="0">
            <x v="1"/>
          </reference>
          <reference field="7" count="1" selected="0">
            <x v="8"/>
          </reference>
          <reference field="8" count="1">
            <x v="58"/>
          </reference>
        </references>
      </pivotArea>
    </format>
    <format dxfId="48278">
      <pivotArea dataOnly="0" labelOnly="1" fieldPosition="0">
        <references count="7">
          <reference field="2" count="1" selected="0">
            <x v="93"/>
          </reference>
          <reference field="3" count="1" selected="0">
            <x v="7"/>
          </reference>
          <reference field="4" count="1" selected="0">
            <x v="0"/>
          </reference>
          <reference field="5" count="1" selected="0">
            <x v="9"/>
          </reference>
          <reference field="6" count="1" selected="0">
            <x v="0"/>
          </reference>
          <reference field="7" count="1" selected="0">
            <x v="11"/>
          </reference>
          <reference field="8" count="1">
            <x v="25"/>
          </reference>
        </references>
      </pivotArea>
    </format>
    <format dxfId="48277">
      <pivotArea dataOnly="0" labelOnly="1" fieldPosition="0">
        <references count="7">
          <reference field="2" count="1" selected="0">
            <x v="94"/>
          </reference>
          <reference field="3" count="1" selected="0">
            <x v="2"/>
          </reference>
          <reference field="4" count="1" selected="0">
            <x v="1"/>
          </reference>
          <reference field="5" count="1" selected="0">
            <x v="2"/>
          </reference>
          <reference field="6" count="1" selected="0">
            <x v="1"/>
          </reference>
          <reference field="7" count="1" selected="0">
            <x v="10"/>
          </reference>
          <reference field="8" count="1">
            <x v="58"/>
          </reference>
        </references>
      </pivotArea>
    </format>
    <format dxfId="48276">
      <pivotArea dataOnly="0" labelOnly="1" fieldPosition="0">
        <references count="7">
          <reference field="2" count="1" selected="0">
            <x v="95"/>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12"/>
          </reference>
        </references>
      </pivotArea>
    </format>
    <format dxfId="48275">
      <pivotArea dataOnly="0" labelOnly="1" fieldPosition="0">
        <references count="7">
          <reference field="2" count="1" selected="0">
            <x v="97"/>
          </reference>
          <reference field="3" count="1" selected="0">
            <x v="2"/>
          </reference>
          <reference field="4" count="1" selected="0">
            <x v="1"/>
          </reference>
          <reference field="5" count="1" selected="0">
            <x v="1"/>
          </reference>
          <reference field="6" count="1" selected="0">
            <x v="2"/>
          </reference>
          <reference field="7" count="1" selected="0">
            <x v="1"/>
          </reference>
          <reference field="8" count="1">
            <x v="12"/>
          </reference>
        </references>
      </pivotArea>
    </format>
    <format dxfId="48274">
      <pivotArea dataOnly="0" labelOnly="1" fieldPosition="0">
        <references count="7">
          <reference field="2" count="1" selected="0">
            <x v="98"/>
          </reference>
          <reference field="3" count="1" selected="0">
            <x v="2"/>
          </reference>
          <reference field="4" count="1" selected="0">
            <x v="7"/>
          </reference>
          <reference field="5" count="1" selected="0">
            <x v="4"/>
          </reference>
          <reference field="6" count="1" selected="0">
            <x v="2"/>
          </reference>
          <reference field="7" count="1" selected="0">
            <x v="8"/>
          </reference>
          <reference field="8" count="1">
            <x v="12"/>
          </reference>
        </references>
      </pivotArea>
    </format>
    <format dxfId="48273">
      <pivotArea dataOnly="0" labelOnly="1" fieldPosition="0">
        <references count="7">
          <reference field="2" count="1" selected="0">
            <x v="99"/>
          </reference>
          <reference field="3" count="1" selected="0">
            <x v="2"/>
          </reference>
          <reference field="4" count="1" selected="0">
            <x v="1"/>
          </reference>
          <reference field="5" count="1" selected="0">
            <x v="7"/>
          </reference>
          <reference field="6" count="1" selected="0">
            <x v="1"/>
          </reference>
          <reference field="7" count="1" selected="0">
            <x v="12"/>
          </reference>
          <reference field="8" count="1">
            <x v="12"/>
          </reference>
        </references>
      </pivotArea>
    </format>
    <format dxfId="48272">
      <pivotArea dataOnly="0" labelOnly="1" fieldPosition="0">
        <references count="7">
          <reference field="2" count="1" selected="0">
            <x v="100"/>
          </reference>
          <reference field="3" count="1" selected="0">
            <x v="2"/>
          </reference>
          <reference field="4" count="1" selected="0">
            <x v="1"/>
          </reference>
          <reference field="5" count="1" selected="0">
            <x v="3"/>
          </reference>
          <reference field="6" count="1" selected="0">
            <x v="1"/>
          </reference>
          <reference field="7" count="1" selected="0">
            <x v="7"/>
          </reference>
          <reference field="8" count="1">
            <x v="9"/>
          </reference>
        </references>
      </pivotArea>
    </format>
    <format dxfId="48271">
      <pivotArea dataOnly="0" labelOnly="1" fieldPosition="0">
        <references count="7">
          <reference field="2" count="1" selected="0">
            <x v="101"/>
          </reference>
          <reference field="3" count="1" selected="0">
            <x v="4"/>
          </reference>
          <reference field="4" count="1" selected="0">
            <x v="0"/>
          </reference>
          <reference field="5" count="1" selected="0">
            <x v="7"/>
          </reference>
          <reference field="6" count="1" selected="0">
            <x v="2"/>
          </reference>
          <reference field="7" count="1" selected="0">
            <x v="11"/>
          </reference>
          <reference field="8" count="1">
            <x v="34"/>
          </reference>
        </references>
      </pivotArea>
    </format>
    <format dxfId="48270">
      <pivotArea dataOnly="0" labelOnly="1" fieldPosition="0">
        <references count="7">
          <reference field="2" count="1" selected="0">
            <x v="102"/>
          </reference>
          <reference field="3" count="1" selected="0">
            <x v="3"/>
          </reference>
          <reference field="4" count="1" selected="0">
            <x v="1"/>
          </reference>
          <reference field="5" count="1" selected="0">
            <x v="2"/>
          </reference>
          <reference field="6" count="1" selected="0">
            <x v="1"/>
          </reference>
          <reference field="7" count="1" selected="0">
            <x v="6"/>
          </reference>
          <reference field="8" count="1">
            <x v="5"/>
          </reference>
        </references>
      </pivotArea>
    </format>
    <format dxfId="48269">
      <pivotArea dataOnly="0" labelOnly="1" fieldPosition="0">
        <references count="7">
          <reference field="2" count="1" selected="0">
            <x v="103"/>
          </reference>
          <reference field="3" count="1" selected="0">
            <x v="4"/>
          </reference>
          <reference field="4" count="1" selected="0">
            <x v="1"/>
          </reference>
          <reference field="5" count="1" selected="0">
            <x v="5"/>
          </reference>
          <reference field="6" count="1" selected="0">
            <x v="2"/>
          </reference>
          <reference field="7" count="1" selected="0">
            <x v="1"/>
          </reference>
          <reference field="8" count="1">
            <x v="38"/>
          </reference>
        </references>
      </pivotArea>
    </format>
    <format dxfId="48268">
      <pivotArea dataOnly="0" labelOnly="1" fieldPosition="0">
        <references count="7">
          <reference field="2" count="1" selected="0">
            <x v="104"/>
          </reference>
          <reference field="3" count="1" selected="0">
            <x v="4"/>
          </reference>
          <reference field="4" count="1" selected="0">
            <x v="1"/>
          </reference>
          <reference field="5" count="1" selected="0">
            <x v="3"/>
          </reference>
          <reference field="6" count="1" selected="0">
            <x v="1"/>
          </reference>
          <reference field="7" count="1" selected="0">
            <x v="0"/>
          </reference>
          <reference field="8" count="1">
            <x v="49"/>
          </reference>
        </references>
      </pivotArea>
    </format>
    <format dxfId="48267">
      <pivotArea dataOnly="0" labelOnly="1" fieldPosition="0">
        <references count="7">
          <reference field="2" count="1" selected="0">
            <x v="105"/>
          </reference>
          <reference field="3" count="1" selected="0">
            <x v="2"/>
          </reference>
          <reference field="4" count="1" selected="0">
            <x v="1"/>
          </reference>
          <reference field="5" count="1" selected="0">
            <x v="2"/>
          </reference>
          <reference field="6" count="1" selected="0">
            <x v="0"/>
          </reference>
          <reference field="7" count="1" selected="0">
            <x v="3"/>
          </reference>
          <reference field="8" count="1">
            <x v="45"/>
          </reference>
        </references>
      </pivotArea>
    </format>
    <format dxfId="48266">
      <pivotArea dataOnly="0" labelOnly="1" fieldPosition="0">
        <references count="7">
          <reference field="2" count="1" selected="0">
            <x v="106"/>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4"/>
          </reference>
        </references>
      </pivotArea>
    </format>
    <format dxfId="48265">
      <pivotArea dataOnly="0" labelOnly="1" fieldPosition="0">
        <references count="7">
          <reference field="2" count="1" selected="0">
            <x v="107"/>
          </reference>
          <reference field="3" count="1" selected="0">
            <x v="4"/>
          </reference>
          <reference field="4" count="1" selected="0">
            <x v="1"/>
          </reference>
          <reference field="5" count="1" selected="0">
            <x v="3"/>
          </reference>
          <reference field="6" count="1" selected="0">
            <x v="2"/>
          </reference>
          <reference field="7" count="1" selected="0">
            <x v="3"/>
          </reference>
          <reference field="8" count="1">
            <x v="30"/>
          </reference>
        </references>
      </pivotArea>
    </format>
    <format dxfId="48264">
      <pivotArea dataOnly="0" labelOnly="1" fieldPosition="0">
        <references count="7">
          <reference field="2" count="1" selected="0">
            <x v="108"/>
          </reference>
          <reference field="3" count="1" selected="0">
            <x v="2"/>
          </reference>
          <reference field="4" count="1" selected="0">
            <x v="1"/>
          </reference>
          <reference field="5" count="1" selected="0">
            <x v="5"/>
          </reference>
          <reference field="6" count="1" selected="0">
            <x v="2"/>
          </reference>
          <reference field="7" count="1" selected="0">
            <x v="9"/>
          </reference>
          <reference field="8" count="1">
            <x v="4"/>
          </reference>
        </references>
      </pivotArea>
    </format>
    <format dxfId="48263">
      <pivotArea dataOnly="0" labelOnly="1" fieldPosition="0">
        <references count="7">
          <reference field="2" count="1" selected="0">
            <x v="109"/>
          </reference>
          <reference field="3" count="1" selected="0">
            <x v="4"/>
          </reference>
          <reference field="4" count="1" selected="0">
            <x v="1"/>
          </reference>
          <reference field="5" count="1" selected="0">
            <x v="7"/>
          </reference>
          <reference field="6" count="1" selected="0">
            <x v="1"/>
          </reference>
          <reference field="7" count="1" selected="0">
            <x v="13"/>
          </reference>
          <reference field="8" count="1">
            <x v="25"/>
          </reference>
        </references>
      </pivotArea>
    </format>
    <format dxfId="48262">
      <pivotArea dataOnly="0" labelOnly="1" fieldPosition="0">
        <references count="7">
          <reference field="2" count="1" selected="0">
            <x v="110"/>
          </reference>
          <reference field="3" count="1" selected="0">
            <x v="3"/>
          </reference>
          <reference field="4" count="1" selected="0">
            <x v="7"/>
          </reference>
          <reference field="5" count="1" selected="0">
            <x v="9"/>
          </reference>
          <reference field="6" count="1" selected="0">
            <x v="3"/>
          </reference>
          <reference field="7" count="1" selected="0">
            <x v="8"/>
          </reference>
          <reference field="8" count="1">
            <x v="12"/>
          </reference>
        </references>
      </pivotArea>
    </format>
    <format dxfId="48261">
      <pivotArea dataOnly="0" labelOnly="1" fieldPosition="0">
        <references count="7">
          <reference field="2" count="1" selected="0">
            <x v="111"/>
          </reference>
          <reference field="3" count="1" selected="0">
            <x v="4"/>
          </reference>
          <reference field="4" count="1" selected="0">
            <x v="1"/>
          </reference>
          <reference field="5" count="1" selected="0">
            <x v="6"/>
          </reference>
          <reference field="6" count="1" selected="0">
            <x v="2"/>
          </reference>
          <reference field="7" count="1" selected="0">
            <x v="9"/>
          </reference>
          <reference field="8" count="1">
            <x v="28"/>
          </reference>
        </references>
      </pivotArea>
    </format>
    <format dxfId="48260">
      <pivotArea dataOnly="0" labelOnly="1" fieldPosition="0">
        <references count="7">
          <reference field="2" count="1" selected="0">
            <x v="112"/>
          </reference>
          <reference field="3" count="1" selected="0">
            <x v="2"/>
          </reference>
          <reference field="4" count="1" selected="0">
            <x v="7"/>
          </reference>
          <reference field="5" count="1" selected="0">
            <x v="4"/>
          </reference>
          <reference field="6" count="1" selected="0">
            <x v="2"/>
          </reference>
          <reference field="7" count="1" selected="0">
            <x v="12"/>
          </reference>
          <reference field="8" count="1">
            <x v="12"/>
          </reference>
        </references>
      </pivotArea>
    </format>
    <format dxfId="48259">
      <pivotArea dataOnly="0" labelOnly="1" fieldPosition="0">
        <references count="7">
          <reference field="2" count="1" selected="0">
            <x v="113"/>
          </reference>
          <reference field="3" count="1" selected="0">
            <x v="4"/>
          </reference>
          <reference field="4" count="1" selected="0">
            <x v="1"/>
          </reference>
          <reference field="5" count="1" selected="0">
            <x v="7"/>
          </reference>
          <reference field="6" count="1" selected="0">
            <x v="2"/>
          </reference>
          <reference field="7" count="1" selected="0">
            <x v="1"/>
          </reference>
          <reference field="8" count="1">
            <x v="12"/>
          </reference>
        </references>
      </pivotArea>
    </format>
    <format dxfId="48258">
      <pivotArea dataOnly="0" labelOnly="1" fieldPosition="0">
        <references count="7">
          <reference field="2" count="1" selected="0">
            <x v="114"/>
          </reference>
          <reference field="3" count="1" selected="0">
            <x v="2"/>
          </reference>
          <reference field="4" count="1" selected="0">
            <x v="1"/>
          </reference>
          <reference field="5" count="1" selected="0">
            <x v="11"/>
          </reference>
          <reference field="6" count="1" selected="0">
            <x v="2"/>
          </reference>
          <reference field="7" count="1" selected="0">
            <x v="2"/>
          </reference>
          <reference field="8" count="1">
            <x v="66"/>
          </reference>
        </references>
      </pivotArea>
    </format>
    <format dxfId="48257">
      <pivotArea dataOnly="0" labelOnly="1" fieldPosition="0">
        <references count="7">
          <reference field="2" count="1" selected="0">
            <x v="115"/>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25"/>
          </reference>
        </references>
      </pivotArea>
    </format>
    <format dxfId="48256">
      <pivotArea dataOnly="0" labelOnly="1" fieldPosition="0">
        <references count="7">
          <reference field="2" count="1" selected="0">
            <x v="116"/>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5"/>
          </reference>
        </references>
      </pivotArea>
    </format>
    <format dxfId="48255">
      <pivotArea dataOnly="0" labelOnly="1" fieldPosition="0">
        <references count="7">
          <reference field="2" count="1" selected="0">
            <x v="117"/>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48254">
      <pivotArea dataOnly="0" labelOnly="1" fieldPosition="0">
        <references count="7">
          <reference field="2" count="1" selected="0">
            <x v="118"/>
          </reference>
          <reference field="3" count="1" selected="0">
            <x v="2"/>
          </reference>
          <reference field="4" count="1" selected="0">
            <x v="0"/>
          </reference>
          <reference field="5" count="1" selected="0">
            <x v="3"/>
          </reference>
          <reference field="6" count="1" selected="0">
            <x v="1"/>
          </reference>
          <reference field="7" count="1" selected="0">
            <x v="13"/>
          </reference>
          <reference field="8" count="1">
            <x v="49"/>
          </reference>
        </references>
      </pivotArea>
    </format>
    <format dxfId="48253">
      <pivotArea dataOnly="0" labelOnly="1" fieldPosition="0">
        <references count="7">
          <reference field="2" count="1" selected="0">
            <x v="118"/>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28"/>
          </reference>
        </references>
      </pivotArea>
    </format>
    <format dxfId="48252">
      <pivotArea dataOnly="0" labelOnly="1" fieldPosition="0">
        <references count="7">
          <reference field="2" count="1" selected="0">
            <x v="118"/>
          </reference>
          <reference field="3" count="1" selected="0">
            <x v="2"/>
          </reference>
          <reference field="4" count="1" selected="0">
            <x v="3"/>
          </reference>
          <reference field="5" count="1" selected="0">
            <x v="3"/>
          </reference>
          <reference field="6" count="1" selected="0">
            <x v="1"/>
          </reference>
          <reference field="7" count="1" selected="0">
            <x v="6"/>
          </reference>
          <reference field="8" count="1">
            <x v="11"/>
          </reference>
        </references>
      </pivotArea>
    </format>
    <format dxfId="48251">
      <pivotArea dataOnly="0" labelOnly="1" fieldPosition="0">
        <references count="7">
          <reference field="2" count="1" selected="0">
            <x v="118"/>
          </reference>
          <reference field="3" count="1" selected="0">
            <x v="3"/>
          </reference>
          <reference field="4" count="1" selected="0">
            <x v="0"/>
          </reference>
          <reference field="5" count="1" selected="0">
            <x v="1"/>
          </reference>
          <reference field="6" count="1" selected="0">
            <x v="2"/>
          </reference>
          <reference field="7" count="1" selected="0">
            <x v="6"/>
          </reference>
          <reference field="8" count="1">
            <x v="18"/>
          </reference>
        </references>
      </pivotArea>
    </format>
    <format dxfId="48250">
      <pivotArea dataOnly="0" labelOnly="1" fieldPosition="0">
        <references count="7">
          <reference field="2" count="1" selected="0">
            <x v="119"/>
          </reference>
          <reference field="3" count="1" selected="0">
            <x v="2"/>
          </reference>
          <reference field="4" count="1" selected="0">
            <x v="0"/>
          </reference>
          <reference field="5" count="1" selected="0">
            <x v="2"/>
          </reference>
          <reference field="6" count="1" selected="0">
            <x v="1"/>
          </reference>
          <reference field="7" count="1" selected="0">
            <x v="8"/>
          </reference>
          <reference field="8" count="1">
            <x v="34"/>
          </reference>
        </references>
      </pivotArea>
    </format>
    <format dxfId="48249">
      <pivotArea dataOnly="0" labelOnly="1" fieldPosition="0">
        <references count="7">
          <reference field="2" count="1" selected="0">
            <x v="120"/>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25"/>
          </reference>
        </references>
      </pivotArea>
    </format>
    <format dxfId="48248">
      <pivotArea dataOnly="0" labelOnly="1" fieldPosition="0">
        <references count="7">
          <reference field="2" count="1" selected="0">
            <x v="121"/>
          </reference>
          <reference field="3" count="1" selected="0">
            <x v="2"/>
          </reference>
          <reference field="4" count="1" selected="0">
            <x v="0"/>
          </reference>
          <reference field="5" count="1" selected="0">
            <x v="3"/>
          </reference>
          <reference field="6" count="1" selected="0">
            <x v="2"/>
          </reference>
          <reference field="7" count="1" selected="0">
            <x v="9"/>
          </reference>
          <reference field="8" count="1">
            <x v="38"/>
          </reference>
        </references>
      </pivotArea>
    </format>
    <format dxfId="48247">
      <pivotArea dataOnly="0" labelOnly="1" fieldPosition="0">
        <references count="7">
          <reference field="2" count="1" selected="0">
            <x v="122"/>
          </reference>
          <reference field="3" count="1" selected="0">
            <x v="6"/>
          </reference>
          <reference field="4" count="1" selected="0">
            <x v="6"/>
          </reference>
          <reference field="5" count="1" selected="0">
            <x v="2"/>
          </reference>
          <reference field="6" count="1" selected="0">
            <x v="0"/>
          </reference>
          <reference field="7" count="1" selected="0">
            <x v="13"/>
          </reference>
          <reference field="8" count="1">
            <x v="42"/>
          </reference>
        </references>
      </pivotArea>
    </format>
    <format dxfId="48246">
      <pivotArea dataOnly="0" labelOnly="1" fieldPosition="0">
        <references count="7">
          <reference field="2" count="1" selected="0">
            <x v="123"/>
          </reference>
          <reference field="3" count="1" selected="0">
            <x v="2"/>
          </reference>
          <reference field="4" count="1" selected="0">
            <x v="1"/>
          </reference>
          <reference field="5" count="1" selected="0">
            <x v="4"/>
          </reference>
          <reference field="6" count="1" selected="0">
            <x v="1"/>
          </reference>
          <reference field="7" count="1" selected="0">
            <x v="3"/>
          </reference>
          <reference field="8" count="1">
            <x v="8"/>
          </reference>
        </references>
      </pivotArea>
    </format>
    <format dxfId="48245">
      <pivotArea dataOnly="0" labelOnly="1" fieldPosition="0">
        <references count="7">
          <reference field="2" count="1" selected="0">
            <x v="124"/>
          </reference>
          <reference field="3" count="1" selected="0">
            <x v="4"/>
          </reference>
          <reference field="4" count="1" selected="0">
            <x v="1"/>
          </reference>
          <reference field="5" count="1" selected="0">
            <x v="2"/>
          </reference>
          <reference field="6" count="1" selected="0">
            <x v="2"/>
          </reference>
          <reference field="7" count="1" selected="0">
            <x v="3"/>
          </reference>
          <reference field="8" count="1">
            <x v="25"/>
          </reference>
        </references>
      </pivotArea>
    </format>
    <format dxfId="48244">
      <pivotArea dataOnly="0" labelOnly="1" fieldPosition="0">
        <references count="7">
          <reference field="2" count="1" selected="0">
            <x v="125"/>
          </reference>
          <reference field="3" count="1" selected="0">
            <x v="7"/>
          </reference>
          <reference field="4" count="1" selected="0">
            <x v="0"/>
          </reference>
          <reference field="5" count="1" selected="0">
            <x v="3"/>
          </reference>
          <reference field="6" count="1" selected="0">
            <x v="0"/>
          </reference>
          <reference field="7" count="1" selected="0">
            <x v="4"/>
          </reference>
          <reference field="8" count="1">
            <x v="7"/>
          </reference>
        </references>
      </pivotArea>
    </format>
    <format dxfId="48243">
      <pivotArea dataOnly="0" labelOnly="1" fieldPosition="0">
        <references count="7">
          <reference field="2" count="1" selected="0">
            <x v="126"/>
          </reference>
          <reference field="3" count="1" selected="0">
            <x v="2"/>
          </reference>
          <reference field="4" count="1" selected="0">
            <x v="1"/>
          </reference>
          <reference field="5" count="1" selected="0">
            <x v="3"/>
          </reference>
          <reference field="6" count="1" selected="0">
            <x v="1"/>
          </reference>
          <reference field="7" count="1" selected="0">
            <x v="5"/>
          </reference>
          <reference field="8" count="1">
            <x v="56"/>
          </reference>
        </references>
      </pivotArea>
    </format>
    <format dxfId="48242">
      <pivotArea dataOnly="0" labelOnly="1" fieldPosition="0">
        <references count="7">
          <reference field="2" count="1" selected="0">
            <x v="127"/>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3"/>
          </reference>
        </references>
      </pivotArea>
    </format>
    <format dxfId="48241">
      <pivotArea dataOnly="0" labelOnly="1" fieldPosition="0">
        <references count="7">
          <reference field="2" count="1" selected="0">
            <x v="128"/>
          </reference>
          <reference field="3" count="1" selected="0">
            <x v="2"/>
          </reference>
          <reference field="4" count="1" selected="0">
            <x v="3"/>
          </reference>
          <reference field="5" count="1" selected="0">
            <x v="0"/>
          </reference>
          <reference field="6" count="1" selected="0">
            <x v="1"/>
          </reference>
          <reference field="7" count="1" selected="0">
            <x v="6"/>
          </reference>
          <reference field="8" count="1">
            <x v="48"/>
          </reference>
        </references>
      </pivotArea>
    </format>
    <format dxfId="48240">
      <pivotArea dataOnly="0" labelOnly="1" fieldPosition="0">
        <references count="7">
          <reference field="2" count="1" selected="0">
            <x v="129"/>
          </reference>
          <reference field="3" count="1" selected="0">
            <x v="4"/>
          </reference>
          <reference field="4" count="1" selected="0">
            <x v="1"/>
          </reference>
          <reference field="5" count="1" selected="0">
            <x v="4"/>
          </reference>
          <reference field="6" count="1" selected="0">
            <x v="2"/>
          </reference>
          <reference field="7" count="1" selected="0">
            <x v="3"/>
          </reference>
          <reference field="8" count="1">
            <x v="30"/>
          </reference>
        </references>
      </pivotArea>
    </format>
    <format dxfId="48239">
      <pivotArea dataOnly="0" labelOnly="1" fieldPosition="0">
        <references count="7">
          <reference field="2" count="1" selected="0">
            <x v="130"/>
          </reference>
          <reference field="3" count="1" selected="0">
            <x v="7"/>
          </reference>
          <reference field="4" count="1" selected="0">
            <x v="0"/>
          </reference>
          <reference field="5" count="1" selected="0">
            <x v="3"/>
          </reference>
          <reference field="6" count="1" selected="0">
            <x v="0"/>
          </reference>
          <reference field="7" count="1" selected="0">
            <x v="4"/>
          </reference>
          <reference field="8" count="1">
            <x v="48"/>
          </reference>
        </references>
      </pivotArea>
    </format>
    <format dxfId="48238">
      <pivotArea dataOnly="0" labelOnly="1" fieldPosition="0">
        <references count="7">
          <reference field="2" count="1" selected="0">
            <x v="131"/>
          </reference>
          <reference field="3" count="1" selected="0">
            <x v="4"/>
          </reference>
          <reference field="4" count="1" selected="0">
            <x v="0"/>
          </reference>
          <reference field="5" count="1" selected="0">
            <x v="3"/>
          </reference>
          <reference field="6" count="1" selected="0">
            <x v="3"/>
          </reference>
          <reference field="7" count="1" selected="0">
            <x v="3"/>
          </reference>
          <reference field="8" count="1">
            <x v="33"/>
          </reference>
        </references>
      </pivotArea>
    </format>
    <format dxfId="48237">
      <pivotArea dataOnly="0" labelOnly="1" fieldPosition="0">
        <references count="7">
          <reference field="2" count="1" selected="0">
            <x v="132"/>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7"/>
          </reference>
        </references>
      </pivotArea>
    </format>
    <format dxfId="48236">
      <pivotArea dataOnly="0" labelOnly="1" fieldPosition="0">
        <references count="7">
          <reference field="2" count="1" selected="0">
            <x v="133"/>
          </reference>
          <reference field="3" count="1" selected="0">
            <x v="3"/>
          </reference>
          <reference field="4" count="1" selected="0">
            <x v="1"/>
          </reference>
          <reference field="5" count="1" selected="0">
            <x v="2"/>
          </reference>
          <reference field="6" count="1" selected="0">
            <x v="2"/>
          </reference>
          <reference field="7" count="1" selected="0">
            <x v="3"/>
          </reference>
          <reference field="8" count="1">
            <x v="40"/>
          </reference>
        </references>
      </pivotArea>
    </format>
    <format dxfId="48235">
      <pivotArea dataOnly="0" labelOnly="1" fieldPosition="0">
        <references count="7">
          <reference field="2" count="1" selected="0">
            <x v="134"/>
          </reference>
          <reference field="3" count="1" selected="0">
            <x v="2"/>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8234">
      <pivotArea dataOnly="0" labelOnly="1" fieldPosition="0">
        <references count="7">
          <reference field="2" count="1" selected="0">
            <x v="135"/>
          </reference>
          <reference field="3" count="1" selected="0">
            <x v="2"/>
          </reference>
          <reference field="4" count="1" selected="0">
            <x v="0"/>
          </reference>
          <reference field="5" count="1" selected="0">
            <x v="2"/>
          </reference>
          <reference field="6" count="1" selected="0">
            <x v="2"/>
          </reference>
          <reference field="7" count="1" selected="0">
            <x v="3"/>
          </reference>
          <reference field="8" count="1">
            <x v="65"/>
          </reference>
        </references>
      </pivotArea>
    </format>
    <format dxfId="48233">
      <pivotArea dataOnly="0" labelOnly="1" fieldPosition="0">
        <references count="7">
          <reference field="2" count="1" selected="0">
            <x v="136"/>
          </reference>
          <reference field="3" count="1" selected="0">
            <x v="5"/>
          </reference>
          <reference field="4" count="1" selected="0">
            <x v="1"/>
          </reference>
          <reference field="5" count="1" selected="0">
            <x v="5"/>
          </reference>
          <reference field="6" count="1" selected="0">
            <x v="2"/>
          </reference>
          <reference field="7" count="1" selected="0">
            <x v="9"/>
          </reference>
          <reference field="8" count="1">
            <x v="25"/>
          </reference>
        </references>
      </pivotArea>
    </format>
    <format dxfId="48232">
      <pivotArea dataOnly="0" labelOnly="1" fieldPosition="0">
        <references count="7">
          <reference field="2" count="1" selected="0">
            <x v="137"/>
          </reference>
          <reference field="3" count="1" selected="0">
            <x v="5"/>
          </reference>
          <reference field="4" count="1" selected="0">
            <x v="1"/>
          </reference>
          <reference field="5" count="1" selected="0">
            <x v="3"/>
          </reference>
          <reference field="6" count="1" selected="0">
            <x v="2"/>
          </reference>
          <reference field="7" count="1" selected="0">
            <x v="9"/>
          </reference>
          <reference field="8" count="1">
            <x v="28"/>
          </reference>
        </references>
      </pivotArea>
    </format>
    <format dxfId="48231">
      <pivotArea dataOnly="0" labelOnly="1" fieldPosition="0">
        <references count="7">
          <reference field="2" count="1" selected="0">
            <x v="138"/>
          </reference>
          <reference field="3" count="1" selected="0">
            <x v="2"/>
          </reference>
          <reference field="4" count="1" selected="0">
            <x v="1"/>
          </reference>
          <reference field="5" count="1" selected="0">
            <x v="5"/>
          </reference>
          <reference field="6" count="1" selected="0">
            <x v="2"/>
          </reference>
          <reference field="7" count="1" selected="0">
            <x v="3"/>
          </reference>
          <reference field="8" count="1">
            <x v="25"/>
          </reference>
        </references>
      </pivotArea>
    </format>
    <format dxfId="48230">
      <pivotArea dataOnly="0" labelOnly="1" fieldPosition="0">
        <references count="7">
          <reference field="2" count="1" selected="0">
            <x v="138"/>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8229">
      <pivotArea dataOnly="0" labelOnly="1" fieldPosition="0">
        <references count="7">
          <reference field="2" count="1" selected="0">
            <x v="138"/>
          </reference>
          <reference field="3" count="1" selected="0">
            <x v="4"/>
          </reference>
          <reference field="4" count="1" selected="0">
            <x v="0"/>
          </reference>
          <reference field="5" count="1" selected="0">
            <x v="7"/>
          </reference>
          <reference field="6" count="1" selected="0">
            <x v="2"/>
          </reference>
          <reference field="7" count="1" selected="0">
            <x v="11"/>
          </reference>
          <reference field="8" count="1">
            <x v="49"/>
          </reference>
        </references>
      </pivotArea>
    </format>
    <format dxfId="48228">
      <pivotArea dataOnly="0" labelOnly="1" fieldPosition="0">
        <references count="7">
          <reference field="2" count="1" selected="0">
            <x v="139"/>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34"/>
          </reference>
        </references>
      </pivotArea>
    </format>
    <format dxfId="48227">
      <pivotArea dataOnly="0" labelOnly="1" fieldPosition="0">
        <references count="7">
          <reference field="2" count="1" selected="0">
            <x v="140"/>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12"/>
          </reference>
        </references>
      </pivotArea>
    </format>
    <format dxfId="48226">
      <pivotArea dataOnly="0" labelOnly="1" fieldPosition="0">
        <references count="7">
          <reference field="2" count="1" selected="0">
            <x v="14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8225">
      <pivotArea dataOnly="0" labelOnly="1" fieldPosition="0">
        <references count="7">
          <reference field="2" count="1" selected="0">
            <x v="142"/>
          </reference>
          <reference field="3" count="1" selected="0">
            <x v="2"/>
          </reference>
          <reference field="4" count="1" selected="0">
            <x v="3"/>
          </reference>
          <reference field="5" count="1" selected="0">
            <x v="3"/>
          </reference>
          <reference field="6" count="1" selected="0">
            <x v="2"/>
          </reference>
          <reference field="7" count="1" selected="0">
            <x v="1"/>
          </reference>
          <reference field="8" count="1">
            <x v="37"/>
          </reference>
        </references>
      </pivotArea>
    </format>
    <format dxfId="48224">
      <pivotArea dataOnly="0" labelOnly="1" fieldPosition="0">
        <references count="7">
          <reference field="2" count="1" selected="0">
            <x v="143"/>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2"/>
          </reference>
        </references>
      </pivotArea>
    </format>
    <format dxfId="48223">
      <pivotArea dataOnly="0" labelOnly="1" fieldPosition="0">
        <references count="7">
          <reference field="2" count="1" selected="0">
            <x v="144"/>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15"/>
          </reference>
        </references>
      </pivotArea>
    </format>
    <format dxfId="48222">
      <pivotArea dataOnly="0" labelOnly="1" fieldPosition="0">
        <references count="7">
          <reference field="2" count="1" selected="0">
            <x v="145"/>
          </reference>
          <reference field="3" count="1" selected="0">
            <x v="4"/>
          </reference>
          <reference field="4" count="1" selected="0">
            <x v="0"/>
          </reference>
          <reference field="5" count="1" selected="0">
            <x v="3"/>
          </reference>
          <reference field="6" count="1" selected="0">
            <x v="2"/>
          </reference>
          <reference field="7" count="1" selected="0">
            <x v="11"/>
          </reference>
          <reference field="8" count="1">
            <x v="12"/>
          </reference>
        </references>
      </pivotArea>
    </format>
    <format dxfId="48221">
      <pivotArea dataOnly="0" labelOnly="1" fieldPosition="0">
        <references count="7">
          <reference field="2" count="1" selected="0">
            <x v="146"/>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48"/>
          </reference>
        </references>
      </pivotArea>
    </format>
    <format dxfId="48220">
      <pivotArea dataOnly="0" labelOnly="1" fieldPosition="0">
        <references count="7">
          <reference field="2" count="1" selected="0">
            <x v="147"/>
          </reference>
          <reference field="3" count="1" selected="0">
            <x v="4"/>
          </reference>
          <reference field="4" count="1" selected="0">
            <x v="1"/>
          </reference>
          <reference field="5" count="1" selected="0">
            <x v="8"/>
          </reference>
          <reference field="6" count="1" selected="0">
            <x v="2"/>
          </reference>
          <reference field="7" count="1" selected="0">
            <x v="12"/>
          </reference>
          <reference field="8" count="1">
            <x v="12"/>
          </reference>
        </references>
      </pivotArea>
    </format>
    <format dxfId="48219">
      <pivotArea dataOnly="0" labelOnly="1" fieldPosition="0">
        <references count="7">
          <reference field="2" count="1" selected="0">
            <x v="148"/>
          </reference>
          <reference field="3" count="1" selected="0">
            <x v="6"/>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48218">
      <pivotArea dataOnly="0" labelOnly="1" fieldPosition="0">
        <references count="7">
          <reference field="2" count="1" selected="0">
            <x v="149"/>
          </reference>
          <reference field="3" count="1" selected="0">
            <x v="6"/>
          </reference>
          <reference field="4" count="1" selected="0">
            <x v="6"/>
          </reference>
          <reference field="5" count="1" selected="0">
            <x v="3"/>
          </reference>
          <reference field="6" count="1" selected="0">
            <x v="0"/>
          </reference>
          <reference field="7" count="1" selected="0">
            <x v="4"/>
          </reference>
          <reference field="8" count="1">
            <x v="49"/>
          </reference>
        </references>
      </pivotArea>
    </format>
    <format dxfId="48217">
      <pivotArea dataOnly="0" labelOnly="1" fieldPosition="0">
        <references count="7">
          <reference field="2" count="1" selected="0">
            <x v="151"/>
          </reference>
          <reference field="3" count="1" selected="0">
            <x v="3"/>
          </reference>
          <reference field="4" count="1" selected="0">
            <x v="3"/>
          </reference>
          <reference field="5" count="1" selected="0">
            <x v="9"/>
          </reference>
          <reference field="6" count="1" selected="0">
            <x v="2"/>
          </reference>
          <reference field="7" count="1" selected="0">
            <x v="11"/>
          </reference>
          <reference field="8" count="1">
            <x v="12"/>
          </reference>
        </references>
      </pivotArea>
    </format>
    <format dxfId="48216">
      <pivotArea dataOnly="0" labelOnly="1" fieldPosition="0">
        <references count="7">
          <reference field="2" count="1" selected="0">
            <x v="152"/>
          </reference>
          <reference field="3" count="1" selected="0">
            <x v="9"/>
          </reference>
          <reference field="4" count="1" selected="0">
            <x v="8"/>
          </reference>
          <reference field="5" count="1" selected="0">
            <x v="11"/>
          </reference>
          <reference field="6" count="1" selected="0">
            <x v="5"/>
          </reference>
          <reference field="7" count="1" selected="0">
            <x v="12"/>
          </reference>
          <reference field="8" count="1">
            <x v="10"/>
          </reference>
        </references>
      </pivotArea>
    </format>
    <format dxfId="48215">
      <pivotArea dataOnly="0" labelOnly="1" fieldPosition="0">
        <references count="7">
          <reference field="2" count="1" selected="0">
            <x v="153"/>
          </reference>
          <reference field="3" count="1" selected="0">
            <x v="2"/>
          </reference>
          <reference field="4" count="1" selected="0">
            <x v="0"/>
          </reference>
          <reference field="5" count="1" selected="0">
            <x v="4"/>
          </reference>
          <reference field="6" count="1" selected="0">
            <x v="4"/>
          </reference>
          <reference field="7" count="1" selected="0">
            <x v="3"/>
          </reference>
          <reference field="8" count="1">
            <x v="46"/>
          </reference>
        </references>
      </pivotArea>
    </format>
    <format dxfId="48214">
      <pivotArea dataOnly="0" labelOnly="1" fieldPosition="0">
        <references count="7">
          <reference field="2" count="1" selected="0">
            <x v="153"/>
          </reference>
          <reference field="3" count="1" selected="0">
            <x v="3"/>
          </reference>
          <reference field="4" count="1" selected="0">
            <x v="0"/>
          </reference>
          <reference field="5" count="1" selected="0">
            <x v="11"/>
          </reference>
          <reference field="6" count="1" selected="0">
            <x v="2"/>
          </reference>
          <reference field="7" count="1" selected="0">
            <x v="3"/>
          </reference>
          <reference field="8" count="1">
            <x v="41"/>
          </reference>
        </references>
      </pivotArea>
    </format>
    <format dxfId="48213">
      <pivotArea dataOnly="0" labelOnly="1" fieldPosition="0">
        <references count="7">
          <reference field="2" count="1" selected="0">
            <x v="154"/>
          </reference>
          <reference field="3" count="1" selected="0">
            <x v="2"/>
          </reference>
          <reference field="4" count="1" selected="0">
            <x v="1"/>
          </reference>
          <reference field="5" count="1" selected="0">
            <x v="10"/>
          </reference>
          <reference field="6" count="1" selected="0">
            <x v="2"/>
          </reference>
          <reference field="7" count="1" selected="0">
            <x v="3"/>
          </reference>
          <reference field="8" count="1">
            <x v="58"/>
          </reference>
        </references>
      </pivotArea>
    </format>
    <format dxfId="48212">
      <pivotArea dataOnly="0" labelOnly="1" fieldPosition="0">
        <references count="7">
          <reference field="2" count="1" selected="0">
            <x v="154"/>
          </reference>
          <reference field="3" count="1" selected="0">
            <x v="3"/>
          </reference>
          <reference field="4" count="1" selected="0">
            <x v="1"/>
          </reference>
          <reference field="5" count="1" selected="0">
            <x v="11"/>
          </reference>
          <reference field="6" count="1" selected="0">
            <x v="3"/>
          </reference>
          <reference field="7" count="1" selected="0">
            <x v="11"/>
          </reference>
          <reference field="8" count="1">
            <x v="12"/>
          </reference>
        </references>
      </pivotArea>
    </format>
    <format dxfId="48211">
      <pivotArea dataOnly="0" labelOnly="1" fieldPosition="0">
        <references count="7">
          <reference field="2" count="1" selected="0">
            <x v="155"/>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33"/>
          </reference>
        </references>
      </pivotArea>
    </format>
    <format dxfId="48210">
      <pivotArea dataOnly="0" labelOnly="1" fieldPosition="0">
        <references count="7">
          <reference field="2" count="1" selected="0">
            <x v="156"/>
          </reference>
          <reference field="3" count="1" selected="0">
            <x v="6"/>
          </reference>
          <reference field="4" count="1" selected="0">
            <x v="0"/>
          </reference>
          <reference field="5" count="1" selected="0">
            <x v="2"/>
          </reference>
          <reference field="6" count="1" selected="0">
            <x v="3"/>
          </reference>
          <reference field="7" count="1" selected="0">
            <x v="4"/>
          </reference>
          <reference field="8" count="1">
            <x v="12"/>
          </reference>
        </references>
      </pivotArea>
    </format>
    <format dxfId="48209">
      <pivotArea dataOnly="0" labelOnly="1" fieldPosition="0">
        <references count="7">
          <reference field="2" count="1" selected="0">
            <x v="157"/>
          </reference>
          <reference field="3" count="1" selected="0">
            <x v="3"/>
          </reference>
          <reference field="4" count="1" selected="0">
            <x v="1"/>
          </reference>
          <reference field="5" count="1" selected="0">
            <x v="5"/>
          </reference>
          <reference field="6" count="1" selected="0">
            <x v="2"/>
          </reference>
          <reference field="7" count="1" selected="0">
            <x v="8"/>
          </reference>
          <reference field="8" count="1">
            <x v="12"/>
          </reference>
        </references>
      </pivotArea>
    </format>
    <format dxfId="48208">
      <pivotArea dataOnly="0" labelOnly="1" fieldPosition="0">
        <references count="7">
          <reference field="2" count="1" selected="0">
            <x v="158"/>
          </reference>
          <reference field="3" count="1" selected="0">
            <x v="5"/>
          </reference>
          <reference field="4" count="1" selected="0">
            <x v="1"/>
          </reference>
          <reference field="5" count="1" selected="0">
            <x v="10"/>
          </reference>
          <reference field="6" count="1" selected="0">
            <x v="2"/>
          </reference>
          <reference field="7" count="1" selected="0">
            <x v="11"/>
          </reference>
          <reference field="8" count="1">
            <x v="25"/>
          </reference>
        </references>
      </pivotArea>
    </format>
    <format dxfId="48207">
      <pivotArea dataOnly="0" labelOnly="1" fieldPosition="0">
        <references count="7">
          <reference field="2" count="1" selected="0">
            <x v="159"/>
          </reference>
          <reference field="3" count="1" selected="0">
            <x v="2"/>
          </reference>
          <reference field="4" count="1" selected="0">
            <x v="1"/>
          </reference>
          <reference field="5" count="1" selected="0">
            <x v="3"/>
          </reference>
          <reference field="6" count="1" selected="0">
            <x v="2"/>
          </reference>
          <reference field="7" count="1" selected="0">
            <x v="9"/>
          </reference>
          <reference field="8" count="2">
            <x v="12"/>
            <x v="25"/>
          </reference>
        </references>
      </pivotArea>
    </format>
    <format dxfId="48206">
      <pivotArea dataOnly="0" labelOnly="1" fieldPosition="0">
        <references count="7">
          <reference field="2" count="1" selected="0">
            <x v="159"/>
          </reference>
          <reference field="3" count="1" selected="0">
            <x v="2"/>
          </reference>
          <reference field="4" count="1" selected="0">
            <x v="1"/>
          </reference>
          <reference field="5" count="1" selected="0">
            <x v="4"/>
          </reference>
          <reference field="6" count="1" selected="0">
            <x v="2"/>
          </reference>
          <reference field="7" count="1" selected="0">
            <x v="1"/>
          </reference>
          <reference field="8" count="1">
            <x v="12"/>
          </reference>
        </references>
      </pivotArea>
    </format>
    <format dxfId="48205">
      <pivotArea dataOnly="0" labelOnly="1" fieldPosition="0">
        <references count="7">
          <reference field="2" count="1" selected="0">
            <x v="159"/>
          </reference>
          <reference field="3" count="1" selected="0">
            <x v="4"/>
          </reference>
          <reference field="4" count="1" selected="0">
            <x v="1"/>
          </reference>
          <reference field="5" count="1" selected="0">
            <x v="6"/>
          </reference>
          <reference field="6" count="1" selected="0">
            <x v="3"/>
          </reference>
          <reference field="7" count="1" selected="0">
            <x v="9"/>
          </reference>
          <reference field="8" count="1">
            <x v="12"/>
          </reference>
        </references>
      </pivotArea>
    </format>
    <format dxfId="48204">
      <pivotArea dataOnly="0" labelOnly="1" fieldPosition="0">
        <references count="7">
          <reference field="2" count="1" selected="0">
            <x v="159"/>
          </reference>
          <reference field="3" count="1" selected="0">
            <x v="5"/>
          </reference>
          <reference field="4" count="1" selected="0">
            <x v="1"/>
          </reference>
          <reference field="5" count="1" selected="0">
            <x v="4"/>
          </reference>
          <reference field="6" count="1" selected="0">
            <x v="2"/>
          </reference>
          <reference field="7" count="1" selected="0">
            <x v="9"/>
          </reference>
          <reference field="8" count="1">
            <x v="64"/>
          </reference>
        </references>
      </pivotArea>
    </format>
    <format dxfId="48203">
      <pivotArea dataOnly="0" labelOnly="1" fieldPosition="0">
        <references count="7">
          <reference field="2" count="1" selected="0">
            <x v="159"/>
          </reference>
          <reference field="3" count="1" selected="0">
            <x v="5"/>
          </reference>
          <reference field="4" count="1" selected="0">
            <x v="1"/>
          </reference>
          <reference field="5" count="1" selected="0">
            <x v="11"/>
          </reference>
          <reference field="6" count="1" selected="0">
            <x v="2"/>
          </reference>
          <reference field="7" count="1" selected="0">
            <x v="9"/>
          </reference>
          <reference field="8" count="1">
            <x v="0"/>
          </reference>
        </references>
      </pivotArea>
    </format>
    <format dxfId="48202">
      <pivotArea dataOnly="0" labelOnly="1" fieldPosition="0">
        <references count="7">
          <reference field="2" count="1" selected="0">
            <x v="160"/>
          </reference>
          <reference field="3" count="1" selected="0">
            <x v="2"/>
          </reference>
          <reference field="4" count="1" selected="0">
            <x v="1"/>
          </reference>
          <reference field="5" count="1" selected="0">
            <x v="5"/>
          </reference>
          <reference field="6" count="1" selected="0">
            <x v="2"/>
          </reference>
          <reference field="7" count="1" selected="0">
            <x v="9"/>
          </reference>
          <reference field="8" count="1">
            <x v="58"/>
          </reference>
        </references>
      </pivotArea>
    </format>
    <format dxfId="48201">
      <pivotArea dataOnly="0" labelOnly="1" fieldPosition="0">
        <references count="7">
          <reference field="2" count="1" selected="0">
            <x v="161"/>
          </reference>
          <reference field="3" count="1" selected="0">
            <x v="4"/>
          </reference>
          <reference field="4" count="1" selected="0">
            <x v="1"/>
          </reference>
          <reference field="5" count="1" selected="0">
            <x v="10"/>
          </reference>
          <reference field="6" count="1" selected="0">
            <x v="2"/>
          </reference>
          <reference field="7" count="1" selected="0">
            <x v="9"/>
          </reference>
          <reference field="8" count="1">
            <x v="15"/>
          </reference>
        </references>
      </pivotArea>
    </format>
    <format dxfId="48200">
      <pivotArea dataOnly="0" labelOnly="1" fieldPosition="0">
        <references count="7">
          <reference field="2" count="1" selected="0">
            <x v="162"/>
          </reference>
          <reference field="3" count="1" selected="0">
            <x v="2"/>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48199">
      <pivotArea dataOnly="0" labelOnly="1" fieldPosition="0">
        <references count="7">
          <reference field="2" count="1" selected="0">
            <x v="163"/>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48198">
      <pivotArea dataOnly="0" labelOnly="1" fieldPosition="0">
        <references count="7">
          <reference field="2" count="1" selected="0">
            <x v="163"/>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58"/>
          </reference>
        </references>
      </pivotArea>
    </format>
    <format dxfId="48197">
      <pivotArea dataOnly="0" labelOnly="1" fieldPosition="0">
        <references count="7">
          <reference field="2" count="1" selected="0">
            <x v="16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48196">
      <pivotArea dataOnly="0" labelOnly="1" fieldPosition="0">
        <references count="7">
          <reference field="2" count="1" selected="0">
            <x v="165"/>
          </reference>
          <reference field="3" count="1" selected="0">
            <x v="2"/>
          </reference>
          <reference field="4" count="1" selected="0">
            <x v="1"/>
          </reference>
          <reference field="5" count="1" selected="0">
            <x v="1"/>
          </reference>
          <reference field="6" count="1" selected="0">
            <x v="3"/>
          </reference>
          <reference field="7" count="1" selected="0">
            <x v="1"/>
          </reference>
          <reference field="8" count="1">
            <x v="28"/>
          </reference>
        </references>
      </pivotArea>
    </format>
    <format dxfId="48195">
      <pivotArea dataOnly="0" labelOnly="1" fieldPosition="0">
        <references count="7">
          <reference field="2" count="1" selected="0">
            <x v="166"/>
          </reference>
          <reference field="3" count="1" selected="0">
            <x v="2"/>
          </reference>
          <reference field="4" count="1" selected="0">
            <x v="1"/>
          </reference>
          <reference field="5" count="1" selected="0">
            <x v="3"/>
          </reference>
          <reference field="6" count="1" selected="0">
            <x v="3"/>
          </reference>
          <reference field="7" count="1" selected="0">
            <x v="1"/>
          </reference>
          <reference field="8" count="1">
            <x v="25"/>
          </reference>
        </references>
      </pivotArea>
    </format>
    <format dxfId="48194">
      <pivotArea dataOnly="0" labelOnly="1" fieldPosition="0">
        <references count="7">
          <reference field="2" count="1" selected="0">
            <x v="166"/>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58"/>
          </reference>
        </references>
      </pivotArea>
    </format>
    <format dxfId="48193">
      <pivotArea dataOnly="0" labelOnly="1" fieldPosition="0">
        <references count="7">
          <reference field="2" count="1" selected="0">
            <x v="167"/>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28"/>
          </reference>
        </references>
      </pivotArea>
    </format>
    <format dxfId="48192">
      <pivotArea dataOnly="0" labelOnly="1" fieldPosition="0">
        <references count="7">
          <reference field="2" count="1" selected="0">
            <x v="168"/>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34"/>
          </reference>
        </references>
      </pivotArea>
    </format>
    <format dxfId="48191">
      <pivotArea dataOnly="0" labelOnly="1" fieldPosition="0">
        <references count="7">
          <reference field="2" count="1" selected="0">
            <x v="169"/>
          </reference>
          <reference field="3" count="1" selected="0">
            <x v="8"/>
          </reference>
          <reference field="4" count="1" selected="0">
            <x v="0"/>
          </reference>
          <reference field="5" count="1" selected="0">
            <x v="3"/>
          </reference>
          <reference field="6" count="1" selected="0">
            <x v="0"/>
          </reference>
          <reference field="7" count="1" selected="0">
            <x v="4"/>
          </reference>
          <reference field="8" count="1">
            <x v="66"/>
          </reference>
        </references>
      </pivotArea>
    </format>
    <format dxfId="48190">
      <pivotArea dataOnly="0" labelOnly="1" fieldPosition="0">
        <references count="7">
          <reference field="2" count="1" selected="0">
            <x v="170"/>
          </reference>
          <reference field="3" count="1" selected="0">
            <x v="2"/>
          </reference>
          <reference field="4" count="1" selected="0">
            <x v="1"/>
          </reference>
          <reference field="5" count="1" selected="0">
            <x v="2"/>
          </reference>
          <reference field="6" count="1" selected="0">
            <x v="2"/>
          </reference>
          <reference field="7" count="1" selected="0">
            <x v="2"/>
          </reference>
          <reference field="8" count="1">
            <x v="17"/>
          </reference>
        </references>
      </pivotArea>
    </format>
    <format dxfId="48189">
      <pivotArea dataOnly="0" labelOnly="1" fieldPosition="0">
        <references count="7">
          <reference field="2" count="1" selected="0">
            <x v="171"/>
          </reference>
          <reference field="3" count="1" selected="0">
            <x v="9"/>
          </reference>
          <reference field="4" count="1" selected="0">
            <x v="8"/>
          </reference>
          <reference field="5" count="1" selected="0">
            <x v="10"/>
          </reference>
          <reference field="6" count="1" selected="0">
            <x v="5"/>
          </reference>
          <reference field="7" count="1" selected="0">
            <x v="1"/>
          </reference>
          <reference field="8" count="1">
            <x v="12"/>
          </reference>
        </references>
      </pivotArea>
    </format>
    <format dxfId="48188">
      <pivotArea dataOnly="0" labelOnly="1" fieldPosition="0">
        <references count="7">
          <reference field="2" count="1" selected="0">
            <x v="173"/>
          </reference>
          <reference field="3" count="1" selected="0">
            <x v="2"/>
          </reference>
          <reference field="4" count="1" selected="0">
            <x v="1"/>
          </reference>
          <reference field="5" count="1" selected="0">
            <x v="3"/>
          </reference>
          <reference field="6" count="1" selected="0">
            <x v="3"/>
          </reference>
          <reference field="7" count="1" selected="0">
            <x v="4"/>
          </reference>
          <reference field="8" count="1">
            <x v="4"/>
          </reference>
        </references>
      </pivotArea>
    </format>
    <format dxfId="48187">
      <pivotArea dataOnly="0" labelOnly="1" fieldPosition="0">
        <references count="7">
          <reference field="2" count="1" selected="0">
            <x v="174"/>
          </reference>
          <reference field="3" count="1" selected="0">
            <x v="4"/>
          </reference>
          <reference field="4" count="1" selected="0">
            <x v="0"/>
          </reference>
          <reference field="5" count="1" selected="0">
            <x v="5"/>
          </reference>
          <reference field="6" count="1" selected="0">
            <x v="1"/>
          </reference>
          <reference field="7" count="1" selected="0">
            <x v="0"/>
          </reference>
          <reference field="8" count="1">
            <x v="25"/>
          </reference>
        </references>
      </pivotArea>
    </format>
    <format dxfId="48186">
      <pivotArea dataOnly="0" labelOnly="1" fieldPosition="0">
        <references count="7">
          <reference field="2" count="1" selected="0">
            <x v="175"/>
          </reference>
          <reference field="3" count="1" selected="0">
            <x v="2"/>
          </reference>
          <reference field="4" count="1" selected="0">
            <x v="0"/>
          </reference>
          <reference field="5" count="1" selected="0">
            <x v="5"/>
          </reference>
          <reference field="6" count="1" selected="0">
            <x v="3"/>
          </reference>
          <reference field="7" count="1" selected="0">
            <x v="0"/>
          </reference>
          <reference field="8" count="1">
            <x v="17"/>
          </reference>
        </references>
      </pivotArea>
    </format>
    <format dxfId="48185">
      <pivotArea dataOnly="0" labelOnly="1" fieldPosition="0">
        <references count="7">
          <reference field="2" count="1" selected="0">
            <x v="176"/>
          </reference>
          <reference field="3" count="1" selected="0">
            <x v="3"/>
          </reference>
          <reference field="4" count="1" selected="0">
            <x v="1"/>
          </reference>
          <reference field="5" count="1" selected="0">
            <x v="2"/>
          </reference>
          <reference field="6" count="1" selected="0">
            <x v="1"/>
          </reference>
          <reference field="7" count="1" selected="0">
            <x v="7"/>
          </reference>
          <reference field="8" count="1">
            <x v="12"/>
          </reference>
        </references>
      </pivotArea>
    </format>
    <format dxfId="48184">
      <pivotArea dataOnly="0" labelOnly="1" fieldPosition="0">
        <references count="7">
          <reference field="2" count="1" selected="0">
            <x v="178"/>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12"/>
          </reference>
        </references>
      </pivotArea>
    </format>
    <format dxfId="48183">
      <pivotArea dataOnly="0" labelOnly="1" fieldPosition="0">
        <references count="7">
          <reference field="2" count="1" selected="0">
            <x v="179"/>
          </reference>
          <reference field="3" count="1" selected="0">
            <x v="2"/>
          </reference>
          <reference field="4" count="1" selected="0">
            <x v="1"/>
          </reference>
          <reference field="5" count="1" selected="0">
            <x v="2"/>
          </reference>
          <reference field="6" count="1" selected="0">
            <x v="2"/>
          </reference>
          <reference field="7" count="1" selected="0">
            <x v="3"/>
          </reference>
          <reference field="8" count="1">
            <x v="12"/>
          </reference>
        </references>
      </pivotArea>
    </format>
    <format dxfId="48182">
      <pivotArea dataOnly="0" labelOnly="1" fieldPosition="0">
        <references count="7">
          <reference field="2" count="1" selected="0">
            <x v="180"/>
          </reference>
          <reference field="3" count="1" selected="0">
            <x v="4"/>
          </reference>
          <reference field="4" count="1" selected="0">
            <x v="1"/>
          </reference>
          <reference field="5" count="1" selected="0">
            <x v="7"/>
          </reference>
          <reference field="6" count="1" selected="0">
            <x v="2"/>
          </reference>
          <reference field="7" count="1" selected="0">
            <x v="7"/>
          </reference>
          <reference field="8" count="1">
            <x v="21"/>
          </reference>
        </references>
      </pivotArea>
    </format>
    <format dxfId="48181">
      <pivotArea dataOnly="0" labelOnly="1" fieldPosition="0">
        <references count="7">
          <reference field="2" count="1" selected="0">
            <x v="181"/>
          </reference>
          <reference field="3" count="1" selected="0">
            <x v="4"/>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8180">
      <pivotArea dataOnly="0" labelOnly="1" fieldPosition="0">
        <references count="7">
          <reference field="2" count="1" selected="0">
            <x v="182"/>
          </reference>
          <reference field="3" count="1" selected="0">
            <x v="4"/>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8179">
      <pivotArea dataOnly="0" labelOnly="1" fieldPosition="0">
        <references count="7">
          <reference field="2" count="1" selected="0">
            <x v="183"/>
          </reference>
          <reference field="3" count="1" selected="0">
            <x v="4"/>
          </reference>
          <reference field="4" count="1" selected="0">
            <x v="1"/>
          </reference>
          <reference field="5" count="1" selected="0">
            <x v="6"/>
          </reference>
          <reference field="6" count="1" selected="0">
            <x v="2"/>
          </reference>
          <reference field="7" count="1" selected="0">
            <x v="12"/>
          </reference>
          <reference field="8" count="1">
            <x v="48"/>
          </reference>
        </references>
      </pivotArea>
    </format>
    <format dxfId="48178">
      <pivotArea dataOnly="0" labelOnly="1" fieldPosition="0">
        <references count="7">
          <reference field="2" count="1" selected="0">
            <x v="1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5"/>
          </reference>
        </references>
      </pivotArea>
    </format>
    <format dxfId="48177">
      <pivotArea dataOnly="0" labelOnly="1" fieldPosition="0">
        <references count="7">
          <reference field="2" count="1" selected="0">
            <x v="185"/>
          </reference>
          <reference field="3" count="1" selected="0">
            <x v="4"/>
          </reference>
          <reference field="4" count="1" selected="0">
            <x v="7"/>
          </reference>
          <reference field="5" count="1" selected="0">
            <x v="6"/>
          </reference>
          <reference field="6" count="1" selected="0">
            <x v="3"/>
          </reference>
          <reference field="7" count="1" selected="0">
            <x v="11"/>
          </reference>
          <reference field="8" count="1">
            <x v="58"/>
          </reference>
        </references>
      </pivotArea>
    </format>
    <format dxfId="48176">
      <pivotArea dataOnly="0" labelOnly="1" fieldPosition="0">
        <references count="7">
          <reference field="2" count="1" selected="0">
            <x v="186"/>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48175">
      <pivotArea dataOnly="0" labelOnly="1" fieldPosition="0">
        <references count="7">
          <reference field="2" count="1" selected="0">
            <x v="187"/>
          </reference>
          <reference field="3" count="1" selected="0">
            <x v="2"/>
          </reference>
          <reference field="4" count="1" selected="0">
            <x v="0"/>
          </reference>
          <reference field="5" count="1" selected="0">
            <x v="4"/>
          </reference>
          <reference field="6" count="1" selected="0">
            <x v="2"/>
          </reference>
          <reference field="7" count="1" selected="0">
            <x v="11"/>
          </reference>
          <reference field="8" count="1">
            <x v="41"/>
          </reference>
        </references>
      </pivotArea>
    </format>
    <format dxfId="48174">
      <pivotArea dataOnly="0" labelOnly="1" fieldPosition="0">
        <references count="7">
          <reference field="2" count="1" selected="0">
            <x v="188"/>
          </reference>
          <reference field="3" count="1" selected="0">
            <x v="4"/>
          </reference>
          <reference field="4" count="1" selected="0">
            <x v="0"/>
          </reference>
          <reference field="5" count="1" selected="0">
            <x v="4"/>
          </reference>
          <reference field="6" count="1" selected="0">
            <x v="2"/>
          </reference>
          <reference field="7" count="1" selected="0">
            <x v="11"/>
          </reference>
          <reference field="8" count="1">
            <x v="12"/>
          </reference>
        </references>
      </pivotArea>
    </format>
    <format dxfId="48173">
      <pivotArea dataOnly="0" labelOnly="1" fieldPosition="0">
        <references count="7">
          <reference field="2" count="1" selected="0">
            <x v="189"/>
          </reference>
          <reference field="3" count="1" selected="0">
            <x v="2"/>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48172">
      <pivotArea dataOnly="0" labelOnly="1" fieldPosition="0">
        <references count="7">
          <reference field="2" count="1" selected="0">
            <x v="190"/>
          </reference>
          <reference field="3" count="1" selected="0">
            <x v="3"/>
          </reference>
          <reference field="4" count="1" selected="0">
            <x v="1"/>
          </reference>
          <reference field="5" count="1" selected="0">
            <x v="8"/>
          </reference>
          <reference field="6" count="1" selected="0">
            <x v="2"/>
          </reference>
          <reference field="7" count="1" selected="0">
            <x v="12"/>
          </reference>
          <reference field="8" count="1">
            <x v="15"/>
          </reference>
        </references>
      </pivotArea>
    </format>
    <format dxfId="48171">
      <pivotArea dataOnly="0" labelOnly="1" fieldPosition="0">
        <references count="7">
          <reference field="2" count="1" selected="0">
            <x v="19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4"/>
          </reference>
        </references>
      </pivotArea>
    </format>
    <format dxfId="48170">
      <pivotArea dataOnly="0" labelOnly="1" fieldPosition="0">
        <references count="7">
          <reference field="2" count="1" selected="0">
            <x v="192"/>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12"/>
          </reference>
        </references>
      </pivotArea>
    </format>
    <format dxfId="48169">
      <pivotArea dataOnly="0" labelOnly="1" fieldPosition="0">
        <references count="7">
          <reference field="2" count="1" selected="0">
            <x v="192"/>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48168">
      <pivotArea dataOnly="0" labelOnly="1" fieldPosition="0">
        <references count="7">
          <reference field="2" count="1" selected="0">
            <x v="192"/>
          </reference>
          <reference field="3" count="1" selected="0">
            <x v="2"/>
          </reference>
          <reference field="4" count="1" selected="0">
            <x v="1"/>
          </reference>
          <reference field="5" count="1" selected="0">
            <x v="6"/>
          </reference>
          <reference field="6" count="1" selected="0">
            <x v="2"/>
          </reference>
          <reference field="7" count="1" selected="0">
            <x v="12"/>
          </reference>
          <reference field="8" count="1">
            <x v="4"/>
          </reference>
        </references>
      </pivotArea>
    </format>
    <format dxfId="48167">
      <pivotArea dataOnly="0" labelOnly="1" fieldPosition="0">
        <references count="7">
          <reference field="2" count="1" selected="0">
            <x v="193"/>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58"/>
          </reference>
        </references>
      </pivotArea>
    </format>
    <format dxfId="48166">
      <pivotArea dataOnly="0" labelOnly="1" fieldPosition="0">
        <references count="7">
          <reference field="2" count="1" selected="0">
            <x v="194"/>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9"/>
          </reference>
        </references>
      </pivotArea>
    </format>
    <format dxfId="48165">
      <pivotArea dataOnly="0" labelOnly="1" fieldPosition="0">
        <references count="7">
          <reference field="2" count="1" selected="0">
            <x v="195"/>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12"/>
          </reference>
        </references>
      </pivotArea>
    </format>
    <format dxfId="48164">
      <pivotArea dataOnly="0" labelOnly="1" fieldPosition="0">
        <references count="7">
          <reference field="2" count="1" selected="0">
            <x v="196"/>
          </reference>
          <reference field="3" count="1" selected="0">
            <x v="4"/>
          </reference>
          <reference field="4" count="1" selected="0">
            <x v="1"/>
          </reference>
          <reference field="5" count="1" selected="0">
            <x v="10"/>
          </reference>
          <reference field="6" count="1" selected="0">
            <x v="2"/>
          </reference>
          <reference field="7" count="1" selected="0">
            <x v="10"/>
          </reference>
          <reference field="8" count="1">
            <x v="44"/>
          </reference>
        </references>
      </pivotArea>
    </format>
    <format dxfId="48163">
      <pivotArea dataOnly="0" labelOnly="1" fieldPosition="0">
        <references count="7">
          <reference field="2" count="1" selected="0">
            <x v="197"/>
          </reference>
          <reference field="3" count="1" selected="0">
            <x v="4"/>
          </reference>
          <reference field="4" count="1" selected="0">
            <x v="1"/>
          </reference>
          <reference field="5" count="1" selected="0">
            <x v="8"/>
          </reference>
          <reference field="6" count="1" selected="0">
            <x v="2"/>
          </reference>
          <reference field="7" count="1" selected="0">
            <x v="8"/>
          </reference>
          <reference field="8" count="1">
            <x v="58"/>
          </reference>
        </references>
      </pivotArea>
    </format>
    <format dxfId="48162">
      <pivotArea dataOnly="0" labelOnly="1" fieldPosition="0">
        <references count="7">
          <reference field="2" count="1" selected="0">
            <x v="198"/>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
          </reference>
        </references>
      </pivotArea>
    </format>
    <format dxfId="48161">
      <pivotArea dataOnly="0" labelOnly="1" fieldPosition="0">
        <references count="7">
          <reference field="2" count="1" selected="0">
            <x v="199"/>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48160">
      <pivotArea dataOnly="0" labelOnly="1" fieldPosition="0">
        <references count="7">
          <reference field="2" count="1" selected="0">
            <x v="200"/>
          </reference>
          <reference field="3" count="1" selected="0">
            <x v="2"/>
          </reference>
          <reference field="4" count="1" selected="0">
            <x v="1"/>
          </reference>
          <reference field="5" count="1" selected="0">
            <x v="3"/>
          </reference>
          <reference field="6" count="1" selected="0">
            <x v="2"/>
          </reference>
          <reference field="7" count="1" selected="0">
            <x v="12"/>
          </reference>
          <reference field="8" count="1">
            <x v="4"/>
          </reference>
        </references>
      </pivotArea>
    </format>
    <format dxfId="48159">
      <pivotArea dataOnly="0" labelOnly="1" fieldPosition="0">
        <references count="7">
          <reference field="2" count="1" selected="0">
            <x v="201"/>
          </reference>
          <reference field="3" count="1" selected="0">
            <x v="2"/>
          </reference>
          <reference field="4" count="1" selected="0">
            <x v="1"/>
          </reference>
          <reference field="5" count="1" selected="0">
            <x v="11"/>
          </reference>
          <reference field="6" count="1" selected="0">
            <x v="2"/>
          </reference>
          <reference field="7" count="1" selected="0">
            <x v="8"/>
          </reference>
          <reference field="8" count="1">
            <x v="15"/>
          </reference>
        </references>
      </pivotArea>
    </format>
    <format dxfId="48158">
      <pivotArea dataOnly="0" labelOnly="1" fieldPosition="0">
        <references count="7">
          <reference field="2" count="1" selected="0">
            <x v="202"/>
          </reference>
          <reference field="3" count="1" selected="0">
            <x v="2"/>
          </reference>
          <reference field="4" count="1" selected="0">
            <x v="1"/>
          </reference>
          <reference field="5" count="1" selected="0">
            <x v="2"/>
          </reference>
          <reference field="6" count="1" selected="0">
            <x v="2"/>
          </reference>
          <reference field="7" count="1" selected="0">
            <x v="3"/>
          </reference>
          <reference field="8" count="1">
            <x v="58"/>
          </reference>
        </references>
      </pivotArea>
    </format>
    <format dxfId="48157">
      <pivotArea dataOnly="0" labelOnly="1" fieldPosition="0">
        <references count="7">
          <reference field="2" count="1" selected="0">
            <x v="203"/>
          </reference>
          <reference field="3" count="1" selected="0">
            <x v="4"/>
          </reference>
          <reference field="4" count="1" selected="0">
            <x v="1"/>
          </reference>
          <reference field="5" count="1" selected="0">
            <x v="7"/>
          </reference>
          <reference field="6" count="1" selected="0">
            <x v="1"/>
          </reference>
          <reference field="7" count="1" selected="0">
            <x v="6"/>
          </reference>
          <reference field="8" count="1">
            <x v="12"/>
          </reference>
        </references>
      </pivotArea>
    </format>
    <format dxfId="48156">
      <pivotArea dataOnly="0" labelOnly="1" fieldPosition="0">
        <references count="7">
          <reference field="2" count="1" selected="0">
            <x v="204"/>
          </reference>
          <reference field="3" count="1" selected="0">
            <x v="1"/>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48155">
      <pivotArea dataOnly="0" labelOnly="1" fieldPosition="0">
        <references count="7">
          <reference field="2" count="1" selected="0">
            <x v="205"/>
          </reference>
          <reference field="3" count="1" selected="0">
            <x v="4"/>
          </reference>
          <reference field="4" count="1" selected="0">
            <x v="1"/>
          </reference>
          <reference field="5" count="1" selected="0">
            <x v="8"/>
          </reference>
          <reference field="6" count="1" selected="0">
            <x v="2"/>
          </reference>
          <reference field="7" count="1" selected="0">
            <x v="8"/>
          </reference>
          <reference field="8" count="1">
            <x v="4"/>
          </reference>
        </references>
      </pivotArea>
    </format>
    <format dxfId="48154">
      <pivotArea dataOnly="0" labelOnly="1" fieldPosition="0">
        <references count="7">
          <reference field="2" count="1" selected="0">
            <x v="207"/>
          </reference>
          <reference field="3" count="1" selected="0">
            <x v="6"/>
          </reference>
          <reference field="4" count="1" selected="0">
            <x v="0"/>
          </reference>
          <reference field="5" count="1" selected="0">
            <x v="11"/>
          </reference>
          <reference field="6" count="1" selected="0">
            <x v="0"/>
          </reference>
          <reference field="7" count="1" selected="0">
            <x v="4"/>
          </reference>
          <reference field="8" count="1">
            <x v="14"/>
          </reference>
        </references>
      </pivotArea>
    </format>
    <format dxfId="48153">
      <pivotArea dataOnly="0" labelOnly="1" fieldPosition="0">
        <references count="7">
          <reference field="2" count="1" selected="0">
            <x v="209"/>
          </reference>
          <reference field="3" count="1" selected="0">
            <x v="2"/>
          </reference>
          <reference field="4" count="1" selected="0">
            <x v="1"/>
          </reference>
          <reference field="5" count="1" selected="0">
            <x v="6"/>
          </reference>
          <reference field="6" count="1" selected="0">
            <x v="1"/>
          </reference>
          <reference field="7" count="1" selected="0">
            <x v="13"/>
          </reference>
          <reference field="8" count="1">
            <x v="31"/>
          </reference>
        </references>
      </pivotArea>
    </format>
    <format dxfId="48152">
      <pivotArea dataOnly="0" labelOnly="1" fieldPosition="0">
        <references count="7">
          <reference field="2" count="1" selected="0">
            <x v="209"/>
          </reference>
          <reference field="3" count="1" selected="0">
            <x v="4"/>
          </reference>
          <reference field="4" count="1" selected="0">
            <x v="1"/>
          </reference>
          <reference field="5" count="1" selected="0">
            <x v="4"/>
          </reference>
          <reference field="6" count="1" selected="0">
            <x v="0"/>
          </reference>
          <reference field="7" count="1" selected="0">
            <x v="13"/>
          </reference>
          <reference field="8" count="1">
            <x v="55"/>
          </reference>
        </references>
      </pivotArea>
    </format>
    <format dxfId="48151">
      <pivotArea dataOnly="0" labelOnly="1" fieldPosition="0">
        <references count="7">
          <reference field="2" count="1" selected="0">
            <x v="209"/>
          </reference>
          <reference field="3" count="1" selected="0">
            <x v="6"/>
          </reference>
          <reference field="4" count="1" selected="0">
            <x v="1"/>
          </reference>
          <reference field="5" count="1" selected="0">
            <x v="4"/>
          </reference>
          <reference field="6" count="1" selected="0">
            <x v="0"/>
          </reference>
          <reference field="7" count="1" selected="0">
            <x v="13"/>
          </reference>
          <reference field="8" count="1">
            <x v="44"/>
          </reference>
        </references>
      </pivotArea>
    </format>
    <format dxfId="48150">
      <pivotArea dataOnly="0" labelOnly="1" fieldPosition="0">
        <references count="7">
          <reference field="2" count="1" selected="0">
            <x v="209"/>
          </reference>
          <reference field="3" count="1" selected="0">
            <x v="6"/>
          </reference>
          <reference field="4" count="1" selected="0">
            <x v="6"/>
          </reference>
          <reference field="5" count="1" selected="0">
            <x v="6"/>
          </reference>
          <reference field="6" count="1" selected="0">
            <x v="0"/>
          </reference>
          <reference field="7" count="1" selected="0">
            <x v="13"/>
          </reference>
          <reference field="8" count="1">
            <x v="36"/>
          </reference>
        </references>
      </pivotArea>
    </format>
    <format dxfId="48149">
      <pivotArea dataOnly="0" labelOnly="1" fieldPosition="0">
        <references count="7">
          <reference field="2" count="1" selected="0">
            <x v="209"/>
          </reference>
          <reference field="3" count="1" selected="0">
            <x v="7"/>
          </reference>
          <reference field="4" count="1" selected="0">
            <x v="1"/>
          </reference>
          <reference field="5" count="1" selected="0">
            <x v="6"/>
          </reference>
          <reference field="6" count="1" selected="0">
            <x v="0"/>
          </reference>
          <reference field="7" count="1" selected="0">
            <x v="13"/>
          </reference>
          <reference field="8" count="1">
            <x v="54"/>
          </reference>
        </references>
      </pivotArea>
    </format>
    <format dxfId="48148">
      <pivotArea dataOnly="0" labelOnly="1" fieldPosition="0">
        <references count="7">
          <reference field="2" count="1" selected="0">
            <x v="210"/>
          </reference>
          <reference field="3" count="1" selected="0">
            <x v="2"/>
          </reference>
          <reference field="4" count="1" selected="0">
            <x v="1"/>
          </reference>
          <reference field="5" count="1" selected="0">
            <x v="6"/>
          </reference>
          <reference field="6" count="1" selected="0">
            <x v="2"/>
          </reference>
          <reference field="7" count="1" selected="0">
            <x v="13"/>
          </reference>
          <reference field="8" count="1">
            <x v="50"/>
          </reference>
        </references>
      </pivotArea>
    </format>
    <format dxfId="48147">
      <pivotArea dataOnly="0" labelOnly="1" fieldPosition="0">
        <references count="7">
          <reference field="2" count="1" selected="0">
            <x v="210"/>
          </reference>
          <reference field="3" count="1" selected="0">
            <x v="7"/>
          </reference>
          <reference field="4" count="1" selected="0">
            <x v="6"/>
          </reference>
          <reference field="5" count="1" selected="0">
            <x v="4"/>
          </reference>
          <reference field="6" count="1" selected="0">
            <x v="0"/>
          </reference>
          <reference field="7" count="1" selected="0">
            <x v="13"/>
          </reference>
          <reference field="8" count="1">
            <x v="12"/>
          </reference>
        </references>
      </pivotArea>
    </format>
    <format dxfId="48146">
      <pivotArea dataOnly="0" labelOnly="1" fieldPosition="0">
        <references count="7">
          <reference field="2" count="1" selected="0">
            <x v="211"/>
          </reference>
          <reference field="3" count="1" selected="0">
            <x v="2"/>
          </reference>
          <reference field="4" count="1" selected="0">
            <x v="1"/>
          </reference>
          <reference field="5" count="1" selected="0">
            <x v="10"/>
          </reference>
          <reference field="6" count="1" selected="0">
            <x v="2"/>
          </reference>
          <reference field="7" count="1" selected="0">
            <x v="13"/>
          </reference>
          <reference field="8" count="1">
            <x v="20"/>
          </reference>
        </references>
      </pivotArea>
    </format>
    <format dxfId="48145">
      <pivotArea dataOnly="0" labelOnly="1" fieldPosition="0">
        <references count="7">
          <reference field="2" count="1" selected="0">
            <x v="212"/>
          </reference>
          <reference field="3" count="1" selected="0">
            <x v="2"/>
          </reference>
          <reference field="4" count="1" selected="0">
            <x v="1"/>
          </reference>
          <reference field="5" count="1" selected="0">
            <x v="2"/>
          </reference>
          <reference field="6" count="1" selected="0">
            <x v="2"/>
          </reference>
          <reference field="7" count="1" selected="0">
            <x v="13"/>
          </reference>
          <reference field="8" count="1">
            <x v="56"/>
          </reference>
        </references>
      </pivotArea>
    </format>
    <format dxfId="48144">
      <pivotArea dataOnly="0" labelOnly="1" fieldPosition="0">
        <references count="7">
          <reference field="2" count="1" selected="0">
            <x v="213"/>
          </reference>
          <reference field="3" count="1" selected="0">
            <x v="6"/>
          </reference>
          <reference field="4" count="1" selected="0">
            <x v="6"/>
          </reference>
          <reference field="5" count="1" selected="0">
            <x v="3"/>
          </reference>
          <reference field="6" count="1" selected="0">
            <x v="0"/>
          </reference>
          <reference field="7" count="1" selected="0">
            <x v="13"/>
          </reference>
          <reference field="8" count="1">
            <x v="12"/>
          </reference>
        </references>
      </pivotArea>
    </format>
    <format dxfId="48143">
      <pivotArea dataOnly="0" labelOnly="1" fieldPosition="0">
        <references count="7">
          <reference field="2" count="1" selected="0">
            <x v="214"/>
          </reference>
          <reference field="3" count="1" selected="0">
            <x v="3"/>
          </reference>
          <reference field="4" count="1" selected="0">
            <x v="0"/>
          </reference>
          <reference field="5" count="1" selected="0">
            <x v="2"/>
          </reference>
          <reference field="6" count="1" selected="0">
            <x v="3"/>
          </reference>
          <reference field="7" count="1" selected="0">
            <x v="7"/>
          </reference>
          <reference field="8" count="1">
            <x v="34"/>
          </reference>
        </references>
      </pivotArea>
    </format>
    <format dxfId="48142">
      <pivotArea dataOnly="0" labelOnly="1" fieldPosition="0">
        <references count="7">
          <reference field="2" count="1" selected="0">
            <x v="215"/>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48141">
      <pivotArea dataOnly="0" labelOnly="1" fieldPosition="0">
        <references count="7">
          <reference field="2" count="1" selected="0">
            <x v="216"/>
          </reference>
          <reference field="3" count="1" selected="0">
            <x v="2"/>
          </reference>
          <reference field="4" count="1" selected="0">
            <x v="0"/>
          </reference>
          <reference field="5" count="1" selected="0">
            <x v="2"/>
          </reference>
          <reference field="6" count="1" selected="0">
            <x v="1"/>
          </reference>
          <reference field="7" count="1" selected="0">
            <x v="13"/>
          </reference>
          <reference field="8" count="1">
            <x v="4"/>
          </reference>
        </references>
      </pivotArea>
    </format>
    <format dxfId="48140">
      <pivotArea dataOnly="0" labelOnly="1" fieldPosition="0">
        <references count="7">
          <reference field="2" count="1" selected="0">
            <x v="217"/>
          </reference>
          <reference field="3" count="1" selected="0">
            <x v="2"/>
          </reference>
          <reference field="4" count="1" selected="0">
            <x v="1"/>
          </reference>
          <reference field="5" count="1" selected="0">
            <x v="1"/>
          </reference>
          <reference field="6" count="1" selected="0">
            <x v="1"/>
          </reference>
          <reference field="7" count="1" selected="0">
            <x v="7"/>
          </reference>
          <reference field="8" count="1">
            <x v="12"/>
          </reference>
        </references>
      </pivotArea>
    </format>
    <format dxfId="48139">
      <pivotArea dataOnly="0" labelOnly="1" fieldPosition="0">
        <references count="7">
          <reference field="2" count="1" selected="0">
            <x v="218"/>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48138">
      <pivotArea dataOnly="0" labelOnly="1" fieldPosition="0">
        <references count="7">
          <reference field="2" count="1" selected="0">
            <x v="219"/>
          </reference>
          <reference field="3" count="1" selected="0">
            <x v="2"/>
          </reference>
          <reference field="4" count="1" selected="0">
            <x v="1"/>
          </reference>
          <reference field="5" count="1" selected="0">
            <x v="3"/>
          </reference>
          <reference field="6" count="1" selected="0">
            <x v="1"/>
          </reference>
          <reference field="7" count="1" selected="0">
            <x v="7"/>
          </reference>
          <reference field="8" count="1">
            <x v="4"/>
          </reference>
        </references>
      </pivotArea>
    </format>
    <format dxfId="48137">
      <pivotArea dataOnly="0" labelOnly="1" fieldPosition="0">
        <references count="7">
          <reference field="2" count="1" selected="0">
            <x v="220"/>
          </reference>
          <reference field="3" count="1" selected="0">
            <x v="7"/>
          </reference>
          <reference field="4" count="1" selected="0">
            <x v="6"/>
          </reference>
          <reference field="5" count="1" selected="0">
            <x v="2"/>
          </reference>
          <reference field="6" count="1" selected="0">
            <x v="0"/>
          </reference>
          <reference field="7" count="1" selected="0">
            <x v="13"/>
          </reference>
          <reference field="8" count="1">
            <x v="3"/>
          </reference>
        </references>
      </pivotArea>
    </format>
    <format dxfId="48136">
      <pivotArea dataOnly="0" labelOnly="1" fieldPosition="0">
        <references count="7">
          <reference field="2" count="1" selected="0">
            <x v="221"/>
          </reference>
          <reference field="3" count="1" selected="0">
            <x v="3"/>
          </reference>
          <reference field="4" count="1" selected="0">
            <x v="1"/>
          </reference>
          <reference field="5" count="1" selected="0">
            <x v="3"/>
          </reference>
          <reference field="6" count="1" selected="0">
            <x v="1"/>
          </reference>
          <reference field="7" count="1" selected="0">
            <x v="7"/>
          </reference>
          <reference field="8" count="1">
            <x v="34"/>
          </reference>
        </references>
      </pivotArea>
    </format>
    <format dxfId="48135">
      <pivotArea dataOnly="0" labelOnly="1" fieldPosition="0">
        <references count="7">
          <reference field="2" count="1" selected="0">
            <x v="222"/>
          </reference>
          <reference field="3" count="1" selected="0">
            <x v="7"/>
          </reference>
          <reference field="4" count="1" selected="0">
            <x v="6"/>
          </reference>
          <reference field="5" count="1" selected="0">
            <x v="8"/>
          </reference>
          <reference field="6" count="1" selected="0">
            <x v="0"/>
          </reference>
          <reference field="7" count="1" selected="0">
            <x v="4"/>
          </reference>
          <reference field="8" count="1">
            <x v="18"/>
          </reference>
        </references>
      </pivotArea>
    </format>
    <format dxfId="48134">
      <pivotArea dataOnly="0" labelOnly="1" fieldPosition="0">
        <references count="7">
          <reference field="2" count="1" selected="0">
            <x v="223"/>
          </reference>
          <reference field="3" count="1" selected="0">
            <x v="3"/>
          </reference>
          <reference field="4" count="1" selected="0">
            <x v="1"/>
          </reference>
          <reference field="5" count="1" selected="0">
            <x v="1"/>
          </reference>
          <reference field="6" count="1" selected="0">
            <x v="2"/>
          </reference>
          <reference field="7" count="1" selected="0">
            <x v="8"/>
          </reference>
          <reference field="8" count="1">
            <x v="25"/>
          </reference>
        </references>
      </pivotArea>
    </format>
    <format dxfId="48133">
      <pivotArea dataOnly="0" labelOnly="1" fieldPosition="0">
        <references count="7">
          <reference field="2" count="1" selected="0">
            <x v="224"/>
          </reference>
          <reference field="3" count="1" selected="0">
            <x v="3"/>
          </reference>
          <reference field="4" count="1" selected="0">
            <x v="1"/>
          </reference>
          <reference field="5" count="1" selected="0">
            <x v="3"/>
          </reference>
          <reference field="6" count="1" selected="0">
            <x v="2"/>
          </reference>
          <reference field="7" count="1" selected="0">
            <x v="3"/>
          </reference>
          <reference field="8" count="1">
            <x v="21"/>
          </reference>
        </references>
      </pivotArea>
    </format>
    <format dxfId="48132">
      <pivotArea dataOnly="0" labelOnly="1" fieldPosition="0">
        <references count="7">
          <reference field="2" count="1" selected="0">
            <x v="225"/>
          </reference>
          <reference field="3" count="1" selected="0">
            <x v="3"/>
          </reference>
          <reference field="4" count="1" selected="0">
            <x v="5"/>
          </reference>
          <reference field="5" count="1" selected="0">
            <x v="9"/>
          </reference>
          <reference field="6" count="1" selected="0">
            <x v="2"/>
          </reference>
          <reference field="7" count="1" selected="0">
            <x v="6"/>
          </reference>
          <reference field="8" count="1">
            <x v="34"/>
          </reference>
        </references>
      </pivotArea>
    </format>
    <format dxfId="48131">
      <pivotArea dataOnly="0" labelOnly="1" fieldPosition="0">
        <references count="7">
          <reference field="2" count="1" selected="0">
            <x v="226"/>
          </reference>
          <reference field="3" count="1" selected="0">
            <x v="3"/>
          </reference>
          <reference field="4" count="1" selected="0">
            <x v="1"/>
          </reference>
          <reference field="5" count="1" selected="0">
            <x v="0"/>
          </reference>
          <reference field="6" count="1" selected="0">
            <x v="2"/>
          </reference>
          <reference field="7" count="1" selected="0">
            <x v="8"/>
          </reference>
          <reference field="8" count="1">
            <x v="25"/>
          </reference>
        </references>
      </pivotArea>
    </format>
    <format dxfId="48130">
      <pivotArea dataOnly="0" labelOnly="1" fieldPosition="0">
        <references count="7">
          <reference field="2" count="1" selected="0">
            <x v="227"/>
          </reference>
          <reference field="3" count="1" selected="0">
            <x v="2"/>
          </reference>
          <reference field="4" count="1" selected="0">
            <x v="0"/>
          </reference>
          <reference field="5" count="1" selected="0">
            <x v="11"/>
          </reference>
          <reference field="6" count="1" selected="0">
            <x v="2"/>
          </reference>
          <reference field="7" count="1" selected="0">
            <x v="1"/>
          </reference>
          <reference field="8" count="1">
            <x v="13"/>
          </reference>
        </references>
      </pivotArea>
    </format>
    <format dxfId="48129">
      <pivotArea dataOnly="0" labelOnly="1" fieldPosition="0">
        <references count="7">
          <reference field="2" count="1" selected="0">
            <x v="228"/>
          </reference>
          <reference field="3" count="1" selected="0">
            <x v="4"/>
          </reference>
          <reference field="4" count="1" selected="0">
            <x v="0"/>
          </reference>
          <reference field="5" count="1" selected="0">
            <x v="1"/>
          </reference>
          <reference field="6" count="1" selected="0">
            <x v="0"/>
          </reference>
          <reference field="7" count="1" selected="0">
            <x v="4"/>
          </reference>
          <reference field="8" count="1">
            <x v="12"/>
          </reference>
        </references>
      </pivotArea>
    </format>
    <format dxfId="48128">
      <pivotArea dataOnly="0" labelOnly="1" fieldPosition="0">
        <references count="7">
          <reference field="2" count="1" selected="0">
            <x v="231"/>
          </reference>
          <reference field="3" count="1" selected="0">
            <x v="3"/>
          </reference>
          <reference field="4" count="1" selected="0">
            <x v="1"/>
          </reference>
          <reference field="5" count="1" selected="0">
            <x v="11"/>
          </reference>
          <reference field="6" count="1" selected="0">
            <x v="3"/>
          </reference>
          <reference field="7" count="1" selected="0">
            <x v="8"/>
          </reference>
          <reference field="8" count="1">
            <x v="34"/>
          </reference>
        </references>
      </pivotArea>
    </format>
    <format dxfId="48127">
      <pivotArea dataOnly="0" labelOnly="1" fieldPosition="0">
        <references count="7">
          <reference field="2" count="1" selected="0">
            <x v="232"/>
          </reference>
          <reference field="3" count="1" selected="0">
            <x v="2"/>
          </reference>
          <reference field="4" count="1" selected="0">
            <x v="0"/>
          </reference>
          <reference field="5" count="1" selected="0">
            <x v="1"/>
          </reference>
          <reference field="6" count="1" selected="0">
            <x v="2"/>
          </reference>
          <reference field="7" count="1" selected="0">
            <x v="10"/>
          </reference>
          <reference field="8" count="1">
            <x v="34"/>
          </reference>
        </references>
      </pivotArea>
    </format>
    <format dxfId="48126">
      <pivotArea dataOnly="0" labelOnly="1" fieldPosition="0">
        <references count="7">
          <reference field="2" count="1" selected="0">
            <x v="233"/>
          </reference>
          <reference field="3" count="1" selected="0">
            <x v="7"/>
          </reference>
          <reference field="4" count="1" selected="0">
            <x v="1"/>
          </reference>
          <reference field="5" count="1" selected="0">
            <x v="3"/>
          </reference>
          <reference field="6" count="1" selected="0">
            <x v="2"/>
          </reference>
          <reference field="7" count="1" selected="0">
            <x v="10"/>
          </reference>
          <reference field="8" count="1">
            <x v="34"/>
          </reference>
        </references>
      </pivotArea>
    </format>
    <format dxfId="48125">
      <pivotArea dataOnly="0" labelOnly="1" fieldPosition="0">
        <references count="7">
          <reference field="2" count="1" selected="0">
            <x v="235"/>
          </reference>
          <reference field="3" count="1" selected="0">
            <x v="9"/>
          </reference>
          <reference field="4" count="1" selected="0">
            <x v="8"/>
          </reference>
          <reference field="5" count="1" selected="0">
            <x v="4"/>
          </reference>
          <reference field="6" count="1" selected="0">
            <x v="5"/>
          </reference>
          <reference field="7" count="1" selected="0">
            <x v="12"/>
          </reference>
          <reference field="8" count="1">
            <x v="59"/>
          </reference>
        </references>
      </pivotArea>
    </format>
    <format dxfId="48124">
      <pivotArea dataOnly="0" labelOnly="1" fieldPosition="0">
        <references count="7">
          <reference field="2" count="1" selected="0">
            <x v="239"/>
          </reference>
          <reference field="3" count="1" selected="0">
            <x v="7"/>
          </reference>
          <reference field="4" count="1" selected="0">
            <x v="6"/>
          </reference>
          <reference field="5" count="1" selected="0">
            <x v="4"/>
          </reference>
          <reference field="6" count="1" selected="0">
            <x v="0"/>
          </reference>
          <reference field="7" count="1" selected="0">
            <x v="4"/>
          </reference>
          <reference field="8" count="1">
            <x v="29"/>
          </reference>
        </references>
      </pivotArea>
    </format>
    <format dxfId="48123">
      <pivotArea dataOnly="0" labelOnly="1" fieldPosition="0">
        <references count="7">
          <reference field="2" count="1" selected="0">
            <x v="240"/>
          </reference>
          <reference field="3" count="1" selected="0">
            <x v="9"/>
          </reference>
          <reference field="4" count="1" selected="0">
            <x v="8"/>
          </reference>
          <reference field="5" count="1" selected="0">
            <x v="5"/>
          </reference>
          <reference field="6" count="1" selected="0">
            <x v="5"/>
          </reference>
          <reference field="7" count="1" selected="0">
            <x v="8"/>
          </reference>
          <reference field="8" count="1">
            <x v="58"/>
          </reference>
        </references>
      </pivotArea>
    </format>
    <format dxfId="48122">
      <pivotArea dataOnly="0" labelOnly="1" fieldPosition="0">
        <references count="7">
          <reference field="2" count="1" selected="0">
            <x v="241"/>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58"/>
          </reference>
        </references>
      </pivotArea>
    </format>
    <format dxfId="48121">
      <pivotArea dataOnly="0" labelOnly="1" fieldPosition="0">
        <references count="7">
          <reference field="2" count="1" selected="0">
            <x v="242"/>
          </reference>
          <reference field="3" count="1" selected="0">
            <x v="4"/>
          </reference>
          <reference field="4" count="1" selected="0">
            <x v="8"/>
          </reference>
          <reference field="5" count="1" selected="0">
            <x v="4"/>
          </reference>
          <reference field="6" count="1" selected="0">
            <x v="5"/>
          </reference>
          <reference field="7" count="1" selected="0">
            <x v="8"/>
          </reference>
          <reference field="8" count="1">
            <x v="12"/>
          </reference>
        </references>
      </pivotArea>
    </format>
    <format dxfId="48120">
      <pivotArea dataOnly="0" labelOnly="1" fieldPosition="0">
        <references count="7">
          <reference field="2" count="1" selected="0">
            <x v="243"/>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12"/>
          </reference>
        </references>
      </pivotArea>
    </format>
    <format dxfId="48119">
      <pivotArea dataOnly="0" labelOnly="1" fieldPosition="0">
        <references count="7">
          <reference field="2" count="1" selected="0">
            <x v="244"/>
          </reference>
          <reference field="3" count="1" selected="0">
            <x v="3"/>
          </reference>
          <reference field="4" count="1" selected="0">
            <x v="1"/>
          </reference>
          <reference field="5" count="1" selected="0">
            <x v="2"/>
          </reference>
          <reference field="6" count="1" selected="0">
            <x v="2"/>
          </reference>
          <reference field="7" count="1" selected="0">
            <x v="1"/>
          </reference>
          <reference field="8" count="1">
            <x v="25"/>
          </reference>
        </references>
      </pivotArea>
    </format>
    <format dxfId="48118">
      <pivotArea dataOnly="0" labelOnly="1" fieldPosition="0">
        <references count="7">
          <reference field="2" count="1" selected="0">
            <x v="245"/>
          </reference>
          <reference field="3" count="1" selected="0">
            <x v="4"/>
          </reference>
          <reference field="4" count="1" selected="0">
            <x v="0"/>
          </reference>
          <reference field="5" count="1" selected="0">
            <x v="4"/>
          </reference>
          <reference field="6" count="1" selected="0">
            <x v="2"/>
          </reference>
          <reference field="7" count="1" selected="0">
            <x v="1"/>
          </reference>
          <reference field="8" count="1">
            <x v="12"/>
          </reference>
        </references>
      </pivotArea>
    </format>
    <format dxfId="48117">
      <pivotArea dataOnly="0" labelOnly="1" fieldPosition="0">
        <references count="7">
          <reference field="2" count="1" selected="0">
            <x v="246"/>
          </reference>
          <reference field="3" count="1" selected="0">
            <x v="6"/>
          </reference>
          <reference field="4" count="1" selected="0">
            <x v="0"/>
          </reference>
          <reference field="5" count="1" selected="0">
            <x v="4"/>
          </reference>
          <reference field="6" count="1" selected="0">
            <x v="0"/>
          </reference>
          <reference field="7" count="1" selected="0">
            <x v="4"/>
          </reference>
          <reference field="8" count="1">
            <x v="12"/>
          </reference>
        </references>
      </pivotArea>
    </format>
    <format dxfId="48116">
      <pivotArea dataOnly="0" labelOnly="1" fieldPosition="0">
        <references count="7">
          <reference field="2" count="1" selected="0">
            <x v="247"/>
          </reference>
          <reference field="3" count="1" selected="0">
            <x v="3"/>
          </reference>
          <reference field="4" count="1" selected="0">
            <x v="1"/>
          </reference>
          <reference field="5" count="1" selected="0">
            <x v="3"/>
          </reference>
          <reference field="6" count="1" selected="0">
            <x v="2"/>
          </reference>
          <reference field="7" count="1" selected="0">
            <x v="0"/>
          </reference>
          <reference field="8" count="1">
            <x v="12"/>
          </reference>
        </references>
      </pivotArea>
    </format>
    <format dxfId="48115">
      <pivotArea dataOnly="0" labelOnly="1" fieldPosition="0">
        <references count="7">
          <reference field="2" count="1" selected="0">
            <x v="248"/>
          </reference>
          <reference field="3" count="1" selected="0">
            <x v="3"/>
          </reference>
          <reference field="4" count="1" selected="0">
            <x v="1"/>
          </reference>
          <reference field="5" count="1" selected="0">
            <x v="11"/>
          </reference>
          <reference field="6" count="1" selected="0">
            <x v="2"/>
          </reference>
          <reference field="7" count="1" selected="0">
            <x v="8"/>
          </reference>
          <reference field="8" count="1">
            <x v="12"/>
          </reference>
        </references>
      </pivotArea>
    </format>
    <format dxfId="48114">
      <pivotArea dataOnly="0" labelOnly="1" fieldPosition="0">
        <references count="7">
          <reference field="2" count="1" selected="0">
            <x v="249"/>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8113">
      <pivotArea dataOnly="0" labelOnly="1" fieldPosition="0">
        <references count="7">
          <reference field="2" count="1" selected="0">
            <x v="249"/>
          </reference>
          <reference field="3" count="1" selected="0">
            <x v="6"/>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48112">
      <pivotArea dataOnly="0" labelOnly="1" fieldPosition="0">
        <references count="7">
          <reference field="2" count="1" selected="0">
            <x v="250"/>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8111">
      <pivotArea dataOnly="0" labelOnly="1" fieldPosition="0">
        <references count="7">
          <reference field="2" count="1" selected="0">
            <x v="251"/>
          </reference>
          <reference field="3" count="1" selected="0">
            <x v="8"/>
          </reference>
          <reference field="4" count="1" selected="0">
            <x v="6"/>
          </reference>
          <reference field="5" count="1" selected="0">
            <x v="3"/>
          </reference>
          <reference field="6" count="1" selected="0">
            <x v="0"/>
          </reference>
          <reference field="7" count="1" selected="0">
            <x v="7"/>
          </reference>
          <reference field="8" count="1">
            <x v="64"/>
          </reference>
        </references>
      </pivotArea>
    </format>
    <format dxfId="48110">
      <pivotArea dataOnly="0" labelOnly="1" fieldPosition="0">
        <references count="7">
          <reference field="2" count="1" selected="0">
            <x v="252"/>
          </reference>
          <reference field="3" count="1" selected="0">
            <x v="3"/>
          </reference>
          <reference field="4" count="1" selected="0">
            <x v="1"/>
          </reference>
          <reference field="5" count="1" selected="0">
            <x v="11"/>
          </reference>
          <reference field="6" count="1" selected="0">
            <x v="2"/>
          </reference>
          <reference field="7" count="1" selected="0">
            <x v="2"/>
          </reference>
          <reference field="8" count="1">
            <x v="44"/>
          </reference>
        </references>
      </pivotArea>
    </format>
    <format dxfId="48109">
      <pivotArea dataOnly="0" labelOnly="1" fieldPosition="0">
        <references count="7">
          <reference field="2" count="1" selected="0">
            <x v="253"/>
          </reference>
          <reference field="3" count="1" selected="0">
            <x v="3"/>
          </reference>
          <reference field="4" count="1" selected="0">
            <x v="7"/>
          </reference>
          <reference field="5" count="1" selected="0">
            <x v="2"/>
          </reference>
          <reference field="6" count="1" selected="0">
            <x v="2"/>
          </reference>
          <reference field="7" count="1" selected="0">
            <x v="11"/>
          </reference>
          <reference field="8" count="1">
            <x v="12"/>
          </reference>
        </references>
      </pivotArea>
    </format>
    <format dxfId="48108">
      <pivotArea dataOnly="0" labelOnly="1" fieldPosition="0">
        <references count="7">
          <reference field="2" count="1" selected="0">
            <x v="254"/>
          </reference>
          <reference field="3" count="1" selected="0">
            <x v="2"/>
          </reference>
          <reference field="4" count="1" selected="0">
            <x v="1"/>
          </reference>
          <reference field="5" count="1" selected="0">
            <x v="3"/>
          </reference>
          <reference field="6" count="1" selected="0">
            <x v="2"/>
          </reference>
          <reference field="7" count="1" selected="0">
            <x v="1"/>
          </reference>
          <reference field="8" count="1">
            <x v="12"/>
          </reference>
        </references>
      </pivotArea>
    </format>
    <format dxfId="48107">
      <pivotArea dataOnly="0" labelOnly="1" fieldPosition="0">
        <references count="7">
          <reference field="2" count="1" selected="0">
            <x v="255"/>
          </reference>
          <reference field="3" count="1" selected="0">
            <x v="2"/>
          </reference>
          <reference field="4" count="1" selected="0">
            <x v="0"/>
          </reference>
          <reference field="5" count="1" selected="0">
            <x v="3"/>
          </reference>
          <reference field="6" count="1" selected="0">
            <x v="2"/>
          </reference>
          <reference field="7" count="1" selected="0">
            <x v="11"/>
          </reference>
          <reference field="8" count="1">
            <x v="25"/>
          </reference>
        </references>
      </pivotArea>
    </format>
    <format dxfId="48106">
      <pivotArea dataOnly="0" labelOnly="1" fieldPosition="0">
        <references count="7">
          <reference field="2" count="1" selected="0">
            <x v="256"/>
          </reference>
          <reference field="3" count="1" selected="0">
            <x v="2"/>
          </reference>
          <reference field="4" count="1" selected="0">
            <x v="1"/>
          </reference>
          <reference field="5" count="1" selected="0">
            <x v="4"/>
          </reference>
          <reference field="6" count="1" selected="0">
            <x v="2"/>
          </reference>
          <reference field="7" count="1" selected="0">
            <x v="12"/>
          </reference>
          <reference field="8" count="1">
            <x v="53"/>
          </reference>
        </references>
      </pivotArea>
    </format>
    <format dxfId="48105">
      <pivotArea dataOnly="0" labelOnly="1" fieldPosition="0">
        <references count="7">
          <reference field="2" count="1" selected="0">
            <x v="257"/>
          </reference>
          <reference field="3" count="1" selected="0">
            <x v="9"/>
          </reference>
          <reference field="4" count="1" selected="0">
            <x v="8"/>
          </reference>
          <reference field="5" count="1" selected="0">
            <x v="3"/>
          </reference>
          <reference field="6" count="1" selected="0">
            <x v="5"/>
          </reference>
          <reference field="7" count="1" selected="0">
            <x v="12"/>
          </reference>
          <reference field="8" count="1">
            <x v="4"/>
          </reference>
        </references>
      </pivotArea>
    </format>
    <format dxfId="48104">
      <pivotArea dataOnly="0" labelOnly="1" fieldPosition="0">
        <references count="7">
          <reference field="2" count="1" selected="0">
            <x v="258"/>
          </reference>
          <reference field="3" count="1" selected="0">
            <x v="9"/>
          </reference>
          <reference field="4" count="1" selected="0">
            <x v="8"/>
          </reference>
          <reference field="5" count="1" selected="0">
            <x v="11"/>
          </reference>
          <reference field="6" count="1" selected="0">
            <x v="5"/>
          </reference>
          <reference field="7" count="1" selected="0">
            <x v="12"/>
          </reference>
          <reference field="8" count="1">
            <x v="58"/>
          </reference>
        </references>
      </pivotArea>
    </format>
    <format dxfId="48103">
      <pivotArea dataOnly="0" labelOnly="1" fieldPosition="0">
        <references count="7">
          <reference field="2" count="1" selected="0">
            <x v="259"/>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58"/>
          </reference>
        </references>
      </pivotArea>
    </format>
    <format dxfId="48102">
      <pivotArea dataOnly="0" labelOnly="1" fieldPosition="0">
        <references count="7">
          <reference field="2" count="1" selected="0">
            <x v="260"/>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28"/>
          </reference>
        </references>
      </pivotArea>
    </format>
    <format dxfId="48101">
      <pivotArea dataOnly="0" labelOnly="1" fieldPosition="0">
        <references count="7">
          <reference field="2" count="1" selected="0">
            <x v="261"/>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34"/>
          </reference>
        </references>
      </pivotArea>
    </format>
    <format dxfId="48100">
      <pivotArea dataOnly="0" labelOnly="1" fieldPosition="0">
        <references count="7">
          <reference field="2" count="1" selected="0">
            <x v="262"/>
          </reference>
          <reference field="3" count="1" selected="0">
            <x v="4"/>
          </reference>
          <reference field="4" count="1" selected="0">
            <x v="1"/>
          </reference>
          <reference field="5" count="1" selected="0">
            <x v="5"/>
          </reference>
          <reference field="6" count="1" selected="0">
            <x v="2"/>
          </reference>
          <reference field="7" count="1" selected="0">
            <x v="12"/>
          </reference>
          <reference field="8" count="1">
            <x v="2"/>
          </reference>
        </references>
      </pivotArea>
    </format>
    <format dxfId="48099">
      <pivotArea dataOnly="0" labelOnly="1" fieldPosition="0">
        <references count="7">
          <reference field="2" count="1" selected="0">
            <x v="263"/>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8098">
      <pivotArea dataOnly="0" labelOnly="1" fieldPosition="0">
        <references count="7">
          <reference field="2" count="1" selected="0">
            <x v="265"/>
          </reference>
          <reference field="3" count="1" selected="0">
            <x v="4"/>
          </reference>
          <reference field="4" count="1" selected="0">
            <x v="1"/>
          </reference>
          <reference field="5" count="1" selected="0">
            <x v="7"/>
          </reference>
          <reference field="6" count="1" selected="0">
            <x v="2"/>
          </reference>
          <reference field="7" count="1" selected="0">
            <x v="3"/>
          </reference>
          <reference field="8" count="1">
            <x v="4"/>
          </reference>
        </references>
      </pivotArea>
    </format>
    <format dxfId="48097">
      <pivotArea dataOnly="0" labelOnly="1" fieldPosition="0">
        <references count="7">
          <reference field="2" count="1" selected="0">
            <x v="266"/>
          </reference>
          <reference field="3" count="1" selected="0">
            <x v="8"/>
          </reference>
          <reference field="4" count="1" selected="0">
            <x v="0"/>
          </reference>
          <reference field="5" count="1" selected="0">
            <x v="3"/>
          </reference>
          <reference field="6" count="1" selected="0">
            <x v="0"/>
          </reference>
          <reference field="7" count="1" selected="0">
            <x v="3"/>
          </reference>
          <reference field="8" count="1">
            <x v="26"/>
          </reference>
        </references>
      </pivotArea>
    </format>
    <format dxfId="48096">
      <pivotArea dataOnly="0" labelOnly="1" fieldPosition="0">
        <references count="7">
          <reference field="2" count="1" selected="0">
            <x v="269"/>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4"/>
          </reference>
        </references>
      </pivotArea>
    </format>
    <format dxfId="48095">
      <pivotArea dataOnly="0" labelOnly="1" fieldPosition="0">
        <references count="7">
          <reference field="2" count="1" selected="0">
            <x v="270"/>
          </reference>
          <reference field="3" count="1" selected="0">
            <x v="4"/>
          </reference>
          <reference field="4" count="1" selected="0">
            <x v="1"/>
          </reference>
          <reference field="5" count="1" selected="0">
            <x v="5"/>
          </reference>
          <reference field="6" count="1" selected="0">
            <x v="2"/>
          </reference>
          <reference field="7" count="1" selected="0">
            <x v="11"/>
          </reference>
          <reference field="8" count="1">
            <x v="48"/>
          </reference>
        </references>
      </pivotArea>
    </format>
    <format dxfId="48094">
      <pivotArea dataOnly="0" labelOnly="1" fieldPosition="0">
        <references count="7">
          <reference field="2" count="1" selected="0">
            <x v="271"/>
          </reference>
          <reference field="3" count="1" selected="0">
            <x v="4"/>
          </reference>
          <reference field="4" count="1" selected="0">
            <x v="0"/>
          </reference>
          <reference field="5" count="1" selected="0">
            <x v="5"/>
          </reference>
          <reference field="6" count="1" selected="0">
            <x v="2"/>
          </reference>
          <reference field="7" count="1" selected="0">
            <x v="11"/>
          </reference>
          <reference field="8" count="1">
            <x v="12"/>
          </reference>
        </references>
      </pivotArea>
    </format>
    <format dxfId="48093">
      <pivotArea dataOnly="0" labelOnly="1" fieldPosition="0">
        <references count="7">
          <reference field="2" count="1" selected="0">
            <x v="271"/>
          </reference>
          <reference field="3" count="1" selected="0">
            <x v="4"/>
          </reference>
          <reference field="4" count="1" selected="0">
            <x v="7"/>
          </reference>
          <reference field="5" count="1" selected="0">
            <x v="4"/>
          </reference>
          <reference field="6" count="1" selected="0">
            <x v="2"/>
          </reference>
          <reference field="7" count="1" selected="0">
            <x v="11"/>
          </reference>
          <reference field="8" count="1">
            <x v="12"/>
          </reference>
        </references>
      </pivotArea>
    </format>
    <format dxfId="48092">
      <pivotArea dataOnly="0" labelOnly="1" fieldPosition="0">
        <references count="7">
          <reference field="2" count="1" selected="0">
            <x v="272"/>
          </reference>
          <reference field="3" count="1" selected="0">
            <x v="4"/>
          </reference>
          <reference field="4" count="1" selected="0">
            <x v="1"/>
          </reference>
          <reference field="5" count="1" selected="0">
            <x v="5"/>
          </reference>
          <reference field="6" count="1" selected="0">
            <x v="2"/>
          </reference>
          <reference field="7" count="1" selected="0">
            <x v="7"/>
          </reference>
          <reference field="8" count="1">
            <x v="21"/>
          </reference>
        </references>
      </pivotArea>
    </format>
    <format dxfId="48091">
      <pivotArea dataOnly="0" labelOnly="1" fieldPosition="0">
        <references count="7">
          <reference field="2" count="1" selected="0">
            <x v="273"/>
          </reference>
          <reference field="3" count="1" selected="0">
            <x v="6"/>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48090">
      <pivotArea dataOnly="0" labelOnly="1" fieldPosition="0">
        <references count="7">
          <reference field="2" count="1" selected="0">
            <x v="274"/>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12"/>
          </reference>
        </references>
      </pivotArea>
    </format>
    <format dxfId="48089">
      <pivotArea dataOnly="0" labelOnly="1" fieldPosition="0">
        <references count="7">
          <reference field="2" count="1" selected="0">
            <x v="275"/>
          </reference>
          <reference field="3" count="1" selected="0">
            <x v="3"/>
          </reference>
          <reference field="4" count="1" selected="0">
            <x v="1"/>
          </reference>
          <reference field="5" count="1" selected="0">
            <x v="3"/>
          </reference>
          <reference field="6" count="1" selected="0">
            <x v="1"/>
          </reference>
          <reference field="7" count="1" selected="0">
            <x v="13"/>
          </reference>
          <reference field="8" count="1">
            <x v="66"/>
          </reference>
        </references>
      </pivotArea>
    </format>
    <format dxfId="48088">
      <pivotArea dataOnly="0" labelOnly="1" fieldPosition="0">
        <references count="7">
          <reference field="2" count="1" selected="0">
            <x v="276"/>
          </reference>
          <reference field="3" count="1" selected="0">
            <x v="6"/>
          </reference>
          <reference field="4" count="1" selected="0">
            <x v="0"/>
          </reference>
          <reference field="5" count="1" selected="0">
            <x v="2"/>
          </reference>
          <reference field="6" count="1" selected="0">
            <x v="0"/>
          </reference>
          <reference field="7" count="1" selected="0">
            <x v="4"/>
          </reference>
          <reference field="8" count="1">
            <x v="22"/>
          </reference>
        </references>
      </pivotArea>
    </format>
    <format dxfId="48087">
      <pivotArea dataOnly="0" labelOnly="1" fieldPosition="0">
        <references count="7">
          <reference field="2" count="1" selected="0">
            <x v="279"/>
          </reference>
          <reference field="3" count="1" selected="0">
            <x v="2"/>
          </reference>
          <reference field="4" count="1" selected="0">
            <x v="3"/>
          </reference>
          <reference field="5" count="1" selected="0">
            <x v="9"/>
          </reference>
          <reference field="6" count="1" selected="0">
            <x v="2"/>
          </reference>
          <reference field="7" count="1" selected="0">
            <x v="7"/>
          </reference>
          <reference field="8" count="1">
            <x v="18"/>
          </reference>
        </references>
      </pivotArea>
    </format>
    <format dxfId="48086">
      <pivotArea dataOnly="0" labelOnly="1" fieldPosition="0">
        <references count="7">
          <reference field="2" count="1" selected="0">
            <x v="280"/>
          </reference>
          <reference field="3" count="1" selected="0">
            <x v="3"/>
          </reference>
          <reference field="4" count="1" selected="0">
            <x v="0"/>
          </reference>
          <reference field="5" count="1" selected="0">
            <x v="1"/>
          </reference>
          <reference field="6" count="1" selected="0">
            <x v="1"/>
          </reference>
          <reference field="7" count="1" selected="0">
            <x v="6"/>
          </reference>
          <reference field="8" count="1">
            <x v="62"/>
          </reference>
        </references>
      </pivotArea>
    </format>
    <format dxfId="48085">
      <pivotArea dataOnly="0" labelOnly="1" fieldPosition="0">
        <references count="7">
          <reference field="2" count="1" selected="0">
            <x v="281"/>
          </reference>
          <reference field="3" count="1" selected="0">
            <x v="1"/>
          </reference>
          <reference field="4" count="1" selected="0">
            <x v="1"/>
          </reference>
          <reference field="5" count="1" selected="0">
            <x v="2"/>
          </reference>
          <reference field="6" count="1" selected="0">
            <x v="2"/>
          </reference>
          <reference field="7" count="1" selected="0">
            <x v="9"/>
          </reference>
          <reference field="8" count="1">
            <x v="12"/>
          </reference>
        </references>
      </pivotArea>
    </format>
    <format dxfId="48084">
      <pivotArea dataOnly="0" labelOnly="1" fieldPosition="0">
        <references count="7">
          <reference field="2" count="1" selected="0">
            <x v="282"/>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8083">
      <pivotArea dataOnly="0" labelOnly="1" fieldPosition="0">
        <references count="7">
          <reference field="2" count="1" selected="0">
            <x v="283"/>
          </reference>
          <reference field="3" count="1" selected="0">
            <x v="7"/>
          </reference>
          <reference field="4" count="1" selected="0">
            <x v="6"/>
          </reference>
          <reference field="5" count="1" selected="0">
            <x v="2"/>
          </reference>
          <reference field="6" count="1" selected="0">
            <x v="0"/>
          </reference>
          <reference field="7" count="1" selected="0">
            <x v="10"/>
          </reference>
          <reference field="8" count="1">
            <x v="4"/>
          </reference>
        </references>
      </pivotArea>
    </format>
    <format dxfId="48082">
      <pivotArea dataOnly="0" labelOnly="1" fieldPosition="0">
        <references count="7">
          <reference field="2" count="1" selected="0">
            <x v="2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4"/>
          </reference>
        </references>
      </pivotArea>
    </format>
    <format dxfId="48081">
      <pivotArea dataOnly="0" labelOnly="1" fieldPosition="0">
        <references count="7">
          <reference field="2" count="1" selected="0">
            <x v="285"/>
          </reference>
          <reference field="3" count="1" selected="0">
            <x v="3"/>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8080">
      <pivotArea dataOnly="0" labelOnly="1" fieldPosition="0">
        <references count="7">
          <reference field="2" count="1" selected="0">
            <x v="286"/>
          </reference>
          <reference field="3" count="1" selected="0">
            <x v="2"/>
          </reference>
          <reference field="4" count="1" selected="0">
            <x v="7"/>
          </reference>
          <reference field="5" count="1" selected="0">
            <x v="4"/>
          </reference>
          <reference field="6" count="1" selected="0">
            <x v="2"/>
          </reference>
          <reference field="7" count="1" selected="0">
            <x v="11"/>
          </reference>
          <reference field="8" count="1">
            <x v="11"/>
          </reference>
        </references>
      </pivotArea>
    </format>
    <format dxfId="48079">
      <pivotArea dataOnly="0" labelOnly="1" fieldPosition="0">
        <references count="7">
          <reference field="2" count="1" selected="0">
            <x v="287"/>
          </reference>
          <reference field="3" count="1" selected="0">
            <x v="3"/>
          </reference>
          <reference field="4" count="1" selected="0">
            <x v="1"/>
          </reference>
          <reference field="5" count="1" selected="0">
            <x v="10"/>
          </reference>
          <reference field="6" count="1" selected="0">
            <x v="2"/>
          </reference>
          <reference field="7" count="1" selected="0">
            <x v="3"/>
          </reference>
          <reference field="8" count="1">
            <x v="15"/>
          </reference>
        </references>
      </pivotArea>
    </format>
    <format dxfId="48078">
      <pivotArea dataOnly="0" labelOnly="1" fieldPosition="0">
        <references count="7">
          <reference field="2" count="1" selected="0">
            <x v="289"/>
          </reference>
          <reference field="3" count="1" selected="0">
            <x v="2"/>
          </reference>
          <reference field="4" count="1" selected="0">
            <x v="1"/>
          </reference>
          <reference field="5" count="1" selected="0">
            <x v="5"/>
          </reference>
          <reference field="6" count="1" selected="0">
            <x v="2"/>
          </reference>
          <reference field="7" count="1" selected="0">
            <x v="8"/>
          </reference>
          <reference field="8" count="2">
            <x v="12"/>
            <x v="40"/>
          </reference>
        </references>
      </pivotArea>
    </format>
    <format dxfId="48077">
      <pivotArea dataOnly="0" labelOnly="1" fieldPosition="0">
        <references count="7">
          <reference field="2" count="1" selected="0">
            <x v="289"/>
          </reference>
          <reference field="3" count="1" selected="0">
            <x v="2"/>
          </reference>
          <reference field="4" count="1" selected="0">
            <x v="1"/>
          </reference>
          <reference field="5" count="1" selected="0">
            <x v="10"/>
          </reference>
          <reference field="6" count="1" selected="0">
            <x v="2"/>
          </reference>
          <reference field="7" count="1" selected="0">
            <x v="8"/>
          </reference>
          <reference field="8" count="1">
            <x v="26"/>
          </reference>
        </references>
      </pivotArea>
    </format>
    <format dxfId="48076">
      <pivotArea dataOnly="0" labelOnly="1" fieldPosition="0">
        <references count="7">
          <reference field="2" count="1" selected="0">
            <x v="290"/>
          </reference>
          <reference field="3" count="1" selected="0">
            <x v="2"/>
          </reference>
          <reference field="4" count="1" selected="0">
            <x v="1"/>
          </reference>
          <reference field="5" count="1" selected="0">
            <x v="5"/>
          </reference>
          <reference field="6" count="1" selected="0">
            <x v="2"/>
          </reference>
          <reference field="7" count="1" selected="0">
            <x v="8"/>
          </reference>
          <reference field="8" count="1">
            <x v="49"/>
          </reference>
        </references>
      </pivotArea>
    </format>
    <format dxfId="48075">
      <pivotArea dataOnly="0" labelOnly="1" fieldPosition="0">
        <references count="7">
          <reference field="2" count="1" selected="0">
            <x v="292"/>
          </reference>
          <reference field="3" count="1" selected="0">
            <x v="3"/>
          </reference>
          <reference field="4" count="1" selected="0">
            <x v="1"/>
          </reference>
          <reference field="5" count="1" selected="0">
            <x v="1"/>
          </reference>
          <reference field="6" count="1" selected="0">
            <x v="2"/>
          </reference>
          <reference field="7" count="1" selected="0">
            <x v="8"/>
          </reference>
          <reference field="8" count="1">
            <x v="4"/>
          </reference>
        </references>
      </pivotArea>
    </format>
    <format dxfId="48074">
      <pivotArea dataOnly="0" labelOnly="1" fieldPosition="0">
        <references count="7">
          <reference field="2" count="1" selected="0">
            <x v="294"/>
          </reference>
          <reference field="3" count="1" selected="0">
            <x v="4"/>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8073">
      <pivotArea dataOnly="0" labelOnly="1" fieldPosition="0">
        <references count="7">
          <reference field="2" count="1" selected="0">
            <x v="295"/>
          </reference>
          <reference field="3" count="1" selected="0">
            <x v="2"/>
          </reference>
          <reference field="4" count="1" selected="0">
            <x v="1"/>
          </reference>
          <reference field="5" count="1" selected="0">
            <x v="11"/>
          </reference>
          <reference field="6" count="1" selected="0">
            <x v="2"/>
          </reference>
          <reference field="7" count="1" selected="0">
            <x v="3"/>
          </reference>
          <reference field="8" count="1">
            <x v="1"/>
          </reference>
        </references>
      </pivotArea>
    </format>
    <format dxfId="48072">
      <pivotArea dataOnly="0" labelOnly="1" fieldPosition="0">
        <references count="7">
          <reference field="2" count="1" selected="0">
            <x v="296"/>
          </reference>
          <reference field="3" count="1" selected="0">
            <x v="4"/>
          </reference>
          <reference field="4" count="1" selected="0">
            <x v="0"/>
          </reference>
          <reference field="5" count="1" selected="0">
            <x v="10"/>
          </reference>
          <reference field="6" count="1" selected="0">
            <x v="2"/>
          </reference>
          <reference field="7" count="1" selected="0">
            <x v="3"/>
          </reference>
          <reference field="8" count="1">
            <x v="15"/>
          </reference>
        </references>
      </pivotArea>
    </format>
    <format dxfId="48071">
      <pivotArea dataOnly="0" labelOnly="1" fieldPosition="0">
        <references count="7">
          <reference field="2" count="1" selected="0">
            <x v="297"/>
          </reference>
          <reference field="3" count="1" selected="0">
            <x v="4"/>
          </reference>
          <reference field="4" count="1" selected="0">
            <x v="1"/>
          </reference>
          <reference field="5" count="1" selected="0">
            <x v="10"/>
          </reference>
          <reference field="6" count="1" selected="0">
            <x v="2"/>
          </reference>
          <reference field="7" count="1" selected="0">
            <x v="12"/>
          </reference>
          <reference field="8" count="1">
            <x v="43"/>
          </reference>
        </references>
      </pivotArea>
    </format>
    <format dxfId="48070">
      <pivotArea dataOnly="0" labelOnly="1" fieldPosition="0">
        <references count="7">
          <reference field="2" count="1" selected="0">
            <x v="299"/>
          </reference>
          <reference field="3" count="1" selected="0">
            <x v="2"/>
          </reference>
          <reference field="4" count="1" selected="0">
            <x v="1"/>
          </reference>
          <reference field="5" count="1" selected="0">
            <x v="0"/>
          </reference>
          <reference field="6" count="1" selected="0">
            <x v="2"/>
          </reference>
          <reference field="7" count="1" selected="0">
            <x v="11"/>
          </reference>
          <reference field="8" count="1">
            <x v="25"/>
          </reference>
        </references>
      </pivotArea>
    </format>
    <format dxfId="48069">
      <pivotArea dataOnly="0" labelOnly="1" fieldPosition="0">
        <references count="7">
          <reference field="2" count="1" selected="0">
            <x v="300"/>
          </reference>
          <reference field="3" count="1" selected="0">
            <x v="2"/>
          </reference>
          <reference field="4" count="1" selected="0">
            <x v="1"/>
          </reference>
          <reference field="5" count="1" selected="0">
            <x v="0"/>
          </reference>
          <reference field="6" count="1" selected="0">
            <x v="2"/>
          </reference>
          <reference field="7" count="1" selected="0">
            <x v="12"/>
          </reference>
          <reference field="8" count="1">
            <x v="15"/>
          </reference>
        </references>
      </pivotArea>
    </format>
    <format dxfId="48068">
      <pivotArea dataOnly="0" labelOnly="1" fieldPosition="0">
        <references count="7">
          <reference field="2" count="1" selected="0">
            <x v="301"/>
          </reference>
          <reference field="3" count="1" selected="0">
            <x v="4"/>
          </reference>
          <reference field="4" count="1" selected="0">
            <x v="1"/>
          </reference>
          <reference field="5" count="1" selected="0">
            <x v="11"/>
          </reference>
          <reference field="6" count="1" selected="0">
            <x v="1"/>
          </reference>
          <reference field="7" count="1" selected="0">
            <x v="13"/>
          </reference>
          <reference field="8" count="1">
            <x v="12"/>
          </reference>
        </references>
      </pivotArea>
    </format>
    <format dxfId="48067">
      <pivotArea dataOnly="0" labelOnly="1" fieldPosition="0">
        <references count="7">
          <reference field="2" count="1" selected="0">
            <x v="302"/>
          </reference>
          <reference field="3" count="1" selected="0">
            <x v="2"/>
          </reference>
          <reference field="4" count="1" selected="0">
            <x v="7"/>
          </reference>
          <reference field="5" count="1" selected="0">
            <x v="4"/>
          </reference>
          <reference field="6" count="1" selected="0">
            <x v="2"/>
          </reference>
          <reference field="7" count="1" selected="0">
            <x v="11"/>
          </reference>
          <reference field="8" count="1">
            <x v="18"/>
          </reference>
        </references>
      </pivotArea>
    </format>
    <format dxfId="48066">
      <pivotArea dataOnly="0" labelOnly="1" fieldPosition="0">
        <references count="7">
          <reference field="2" count="1" selected="0">
            <x v="303"/>
          </reference>
          <reference field="3" count="1" selected="0">
            <x v="3"/>
          </reference>
          <reference field="4" count="1" selected="0">
            <x v="1"/>
          </reference>
          <reference field="5" count="1" selected="0">
            <x v="9"/>
          </reference>
          <reference field="6" count="1" selected="0">
            <x v="6"/>
          </reference>
          <reference field="7" count="1" selected="0">
            <x v="14"/>
          </reference>
          <reference field="8" count="1">
            <x v="20"/>
          </reference>
        </references>
      </pivotArea>
    </format>
    <format dxfId="48065">
      <pivotArea dataOnly="0" labelOnly="1" fieldPosition="0">
        <references count="7">
          <reference field="2" count="1" selected="0">
            <x v="304"/>
          </reference>
          <reference field="3" count="1" selected="0">
            <x v="2"/>
          </reference>
          <reference field="4" count="1" selected="0">
            <x v="1"/>
          </reference>
          <reference field="5" count="1" selected="0">
            <x v="1"/>
          </reference>
          <reference field="6" count="1" selected="0">
            <x v="2"/>
          </reference>
          <reference field="7" count="1" selected="0">
            <x v="3"/>
          </reference>
          <reference field="8" count="1">
            <x v="28"/>
          </reference>
        </references>
      </pivotArea>
    </format>
    <format dxfId="48064">
      <pivotArea dataOnly="0" labelOnly="1" fieldPosition="0">
        <references count="7">
          <reference field="2" count="1" selected="0">
            <x v="306"/>
          </reference>
          <reference field="3" count="1" selected="0">
            <x v="2"/>
          </reference>
          <reference field="4" count="1" selected="0">
            <x v="1"/>
          </reference>
          <reference field="5" count="1" selected="0">
            <x v="2"/>
          </reference>
          <reference field="6" count="1" selected="0">
            <x v="1"/>
          </reference>
          <reference field="7" count="1" selected="0">
            <x v="8"/>
          </reference>
          <reference field="8" count="1">
            <x v="12"/>
          </reference>
        </references>
      </pivotArea>
    </format>
    <format dxfId="48063">
      <pivotArea dataOnly="0" labelOnly="1" fieldPosition="0">
        <references count="7">
          <reference field="2" count="1" selected="0">
            <x v="307"/>
          </reference>
          <reference field="3" count="1" selected="0">
            <x v="2"/>
          </reference>
          <reference field="4" count="1" selected="0">
            <x v="1"/>
          </reference>
          <reference field="5" count="1" selected="0">
            <x v="3"/>
          </reference>
          <reference field="6" count="1" selected="0">
            <x v="1"/>
          </reference>
          <reference field="7" count="1" selected="0">
            <x v="8"/>
          </reference>
          <reference field="8" count="1">
            <x v="34"/>
          </reference>
        </references>
      </pivotArea>
    </format>
    <format dxfId="48062">
      <pivotArea dataOnly="0" labelOnly="1" fieldPosition="0">
        <references count="7">
          <reference field="2" count="1" selected="0">
            <x v="308"/>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8061">
      <pivotArea dataOnly="0" labelOnly="1" fieldPosition="0">
        <references count="7">
          <reference field="2" count="1" selected="0">
            <x v="309"/>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8060">
      <pivotArea dataOnly="0" labelOnly="1" fieldPosition="0">
        <references count="7">
          <reference field="2" count="1" selected="0">
            <x v="310"/>
          </reference>
          <reference field="3" count="1" selected="0">
            <x v="2"/>
          </reference>
          <reference field="4" count="1" selected="0">
            <x v="7"/>
          </reference>
          <reference field="5" count="1" selected="0">
            <x v="10"/>
          </reference>
          <reference field="6" count="1" selected="0">
            <x v="2"/>
          </reference>
          <reference field="7" count="1" selected="0">
            <x v="11"/>
          </reference>
          <reference field="8" count="1">
            <x v="15"/>
          </reference>
        </references>
      </pivotArea>
    </format>
    <format dxfId="48059">
      <pivotArea dataOnly="0" labelOnly="1" fieldPosition="0">
        <references count="7">
          <reference field="2" count="1" selected="0">
            <x v="31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8058">
      <pivotArea dataOnly="0" labelOnly="1" fieldPosition="0">
        <references count="7">
          <reference field="2" count="1" selected="0">
            <x v="312"/>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8057">
      <pivotArea dataOnly="0" labelOnly="1" fieldPosition="0">
        <references count="7">
          <reference field="2" count="1" selected="0">
            <x v="313"/>
          </reference>
          <reference field="3" count="1" selected="0">
            <x v="4"/>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48056">
      <pivotArea dataOnly="0" labelOnly="1" fieldPosition="0">
        <references count="7">
          <reference field="2" count="1" selected="0">
            <x v="314"/>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8055">
      <pivotArea dataOnly="0" labelOnly="1" fieldPosition="0">
        <references count="7">
          <reference field="2" count="1" selected="0">
            <x v="315"/>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49"/>
          </reference>
        </references>
      </pivotArea>
    </format>
    <format dxfId="48054">
      <pivotArea dataOnly="0" labelOnly="1" fieldPosition="0">
        <references count="7">
          <reference field="2" count="1" selected="0">
            <x v="317"/>
          </reference>
          <reference field="3" count="1" selected="0">
            <x v="2"/>
          </reference>
          <reference field="4" count="1" selected="0">
            <x v="1"/>
          </reference>
          <reference field="5" count="1" selected="0">
            <x v="4"/>
          </reference>
          <reference field="6" count="1" selected="0">
            <x v="2"/>
          </reference>
          <reference field="7" count="1" selected="0">
            <x v="13"/>
          </reference>
          <reference field="8" count="1">
            <x v="34"/>
          </reference>
        </references>
      </pivotArea>
    </format>
    <format dxfId="48053">
      <pivotArea dataOnly="0" labelOnly="1" fieldPosition="0">
        <references count="7">
          <reference field="2" count="1" selected="0">
            <x v="318"/>
          </reference>
          <reference field="3" count="1" selected="0">
            <x v="2"/>
          </reference>
          <reference field="4" count="1" selected="0">
            <x v="1"/>
          </reference>
          <reference field="5" count="1" selected="0">
            <x v="4"/>
          </reference>
          <reference field="6" count="1" selected="0">
            <x v="2"/>
          </reference>
          <reference field="7" count="1" selected="0">
            <x v="8"/>
          </reference>
          <reference field="8" count="1">
            <x v="34"/>
          </reference>
        </references>
      </pivotArea>
    </format>
    <format dxfId="48052">
      <pivotArea dataOnly="0" labelOnly="1" fieldPosition="0">
        <references count="7">
          <reference field="2" count="1" selected="0">
            <x v="318"/>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11"/>
          </reference>
        </references>
      </pivotArea>
    </format>
    <format dxfId="48051">
      <pivotArea dataOnly="0" labelOnly="1" fieldPosition="0">
        <references count="7">
          <reference field="2" count="1" selected="0">
            <x v="320"/>
          </reference>
          <reference field="3" count="1" selected="0">
            <x v="3"/>
          </reference>
          <reference field="4" count="1" selected="0">
            <x v="1"/>
          </reference>
          <reference field="5" count="1" selected="0">
            <x v="11"/>
          </reference>
          <reference field="6" count="1" selected="0">
            <x v="2"/>
          </reference>
          <reference field="7" count="1" selected="0">
            <x v="8"/>
          </reference>
          <reference field="8" count="1">
            <x v="62"/>
          </reference>
        </references>
      </pivotArea>
    </format>
    <format dxfId="48050">
      <pivotArea dataOnly="0" labelOnly="1" fieldPosition="0">
        <references count="7">
          <reference field="2" count="1" selected="0">
            <x v="321"/>
          </reference>
          <reference field="3" count="1" selected="0">
            <x v="2"/>
          </reference>
          <reference field="4" count="1" selected="0">
            <x v="1"/>
          </reference>
          <reference field="5" count="1" selected="0">
            <x v="4"/>
          </reference>
          <reference field="6" count="1" selected="0">
            <x v="1"/>
          </reference>
          <reference field="7" count="1" selected="0">
            <x v="13"/>
          </reference>
          <reference field="8" count="1">
            <x v="12"/>
          </reference>
        </references>
      </pivotArea>
    </format>
    <format dxfId="48049">
      <pivotArea dataOnly="0" labelOnly="1" fieldPosition="0">
        <references count="7">
          <reference field="2" count="1" selected="0">
            <x v="322"/>
          </reference>
          <reference field="3" count="1" selected="0">
            <x v="2"/>
          </reference>
          <reference field="4" count="1" selected="0">
            <x v="0"/>
          </reference>
          <reference field="5" count="1" selected="0">
            <x v="2"/>
          </reference>
          <reference field="6" count="1" selected="0">
            <x v="2"/>
          </reference>
          <reference field="7" count="1" selected="0">
            <x v="13"/>
          </reference>
          <reference field="8" count="1">
            <x v="12"/>
          </reference>
        </references>
      </pivotArea>
    </format>
    <format dxfId="48048">
      <pivotArea dataOnly="0" labelOnly="1" fieldPosition="0">
        <references count="7">
          <reference field="2" count="1" selected="0">
            <x v="323"/>
          </reference>
          <reference field="3" count="1" selected="0">
            <x v="4"/>
          </reference>
          <reference field="4" count="1" selected="0">
            <x v="1"/>
          </reference>
          <reference field="5" count="1" selected="0">
            <x v="6"/>
          </reference>
          <reference field="6" count="1" selected="0">
            <x v="2"/>
          </reference>
          <reference field="7" count="1" selected="0">
            <x v="8"/>
          </reference>
          <reference field="8" count="1">
            <x v="14"/>
          </reference>
        </references>
      </pivotArea>
    </format>
    <format dxfId="48047">
      <pivotArea dataOnly="0" labelOnly="1" fieldPosition="0">
        <references count="7">
          <reference field="2" count="1" selected="0">
            <x v="324"/>
          </reference>
          <reference field="3" count="1" selected="0">
            <x v="4"/>
          </reference>
          <reference field="4" count="1" selected="0">
            <x v="1"/>
          </reference>
          <reference field="5" count="1" selected="0">
            <x v="8"/>
          </reference>
          <reference field="6" count="1" selected="0">
            <x v="2"/>
          </reference>
          <reference field="7" count="1" selected="0">
            <x v="10"/>
          </reference>
          <reference field="8" count="1">
            <x v="48"/>
          </reference>
        </references>
      </pivotArea>
    </format>
    <format dxfId="48046">
      <pivotArea dataOnly="0" labelOnly="1" fieldPosition="0">
        <references count="7">
          <reference field="2" count="1" selected="0">
            <x v="325"/>
          </reference>
          <reference field="3" count="1" selected="0">
            <x v="8"/>
          </reference>
          <reference field="4" count="1" selected="0">
            <x v="0"/>
          </reference>
          <reference field="5" count="1" selected="0">
            <x v="6"/>
          </reference>
          <reference field="6" count="1" selected="0">
            <x v="0"/>
          </reference>
          <reference field="7" count="1" selected="0">
            <x v="4"/>
          </reference>
          <reference field="8" count="1">
            <x v="12"/>
          </reference>
        </references>
      </pivotArea>
    </format>
    <format dxfId="48045">
      <pivotArea dataOnly="0" labelOnly="1" fieldPosition="0">
        <references count="7">
          <reference field="2" count="1" selected="0">
            <x v="326"/>
          </reference>
          <reference field="3" count="1" selected="0">
            <x v="3"/>
          </reference>
          <reference field="4" count="1" selected="0">
            <x v="1"/>
          </reference>
          <reference field="5" count="1" selected="0">
            <x v="1"/>
          </reference>
          <reference field="6" count="1" selected="0">
            <x v="2"/>
          </reference>
          <reference field="7" count="1" selected="0">
            <x v="12"/>
          </reference>
          <reference field="8" count="1">
            <x v="6"/>
          </reference>
        </references>
      </pivotArea>
    </format>
    <format dxfId="48044">
      <pivotArea dataOnly="0" labelOnly="1" fieldPosition="0">
        <references count="7">
          <reference field="2" count="1" selected="0">
            <x v="328"/>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8043">
      <pivotArea dataOnly="0" labelOnly="1" fieldPosition="0">
        <references count="7">
          <reference field="2" count="1" selected="0">
            <x v="330"/>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4"/>
          </reference>
        </references>
      </pivotArea>
    </format>
    <format dxfId="48042">
      <pivotArea dataOnly="0" labelOnly="1" fieldPosition="0">
        <references count="7">
          <reference field="2" count="1" selected="0">
            <x v="331"/>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43"/>
          </reference>
        </references>
      </pivotArea>
    </format>
    <format dxfId="48041">
      <pivotArea dataOnly="0" labelOnly="1" fieldPosition="0">
        <references count="7">
          <reference field="2" count="1" selected="0">
            <x v="332"/>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48040">
      <pivotArea dataOnly="0" labelOnly="1" fieldPosition="0">
        <references count="7">
          <reference field="2" count="1" selected="0">
            <x v="333"/>
          </reference>
          <reference field="3" count="1" selected="0">
            <x v="2"/>
          </reference>
          <reference field="4" count="1" selected="0">
            <x v="1"/>
          </reference>
          <reference field="5" count="1" selected="0">
            <x v="7"/>
          </reference>
          <reference field="6" count="1" selected="0">
            <x v="2"/>
          </reference>
          <reference field="7" count="1" selected="0">
            <x v="11"/>
          </reference>
          <reference field="8" count="1">
            <x v="25"/>
          </reference>
        </references>
      </pivotArea>
    </format>
    <format dxfId="48039">
      <pivotArea dataOnly="0" labelOnly="1" fieldPosition="0">
        <references count="7">
          <reference field="2" count="1" selected="0">
            <x v="334"/>
          </reference>
          <reference field="3" count="1" selected="0">
            <x v="4"/>
          </reference>
          <reference field="4" count="1" selected="0">
            <x v="1"/>
          </reference>
          <reference field="5" count="1" selected="0">
            <x v="11"/>
          </reference>
          <reference field="6" count="1" selected="0">
            <x v="2"/>
          </reference>
          <reference field="7" count="1" selected="0">
            <x v="7"/>
          </reference>
          <reference field="8" count="1">
            <x v="12"/>
          </reference>
        </references>
      </pivotArea>
    </format>
    <format dxfId="48038">
      <pivotArea dataOnly="0" labelOnly="1" fieldPosition="0">
        <references count="7">
          <reference field="2" count="1" selected="0">
            <x v="335"/>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8037">
      <pivotArea dataOnly="0" labelOnly="1" fieldPosition="0">
        <references count="7">
          <reference field="2" count="1" selected="0">
            <x v="336"/>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8036">
      <pivotArea dataOnly="0" labelOnly="1" fieldPosition="0">
        <references count="7">
          <reference field="2" count="1" selected="0">
            <x v="337"/>
          </reference>
          <reference field="3" count="1" selected="0">
            <x v="4"/>
          </reference>
          <reference field="4" count="1" selected="0">
            <x v="1"/>
          </reference>
          <reference field="5" count="1" selected="0">
            <x v="4"/>
          </reference>
          <reference field="6" count="1" selected="0">
            <x v="2"/>
          </reference>
          <reference field="7" count="1" selected="0">
            <x v="11"/>
          </reference>
          <reference field="8" count="1">
            <x v="16"/>
          </reference>
        </references>
      </pivotArea>
    </format>
    <format dxfId="48035">
      <pivotArea dataOnly="0" labelOnly="1" fieldPosition="0">
        <references count="7">
          <reference field="2" count="1" selected="0">
            <x v="338"/>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26"/>
          </reference>
        </references>
      </pivotArea>
    </format>
    <format dxfId="48034">
      <pivotArea dataOnly="0" labelOnly="1" fieldPosition="0">
        <references count="7">
          <reference field="2" count="1" selected="0">
            <x v="339"/>
          </reference>
          <reference field="3" count="1" selected="0">
            <x v="2"/>
          </reference>
          <reference field="4" count="1" selected="0">
            <x v="1"/>
          </reference>
          <reference field="5" count="1" selected="0">
            <x v="3"/>
          </reference>
          <reference field="6" count="1" selected="0">
            <x v="2"/>
          </reference>
          <reference field="7" count="1" selected="0">
            <x v="0"/>
          </reference>
          <reference field="8" count="1">
            <x v="12"/>
          </reference>
        </references>
      </pivotArea>
    </format>
    <format dxfId="48033">
      <pivotArea dataOnly="0" labelOnly="1" fieldPosition="0">
        <references count="7">
          <reference field="2" count="1" selected="0">
            <x v="339"/>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8032">
      <pivotArea dataOnly="0" labelOnly="1" fieldPosition="0">
        <references count="7">
          <reference field="2" count="1" selected="0">
            <x v="340"/>
          </reference>
          <reference field="3" count="1" selected="0">
            <x v="7"/>
          </reference>
          <reference field="4" count="1" selected="0">
            <x v="0"/>
          </reference>
          <reference field="5" count="1" selected="0">
            <x v="5"/>
          </reference>
          <reference field="6" count="1" selected="0">
            <x v="0"/>
          </reference>
          <reference field="7" count="1" selected="0">
            <x v="4"/>
          </reference>
          <reference field="8" count="1">
            <x v="63"/>
          </reference>
        </references>
      </pivotArea>
    </format>
    <format dxfId="48031">
      <pivotArea dataOnly="0" labelOnly="1" fieldPosition="0">
        <references count="7">
          <reference field="2" count="1" selected="0">
            <x v="341"/>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12"/>
          </reference>
        </references>
      </pivotArea>
    </format>
    <format dxfId="48030">
      <pivotArea dataOnly="0" labelOnly="1" fieldPosition="0">
        <references count="7">
          <reference field="2" count="1" selected="0">
            <x v="347"/>
          </reference>
          <reference field="3" count="1" selected="0">
            <x v="2"/>
          </reference>
          <reference field="4" count="1" selected="0">
            <x v="1"/>
          </reference>
          <reference field="5" count="1" selected="0">
            <x v="11"/>
          </reference>
          <reference field="6" count="1" selected="0">
            <x v="2"/>
          </reference>
          <reference field="7" count="1" selected="0">
            <x v="1"/>
          </reference>
          <reference field="8" count="1">
            <x v="28"/>
          </reference>
        </references>
      </pivotArea>
    </format>
    <format dxfId="48029">
      <pivotArea dataOnly="0" labelOnly="1" fieldPosition="0">
        <references count="7">
          <reference field="2" count="1" selected="0">
            <x v="348"/>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8028">
      <pivotArea dataOnly="0" labelOnly="1" fieldPosition="0">
        <references count="7">
          <reference field="2" count="1" selected="0">
            <x v="349"/>
          </reference>
          <reference field="3" count="1" selected="0">
            <x v="3"/>
          </reference>
          <reference field="4" count="1" selected="0">
            <x v="3"/>
          </reference>
          <reference field="5" count="1" selected="0">
            <x v="9"/>
          </reference>
          <reference field="6" count="1" selected="0">
            <x v="2"/>
          </reference>
          <reference field="7" count="1" selected="0">
            <x v="12"/>
          </reference>
          <reference field="8" count="1">
            <x v="15"/>
          </reference>
        </references>
      </pivotArea>
    </format>
    <format dxfId="48027">
      <pivotArea dataOnly="0" labelOnly="1" fieldPosition="0">
        <references count="7">
          <reference field="2" count="1" selected="0">
            <x v="350"/>
          </reference>
          <reference field="3" count="1" selected="0">
            <x v="4"/>
          </reference>
          <reference field="4" count="1" selected="0">
            <x v="0"/>
          </reference>
          <reference field="5" count="1" selected="0">
            <x v="6"/>
          </reference>
          <reference field="6" count="1" selected="0">
            <x v="2"/>
          </reference>
          <reference field="7" count="1" selected="0">
            <x v="11"/>
          </reference>
          <reference field="8" count="1">
            <x v="4"/>
          </reference>
        </references>
      </pivotArea>
    </format>
    <format dxfId="48026">
      <pivotArea dataOnly="0" labelOnly="1" fieldPosition="0">
        <references count="7">
          <reference field="2" count="1" selected="0">
            <x v="350"/>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8025">
      <pivotArea dataOnly="0" labelOnly="1" fieldPosition="0">
        <references count="7">
          <reference field="2" count="1" selected="0">
            <x v="351"/>
          </reference>
          <reference field="3" count="1" selected="0">
            <x v="4"/>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8024">
      <pivotArea dataOnly="0" labelOnly="1" fieldPosition="0">
        <references count="7">
          <reference field="2" count="1" selected="0">
            <x v="352"/>
          </reference>
          <reference field="3" count="1" selected="0">
            <x v="3"/>
          </reference>
          <reference field="4" count="1" selected="0">
            <x v="1"/>
          </reference>
          <reference field="5" count="1" selected="0">
            <x v="1"/>
          </reference>
          <reference field="6" count="1" selected="0">
            <x v="2"/>
          </reference>
          <reference field="7" count="1" selected="0">
            <x v="4"/>
          </reference>
          <reference field="8" count="1">
            <x v="25"/>
          </reference>
        </references>
      </pivotArea>
    </format>
    <format dxfId="48023">
      <pivotArea dataOnly="0" labelOnly="1" fieldPosition="0">
        <references count="7">
          <reference field="2" count="1" selected="0">
            <x v="353"/>
          </reference>
          <reference field="3" count="1" selected="0">
            <x v="2"/>
          </reference>
          <reference field="4" count="1" selected="0">
            <x v="7"/>
          </reference>
          <reference field="5" count="1" selected="0">
            <x v="6"/>
          </reference>
          <reference field="6" count="1" selected="0">
            <x v="2"/>
          </reference>
          <reference field="7" count="1" selected="0">
            <x v="5"/>
          </reference>
          <reference field="8" count="1">
            <x v="19"/>
          </reference>
        </references>
      </pivotArea>
    </format>
    <format dxfId="48022">
      <pivotArea dataOnly="0" labelOnly="1" fieldPosition="0">
        <references count="7">
          <reference field="2" count="1" selected="0">
            <x v="35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3"/>
          </reference>
        </references>
      </pivotArea>
    </format>
    <format dxfId="48021">
      <pivotArea dataOnly="0" labelOnly="1" fieldPosition="0">
        <references count="7">
          <reference field="2" count="1" selected="0">
            <x v="355"/>
          </reference>
          <reference field="3" count="1" selected="0">
            <x v="2"/>
          </reference>
          <reference field="4" count="1" selected="0">
            <x v="1"/>
          </reference>
          <reference field="5" count="1" selected="0">
            <x v="4"/>
          </reference>
          <reference field="6" count="1" selected="0">
            <x v="2"/>
          </reference>
          <reference field="7" count="1" selected="0">
            <x v="7"/>
          </reference>
          <reference field="8" count="1">
            <x v="25"/>
          </reference>
        </references>
      </pivotArea>
    </format>
    <format dxfId="48020">
      <pivotArea dataOnly="0" labelOnly="1" fieldPosition="0">
        <references count="7">
          <reference field="2" count="1" selected="0">
            <x v="356"/>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28"/>
          </reference>
        </references>
      </pivotArea>
    </format>
    <format dxfId="48019">
      <pivotArea dataOnly="0" labelOnly="1" fieldPosition="0">
        <references count="7">
          <reference field="2" count="1" selected="0">
            <x v="357"/>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5"/>
          </reference>
        </references>
      </pivotArea>
    </format>
    <format dxfId="48018">
      <pivotArea dataOnly="0" labelOnly="1" fieldPosition="0">
        <references count="7">
          <reference field="2" count="1" selected="0">
            <x v="358"/>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25"/>
          </reference>
        </references>
      </pivotArea>
    </format>
    <format dxfId="48017">
      <pivotArea dataOnly="0" labelOnly="1" fieldPosition="0">
        <references count="7">
          <reference field="2" count="1" selected="0">
            <x v="360"/>
          </reference>
          <reference field="3" count="1" selected="0">
            <x v="2"/>
          </reference>
          <reference field="4" count="1" selected="0">
            <x v="1"/>
          </reference>
          <reference field="5" count="1" selected="0">
            <x v="8"/>
          </reference>
          <reference field="6" count="1" selected="0">
            <x v="2"/>
          </reference>
          <reference field="7" count="1" selected="0">
            <x v="12"/>
          </reference>
          <reference field="8" count="1">
            <x v="48"/>
          </reference>
        </references>
      </pivotArea>
    </format>
    <format dxfId="48016">
      <pivotArea dataOnly="0" labelOnly="1" fieldPosition="0">
        <references count="7">
          <reference field="2" count="1" selected="0">
            <x v="361"/>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8015">
      <pivotArea dataOnly="0" labelOnly="1" fieldPosition="0">
        <references count="7">
          <reference field="2" count="1" selected="0">
            <x v="362"/>
          </reference>
          <reference field="3" count="1" selected="0">
            <x v="6"/>
          </reference>
          <reference field="4" count="1" selected="0">
            <x v="1"/>
          </reference>
          <reference field="5" count="1" selected="0">
            <x v="3"/>
          </reference>
          <reference field="6" count="1" selected="0">
            <x v="0"/>
          </reference>
          <reference field="7" count="1" selected="0">
            <x v="13"/>
          </reference>
          <reference field="8" count="1">
            <x v="11"/>
          </reference>
        </references>
      </pivotArea>
    </format>
    <format dxfId="48014">
      <pivotArea dataOnly="0" labelOnly="1" fieldPosition="0">
        <references count="7">
          <reference field="2" count="1" selected="0">
            <x v="363"/>
          </reference>
          <reference field="3" count="1" selected="0">
            <x v="6"/>
          </reference>
          <reference field="4" count="1" selected="0">
            <x v="0"/>
          </reference>
          <reference field="5" count="1" selected="0">
            <x v="4"/>
          </reference>
          <reference field="6" count="1" selected="0">
            <x v="2"/>
          </reference>
          <reference field="7" count="1" selected="0">
            <x v="13"/>
          </reference>
          <reference field="8" count="1">
            <x v="12"/>
          </reference>
        </references>
      </pivotArea>
    </format>
    <format dxfId="48013">
      <pivotArea dataOnly="0" labelOnly="1" fieldPosition="0">
        <references count="7">
          <reference field="2" count="1" selected="0">
            <x v="364"/>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12"/>
          </reference>
        </references>
      </pivotArea>
    </format>
    <format dxfId="48012">
      <pivotArea dataOnly="0" labelOnly="1" fieldPosition="0">
        <references count="7">
          <reference field="2" count="1" selected="0">
            <x v="368"/>
          </reference>
          <reference field="3" count="1" selected="0">
            <x v="2"/>
          </reference>
          <reference field="4" count="1" selected="0">
            <x v="1"/>
          </reference>
          <reference field="5" count="1" selected="0">
            <x v="6"/>
          </reference>
          <reference field="6" count="1" selected="0">
            <x v="2"/>
          </reference>
          <reference field="7" count="1" selected="0">
            <x v="2"/>
          </reference>
          <reference field="8" count="1">
            <x v="28"/>
          </reference>
        </references>
      </pivotArea>
    </format>
    <format dxfId="48011">
      <pivotArea dataOnly="0" labelOnly="1" fieldPosition="0">
        <references count="7">
          <reference field="2" count="1" selected="0">
            <x v="369"/>
          </reference>
          <reference field="3" count="1" selected="0">
            <x v="2"/>
          </reference>
          <reference field="4" count="1" selected="0">
            <x v="0"/>
          </reference>
          <reference field="5" count="1" selected="0">
            <x v="3"/>
          </reference>
          <reference field="6" count="1" selected="0">
            <x v="1"/>
          </reference>
          <reference field="7" count="1" selected="0">
            <x v="5"/>
          </reference>
          <reference field="8" count="1">
            <x v="34"/>
          </reference>
        </references>
      </pivotArea>
    </format>
    <format dxfId="48010">
      <pivotArea dataOnly="0" labelOnly="1" fieldPosition="0">
        <references count="7">
          <reference field="2" count="1" selected="0">
            <x v="370"/>
          </reference>
          <reference field="3" count="1" selected="0">
            <x v="2"/>
          </reference>
          <reference field="4" count="1" selected="0">
            <x v="1"/>
          </reference>
          <reference field="5" count="1" selected="0">
            <x v="5"/>
          </reference>
          <reference field="6" count="1" selected="0">
            <x v="2"/>
          </reference>
          <reference field="7" count="1" selected="0">
            <x v="12"/>
          </reference>
          <reference field="8" count="1">
            <x v="12"/>
          </reference>
        </references>
      </pivotArea>
    </format>
    <format dxfId="48009">
      <pivotArea dataOnly="0" labelOnly="1" fieldPosition="0">
        <references count="7">
          <reference field="2" count="1" selected="0">
            <x v="371"/>
          </reference>
          <reference field="3" count="1" selected="0">
            <x v="2"/>
          </reference>
          <reference field="4" count="1" selected="0">
            <x v="1"/>
          </reference>
          <reference field="5" count="1" selected="0">
            <x v="2"/>
          </reference>
          <reference field="6" count="1" selected="0">
            <x v="2"/>
          </reference>
          <reference field="7" count="1" selected="0">
            <x v="12"/>
          </reference>
          <reference field="8" count="1">
            <x v="48"/>
          </reference>
        </references>
      </pivotArea>
    </format>
    <format dxfId="48008">
      <pivotArea dataOnly="0" labelOnly="1" fieldPosition="0">
        <references count="7">
          <reference field="2" count="1" selected="0">
            <x v="373"/>
          </reference>
          <reference field="3" count="1" selected="0">
            <x v="4"/>
          </reference>
          <reference field="4" count="1" selected="0">
            <x v="0"/>
          </reference>
          <reference field="5" count="1" selected="0">
            <x v="5"/>
          </reference>
          <reference field="6" count="1" selected="0">
            <x v="2"/>
          </reference>
          <reference field="7" count="1" selected="0">
            <x v="11"/>
          </reference>
          <reference field="8" count="1">
            <x v="12"/>
          </reference>
        </references>
      </pivotArea>
    </format>
    <format dxfId="48007">
      <pivotArea dataOnly="0" labelOnly="1" fieldPosition="0">
        <references count="7">
          <reference field="2" count="1" selected="0">
            <x v="374"/>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8006">
      <pivotArea dataOnly="0" labelOnly="1" fieldPosition="0">
        <references count="7">
          <reference field="2" count="1" selected="0">
            <x v="375"/>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1"/>
          </reference>
        </references>
      </pivotArea>
    </format>
    <format dxfId="48005">
      <pivotArea dataOnly="0" labelOnly="1" fieldPosition="0">
        <references count="7">
          <reference field="2" count="1" selected="0">
            <x v="376"/>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8004">
      <pivotArea dataOnly="0" labelOnly="1" fieldPosition="0">
        <references count="7">
          <reference field="2" count="1" selected="0">
            <x v="377"/>
          </reference>
          <reference field="3" count="1" selected="0">
            <x v="7"/>
          </reference>
          <reference field="4" count="1" selected="0">
            <x v="6"/>
          </reference>
          <reference field="5" count="1" selected="0">
            <x v="7"/>
          </reference>
          <reference field="6" count="1" selected="0">
            <x v="0"/>
          </reference>
          <reference field="7" count="1" selected="0">
            <x v="4"/>
          </reference>
          <reference field="8" count="1">
            <x v="25"/>
          </reference>
        </references>
      </pivotArea>
    </format>
    <format dxfId="48003">
      <pivotArea dataOnly="0" labelOnly="1" fieldPosition="0">
        <references count="7">
          <reference field="2" count="1" selected="0">
            <x v="378"/>
          </reference>
          <reference field="3" count="1" selected="0">
            <x v="7"/>
          </reference>
          <reference field="4" count="1" selected="0">
            <x v="0"/>
          </reference>
          <reference field="5" count="1" selected="0">
            <x v="2"/>
          </reference>
          <reference field="6" count="1" selected="0">
            <x v="0"/>
          </reference>
          <reference field="7" count="1" selected="0">
            <x v="4"/>
          </reference>
          <reference field="8" count="1">
            <x v="6"/>
          </reference>
        </references>
      </pivotArea>
    </format>
    <format dxfId="48002">
      <pivotArea dataOnly="0" labelOnly="1" fieldPosition="0">
        <references count="7">
          <reference field="2" count="1" selected="0">
            <x v="379"/>
          </reference>
          <reference field="3" count="1" selected="0">
            <x v="7"/>
          </reference>
          <reference field="4" count="1" selected="0">
            <x v="0"/>
          </reference>
          <reference field="5" count="1" selected="0">
            <x v="2"/>
          </reference>
          <reference field="6" count="1" selected="0">
            <x v="0"/>
          </reference>
          <reference field="7" count="1" selected="0">
            <x v="4"/>
          </reference>
          <reference field="8" count="1">
            <x v="50"/>
          </reference>
        </references>
      </pivotArea>
    </format>
    <format dxfId="48001">
      <pivotArea dataOnly="0" labelOnly="1" fieldPosition="0">
        <references count="7">
          <reference field="2" count="1" selected="0">
            <x v="38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8000">
      <pivotArea dataOnly="0" labelOnly="1" fieldPosition="0">
        <references count="7">
          <reference field="2" count="1" selected="0">
            <x v="38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12"/>
          </reference>
        </references>
      </pivotArea>
    </format>
    <format dxfId="47999">
      <pivotArea dataOnly="0" labelOnly="1" fieldPosition="0">
        <references count="7">
          <reference field="2" count="1" selected="0">
            <x v="382"/>
          </reference>
          <reference field="3" count="1" selected="0">
            <x v="2"/>
          </reference>
          <reference field="4" count="1" selected="0">
            <x v="0"/>
          </reference>
          <reference field="5" count="1" selected="0">
            <x v="6"/>
          </reference>
          <reference field="6" count="1" selected="0">
            <x v="1"/>
          </reference>
          <reference field="7" count="1" selected="0">
            <x v="13"/>
          </reference>
          <reference field="8" count="1">
            <x v="20"/>
          </reference>
        </references>
      </pivotArea>
    </format>
    <format dxfId="47998">
      <pivotArea dataOnly="0" labelOnly="1" fieldPosition="0">
        <references count="7">
          <reference field="2" count="1" selected="0">
            <x v="383"/>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7997">
      <pivotArea dataOnly="0" labelOnly="1" fieldPosition="0">
        <references count="7">
          <reference field="2" count="1" selected="0">
            <x v="384"/>
          </reference>
          <reference field="3" count="1" selected="0">
            <x v="2"/>
          </reference>
          <reference field="4" count="1" selected="0">
            <x v="1"/>
          </reference>
          <reference field="5" count="1" selected="0">
            <x v="4"/>
          </reference>
          <reference field="6" count="1" selected="0">
            <x v="2"/>
          </reference>
          <reference field="7" count="1" selected="0">
            <x v="11"/>
          </reference>
          <reference field="8" count="1">
            <x v="48"/>
          </reference>
        </references>
      </pivotArea>
    </format>
    <format dxfId="47996">
      <pivotArea dataOnly="0" labelOnly="1" fieldPosition="0">
        <references count="7">
          <reference field="2" count="1" selected="0">
            <x v="385"/>
          </reference>
          <reference field="3" count="1" selected="0">
            <x v="2"/>
          </reference>
          <reference field="4" count="1" selected="0">
            <x v="1"/>
          </reference>
          <reference field="5" count="1" selected="0">
            <x v="5"/>
          </reference>
          <reference field="6" count="1" selected="0">
            <x v="2"/>
          </reference>
          <reference field="7" count="1" selected="0">
            <x v="2"/>
          </reference>
          <reference field="8" count="1">
            <x v="28"/>
          </reference>
        </references>
      </pivotArea>
    </format>
    <format dxfId="47995">
      <pivotArea dataOnly="0" labelOnly="1" fieldPosition="0">
        <references count="7">
          <reference field="2" count="1" selected="0">
            <x v="386"/>
          </reference>
          <reference field="3" count="1" selected="0">
            <x v="2"/>
          </reference>
          <reference field="4" count="1" selected="0">
            <x v="1"/>
          </reference>
          <reference field="5" count="1" selected="0">
            <x v="11"/>
          </reference>
          <reference field="6" count="1" selected="0">
            <x v="2"/>
          </reference>
          <reference field="7" count="1" selected="0">
            <x v="11"/>
          </reference>
          <reference field="8" count="1">
            <x v="33"/>
          </reference>
        </references>
      </pivotArea>
    </format>
    <format dxfId="47994">
      <pivotArea dataOnly="0" labelOnly="1" fieldPosition="0">
        <references count="7">
          <reference field="2" count="1" selected="0">
            <x v="387"/>
          </reference>
          <reference field="3" count="1" selected="0">
            <x v="3"/>
          </reference>
          <reference field="4" count="1" selected="0">
            <x v="1"/>
          </reference>
          <reference field="5" count="1" selected="0">
            <x v="4"/>
          </reference>
          <reference field="6" count="1" selected="0">
            <x v="2"/>
          </reference>
          <reference field="7" count="1" selected="0">
            <x v="11"/>
          </reference>
          <reference field="8" count="1">
            <x v="23"/>
          </reference>
        </references>
      </pivotArea>
    </format>
    <format dxfId="47993">
      <pivotArea dataOnly="0" labelOnly="1" fieldPosition="0">
        <references count="7">
          <reference field="2" count="1" selected="0">
            <x v="388"/>
          </reference>
          <reference field="3" count="1" selected="0">
            <x v="2"/>
          </reference>
          <reference field="4" count="1" selected="0">
            <x v="1"/>
          </reference>
          <reference field="5" count="1" selected="0">
            <x v="6"/>
          </reference>
          <reference field="6" count="1" selected="0">
            <x v="2"/>
          </reference>
          <reference field="7" count="1" selected="0">
            <x v="9"/>
          </reference>
          <reference field="8" count="1">
            <x v="52"/>
          </reference>
        </references>
      </pivotArea>
    </format>
    <format dxfId="47992">
      <pivotArea dataOnly="0" labelOnly="1" fieldPosition="0">
        <references count="7">
          <reference field="2" count="1" selected="0">
            <x v="389"/>
          </reference>
          <reference field="3" count="1" selected="0">
            <x v="2"/>
          </reference>
          <reference field="4" count="1" selected="0">
            <x v="7"/>
          </reference>
          <reference field="5" count="1" selected="0">
            <x v="11"/>
          </reference>
          <reference field="6" count="1" selected="0">
            <x v="2"/>
          </reference>
          <reference field="7" count="1" selected="0">
            <x v="11"/>
          </reference>
          <reference field="8" count="1">
            <x v="15"/>
          </reference>
        </references>
      </pivotArea>
    </format>
    <format dxfId="47991">
      <pivotArea dataOnly="0" labelOnly="1" fieldPosition="0">
        <references count="7">
          <reference field="2" count="1" selected="0">
            <x v="390"/>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47990">
      <pivotArea dataOnly="0" labelOnly="1" fieldPosition="0">
        <references count="7">
          <reference field="2" count="1" selected="0">
            <x v="390"/>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7989">
      <pivotArea dataOnly="0" labelOnly="1" fieldPosition="0">
        <references count="7">
          <reference field="2" count="1" selected="0">
            <x v="391"/>
          </reference>
          <reference field="3" count="1" selected="0">
            <x v="2"/>
          </reference>
          <reference field="4" count="1" selected="0">
            <x v="1"/>
          </reference>
          <reference field="5" count="1" selected="0">
            <x v="11"/>
          </reference>
          <reference field="6" count="1" selected="0">
            <x v="2"/>
          </reference>
          <reference field="7" count="1" selected="0">
            <x v="12"/>
          </reference>
          <reference field="8" count="1">
            <x v="12"/>
          </reference>
        </references>
      </pivotArea>
    </format>
    <format dxfId="47988">
      <pivotArea dataOnly="0" labelOnly="1" fieldPosition="0">
        <references count="7">
          <reference field="2" count="1" selected="0">
            <x v="392"/>
          </reference>
          <reference field="3" count="1" selected="0">
            <x v="2"/>
          </reference>
          <reference field="4" count="1" selected="0">
            <x v="1"/>
          </reference>
          <reference field="5" count="1" selected="0">
            <x v="3"/>
          </reference>
          <reference field="6" count="1" selected="0">
            <x v="2"/>
          </reference>
          <reference field="7" count="1" selected="0">
            <x v="7"/>
          </reference>
          <reference field="8" count="1">
            <x v="12"/>
          </reference>
        </references>
      </pivotArea>
    </format>
    <format dxfId="47987">
      <pivotArea dataOnly="0" labelOnly="1" fieldPosition="0">
        <references count="7">
          <reference field="2" count="1" selected="0">
            <x v="393"/>
          </reference>
          <reference field="3" count="1" selected="0">
            <x v="2"/>
          </reference>
          <reference field="4" count="1" selected="0">
            <x v="1"/>
          </reference>
          <reference field="5" count="1" selected="0">
            <x v="3"/>
          </reference>
          <reference field="6" count="1" selected="0">
            <x v="2"/>
          </reference>
          <reference field="7" count="1" selected="0">
            <x v="7"/>
          </reference>
          <reference field="8" count="1">
            <x v="58"/>
          </reference>
        </references>
      </pivotArea>
    </format>
    <format dxfId="47986">
      <pivotArea dataOnly="0" labelOnly="1" fieldPosition="0">
        <references count="7">
          <reference field="2" count="1" selected="0">
            <x v="395"/>
          </reference>
          <reference field="3" count="1" selected="0">
            <x v="2"/>
          </reference>
          <reference field="4" count="1" selected="0">
            <x v="1"/>
          </reference>
          <reference field="5" count="1" selected="0">
            <x v="4"/>
          </reference>
          <reference field="6" count="1" selected="0">
            <x v="2"/>
          </reference>
          <reference field="7" count="1" selected="0">
            <x v="3"/>
          </reference>
          <reference field="8" count="1">
            <x v="4"/>
          </reference>
        </references>
      </pivotArea>
    </format>
    <format dxfId="47985">
      <pivotArea dataOnly="0" labelOnly="1" fieldPosition="0">
        <references count="7">
          <reference field="2" count="1" selected="0">
            <x v="396"/>
          </reference>
          <reference field="3" count="1" selected="0">
            <x v="2"/>
          </reference>
          <reference field="4" count="1" selected="0">
            <x v="0"/>
          </reference>
          <reference field="5" count="1" selected="0">
            <x v="10"/>
          </reference>
          <reference field="6" count="1" selected="0">
            <x v="2"/>
          </reference>
          <reference field="7" count="1" selected="0">
            <x v="11"/>
          </reference>
          <reference field="8" count="1">
            <x v="15"/>
          </reference>
        </references>
      </pivotArea>
    </format>
    <format dxfId="47984">
      <pivotArea dataOnly="0" labelOnly="1" fieldPosition="0">
        <references count="7">
          <reference field="2" count="1" selected="0">
            <x v="397"/>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1"/>
          </reference>
        </references>
      </pivotArea>
    </format>
    <format dxfId="47983">
      <pivotArea dataOnly="0" labelOnly="1" fieldPosition="0">
        <references count="7">
          <reference field="2" count="1" selected="0">
            <x v="399"/>
          </reference>
          <reference field="3" count="1" selected="0">
            <x v="2"/>
          </reference>
          <reference field="4" count="1" selected="0">
            <x v="1"/>
          </reference>
          <reference field="5" count="1" selected="0">
            <x v="2"/>
          </reference>
          <reference field="6" count="1" selected="0">
            <x v="2"/>
          </reference>
          <reference field="7" count="1" selected="0">
            <x v="13"/>
          </reference>
          <reference field="8" count="1">
            <x v="12"/>
          </reference>
        </references>
      </pivotArea>
    </format>
    <format dxfId="47982">
      <pivotArea dataOnly="0" labelOnly="1" fieldPosition="0">
        <references count="7">
          <reference field="2" count="1" selected="0">
            <x v="399"/>
          </reference>
          <reference field="3" count="1" selected="0">
            <x v="2"/>
          </reference>
          <reference field="4" count="1" selected="0">
            <x v="1"/>
          </reference>
          <reference field="5" count="1" selected="0">
            <x v="11"/>
          </reference>
          <reference field="6" count="1" selected="0">
            <x v="2"/>
          </reference>
          <reference field="7" count="1" selected="0">
            <x v="3"/>
          </reference>
          <reference field="8" count="1">
            <x v="51"/>
          </reference>
        </references>
      </pivotArea>
    </format>
    <format dxfId="47981">
      <pivotArea dataOnly="0" labelOnly="1" fieldPosition="0">
        <references count="7">
          <reference field="2" count="1" selected="0">
            <x v="400"/>
          </reference>
          <reference field="3" count="1" selected="0">
            <x v="8"/>
          </reference>
          <reference field="4" count="1" selected="0">
            <x v="1"/>
          </reference>
          <reference field="5" count="1" selected="0">
            <x v="2"/>
          </reference>
          <reference field="6" count="1" selected="0">
            <x v="2"/>
          </reference>
          <reference field="7" count="1" selected="0">
            <x v="13"/>
          </reference>
          <reference field="8" count="1">
            <x v="12"/>
          </reference>
        </references>
      </pivotArea>
    </format>
    <format dxfId="47980">
      <pivotArea dataOnly="0" labelOnly="1" fieldPosition="0">
        <references count="7">
          <reference field="2" count="1" selected="0">
            <x v="401"/>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7979">
      <pivotArea dataOnly="0" labelOnly="1" fieldPosition="0">
        <references count="7">
          <reference field="2" count="1" selected="0">
            <x v="402"/>
          </reference>
          <reference field="3" count="1" selected="0">
            <x v="2"/>
          </reference>
          <reference field="4" count="1" selected="0">
            <x v="0"/>
          </reference>
          <reference field="5" count="1" selected="0">
            <x v="2"/>
          </reference>
          <reference field="6" count="1" selected="0">
            <x v="0"/>
          </reference>
          <reference field="7" count="1" selected="0">
            <x v="3"/>
          </reference>
          <reference field="8" count="1">
            <x v="21"/>
          </reference>
        </references>
      </pivotArea>
    </format>
    <format dxfId="47978">
      <pivotArea dataOnly="0" labelOnly="1" fieldPosition="0">
        <references count="7">
          <reference field="2" count="1" selected="0">
            <x v="403"/>
          </reference>
          <reference field="3" count="1" selected="0">
            <x v="7"/>
          </reference>
          <reference field="4" count="1" selected="0">
            <x v="1"/>
          </reference>
          <reference field="5" count="1" selected="0">
            <x v="2"/>
          </reference>
          <reference field="6" count="1" selected="0">
            <x v="0"/>
          </reference>
          <reference field="7" count="1" selected="0">
            <x v="13"/>
          </reference>
          <reference field="8" count="1">
            <x v="27"/>
          </reference>
        </references>
      </pivotArea>
    </format>
    <format dxfId="47977">
      <pivotArea dataOnly="0" labelOnly="1" fieldPosition="0">
        <references count="7">
          <reference field="2" count="1" selected="0">
            <x v="404"/>
          </reference>
          <reference field="3" count="1" selected="0">
            <x v="2"/>
          </reference>
          <reference field="4" count="1" selected="0">
            <x v="1"/>
          </reference>
          <reference field="5" count="1" selected="0">
            <x v="1"/>
          </reference>
          <reference field="6" count="1" selected="0">
            <x v="3"/>
          </reference>
          <reference field="7" count="1" selected="0">
            <x v="13"/>
          </reference>
          <reference field="8" count="1">
            <x v="12"/>
          </reference>
        </references>
      </pivotArea>
    </format>
    <format dxfId="47976">
      <pivotArea dataOnly="0" labelOnly="1" fieldPosition="0">
        <references count="7">
          <reference field="2" count="1" selected="0">
            <x v="405"/>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25"/>
          </reference>
        </references>
      </pivotArea>
    </format>
    <format dxfId="47975">
      <pivotArea dataOnly="0" labelOnly="1" fieldPosition="0">
        <references count="7">
          <reference field="2" count="1" selected="0">
            <x v="407"/>
          </reference>
          <reference field="3" count="1" selected="0">
            <x v="7"/>
          </reference>
          <reference field="4" count="1" selected="0">
            <x v="6"/>
          </reference>
          <reference field="5" count="1" selected="0">
            <x v="3"/>
          </reference>
          <reference field="6" count="1" selected="0">
            <x v="0"/>
          </reference>
          <reference field="7" count="1" selected="0">
            <x v="4"/>
          </reference>
          <reference field="8" count="1">
            <x v="48"/>
          </reference>
        </references>
      </pivotArea>
    </format>
    <format dxfId="47974">
      <pivotArea dataOnly="0" labelOnly="1" fieldPosition="0">
        <references count="7">
          <reference field="2" count="1" selected="0">
            <x v="409"/>
          </reference>
          <reference field="3" count="1" selected="0">
            <x v="2"/>
          </reference>
          <reference field="4" count="1" selected="0">
            <x v="1"/>
          </reference>
          <reference field="5" count="1" selected="0">
            <x v="2"/>
          </reference>
          <reference field="6" count="1" selected="0">
            <x v="2"/>
          </reference>
          <reference field="7" count="1" selected="0">
            <x v="11"/>
          </reference>
          <reference field="8" count="1">
            <x v="12"/>
          </reference>
        </references>
      </pivotArea>
    </format>
    <format dxfId="47973">
      <pivotArea dataOnly="0" labelOnly="1" fieldPosition="0">
        <references count="7">
          <reference field="2" count="1" selected="0">
            <x v="410"/>
          </reference>
          <reference field="3" count="1" selected="0">
            <x v="2"/>
          </reference>
          <reference field="4" count="1" selected="0">
            <x v="7"/>
          </reference>
          <reference field="5" count="1" selected="0">
            <x v="7"/>
          </reference>
          <reference field="6" count="1" selected="0">
            <x v="2"/>
          </reference>
          <reference field="7" count="1" selected="0">
            <x v="3"/>
          </reference>
          <reference field="8" count="1">
            <x v="34"/>
          </reference>
        </references>
      </pivotArea>
    </format>
    <format dxfId="47972">
      <pivotArea dataOnly="0" labelOnly="1" fieldPosition="0">
        <references count="7">
          <reference field="2" count="1" selected="0">
            <x v="411"/>
          </reference>
          <reference field="3" count="1" selected="0">
            <x v="2"/>
          </reference>
          <reference field="4" count="1" selected="0">
            <x v="1"/>
          </reference>
          <reference field="5" count="1" selected="0">
            <x v="5"/>
          </reference>
          <reference field="6" count="1" selected="0">
            <x v="2"/>
          </reference>
          <reference field="7" count="1" selected="0">
            <x v="11"/>
          </reference>
          <reference field="8" count="1">
            <x v="25"/>
          </reference>
        </references>
      </pivotArea>
    </format>
    <format dxfId="47971">
      <pivotArea dataOnly="0" labelOnly="1" fieldPosition="0">
        <references count="7">
          <reference field="2" count="1" selected="0">
            <x v="412"/>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58"/>
          </reference>
        </references>
      </pivotArea>
    </format>
    <format dxfId="47970">
      <pivotArea dataOnly="0" labelOnly="1" fieldPosition="0">
        <references count="7">
          <reference field="2" count="1" selected="0">
            <x v="413"/>
          </reference>
          <reference field="3" count="1" selected="0">
            <x v="2"/>
          </reference>
          <reference field="4" count="1" selected="0">
            <x v="0"/>
          </reference>
          <reference field="5" count="1" selected="0">
            <x v="2"/>
          </reference>
          <reference field="6" count="1" selected="0">
            <x v="2"/>
          </reference>
          <reference field="7" count="1" selected="0">
            <x v="3"/>
          </reference>
          <reference field="8" count="1">
            <x v="12"/>
          </reference>
        </references>
      </pivotArea>
    </format>
    <format dxfId="47969">
      <pivotArea dataOnly="0" labelOnly="1" fieldPosition="0">
        <references count="7">
          <reference field="2" count="1" selected="0">
            <x v="414"/>
          </reference>
          <reference field="3" count="1" selected="0">
            <x v="2"/>
          </reference>
          <reference field="4" count="1" selected="0">
            <x v="0"/>
          </reference>
          <reference field="5" count="1" selected="0">
            <x v="3"/>
          </reference>
          <reference field="6" count="1" selected="0">
            <x v="2"/>
          </reference>
          <reference field="7" count="1" selected="0">
            <x v="11"/>
          </reference>
          <reference field="8" count="1">
            <x v="12"/>
          </reference>
        </references>
      </pivotArea>
    </format>
    <format dxfId="47968">
      <pivotArea dataOnly="0" labelOnly="1" fieldPosition="0">
        <references count="7">
          <reference field="2" count="1" selected="0">
            <x v="415"/>
          </reference>
          <reference field="3" count="1" selected="0">
            <x v="3"/>
          </reference>
          <reference field="4" count="1" selected="0">
            <x v="1"/>
          </reference>
          <reference field="5" count="1" selected="0">
            <x v="5"/>
          </reference>
          <reference field="6" count="1" selected="0">
            <x v="2"/>
          </reference>
          <reference field="7" count="1" selected="0">
            <x v="1"/>
          </reference>
          <reference field="8" count="1">
            <x v="12"/>
          </reference>
        </references>
      </pivotArea>
    </format>
    <format dxfId="47967">
      <pivotArea dataOnly="0" labelOnly="1" fieldPosition="0">
        <references count="7">
          <reference field="2" count="1" selected="0">
            <x v="416"/>
          </reference>
          <reference field="3" count="1" selected="0">
            <x v="2"/>
          </reference>
          <reference field="4" count="1" selected="0">
            <x v="1"/>
          </reference>
          <reference field="5" count="1" selected="0">
            <x v="11"/>
          </reference>
          <reference field="6" count="1" selected="0">
            <x v="6"/>
          </reference>
          <reference field="7" count="1" selected="0">
            <x v="14"/>
          </reference>
          <reference field="8" count="1">
            <x v="67"/>
          </reference>
        </references>
      </pivotArea>
    </format>
    <format dxfId="47966">
      <pivotArea dataOnly="0" labelOnly="1" fieldPosition="0">
        <references count="7">
          <reference field="2" count="1" selected="0">
            <x v="417"/>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47965">
      <pivotArea dataOnly="0" labelOnly="1" fieldPosition="0">
        <references count="7">
          <reference field="2" count="1" selected="0">
            <x v="418"/>
          </reference>
          <reference field="3" count="1" selected="0">
            <x v="2"/>
          </reference>
          <reference field="4" count="1" selected="0">
            <x v="0"/>
          </reference>
          <reference field="5" count="1" selected="0">
            <x v="11"/>
          </reference>
          <reference field="6" count="1" selected="0">
            <x v="3"/>
          </reference>
          <reference field="7" count="1" selected="0">
            <x v="3"/>
          </reference>
          <reference field="8" count="1">
            <x v="34"/>
          </reference>
        </references>
      </pivotArea>
    </format>
    <format dxfId="47964">
      <pivotArea dataOnly="0" labelOnly="1" fieldPosition="0">
        <references count="7">
          <reference field="2" count="1" selected="0">
            <x v="420"/>
          </reference>
          <reference field="3" count="1" selected="0">
            <x v="7"/>
          </reference>
          <reference field="4" count="1" selected="0">
            <x v="6"/>
          </reference>
          <reference field="5" count="1" selected="0">
            <x v="5"/>
          </reference>
          <reference field="6" count="1" selected="0">
            <x v="0"/>
          </reference>
          <reference field="7" count="1" selected="0">
            <x v="4"/>
          </reference>
          <reference field="8" count="1">
            <x v="43"/>
          </reference>
        </references>
      </pivotArea>
    </format>
    <format dxfId="47963">
      <pivotArea dataOnly="0" labelOnly="1" fieldPosition="0">
        <references count="7">
          <reference field="2" count="1" selected="0">
            <x v="421"/>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12"/>
          </reference>
        </references>
      </pivotArea>
    </format>
    <format dxfId="47962">
      <pivotArea dataOnly="0" labelOnly="1" fieldPosition="0">
        <references count="7">
          <reference field="2" count="1" selected="0">
            <x v="422"/>
          </reference>
          <reference field="3" count="1" selected="0">
            <x v="3"/>
          </reference>
          <reference field="4" count="1" selected="0">
            <x v="0"/>
          </reference>
          <reference field="5" count="1" selected="0">
            <x v="2"/>
          </reference>
          <reference field="6" count="1" selected="0">
            <x v="2"/>
          </reference>
          <reference field="7" count="1" selected="0">
            <x v="8"/>
          </reference>
          <reference field="8" count="1">
            <x v="28"/>
          </reference>
        </references>
      </pivotArea>
    </format>
    <format dxfId="47961">
      <pivotArea dataOnly="0" labelOnly="1" fieldPosition="0">
        <references count="7">
          <reference field="2" count="1" selected="0">
            <x v="423"/>
          </reference>
          <reference field="3" count="1" selected="0">
            <x v="3"/>
          </reference>
          <reference field="4" count="1" selected="0">
            <x v="0"/>
          </reference>
          <reference field="5" count="1" selected="0">
            <x v="1"/>
          </reference>
          <reference field="6" count="1" selected="0">
            <x v="2"/>
          </reference>
          <reference field="7" count="1" selected="0">
            <x v="8"/>
          </reference>
          <reference field="8" count="1">
            <x v="28"/>
          </reference>
        </references>
      </pivotArea>
    </format>
    <format dxfId="47960">
      <pivotArea dataOnly="0" labelOnly="1" fieldPosition="0">
        <references count="7">
          <reference field="2" count="1" selected="0">
            <x v="425"/>
          </reference>
          <reference field="3" count="1" selected="0">
            <x v="2"/>
          </reference>
          <reference field="4" count="1" selected="0">
            <x v="3"/>
          </reference>
          <reference field="5" count="1" selected="0">
            <x v="1"/>
          </reference>
          <reference field="6" count="1" selected="0">
            <x v="2"/>
          </reference>
          <reference field="7" count="1" selected="0">
            <x v="12"/>
          </reference>
          <reference field="8" count="1">
            <x v="26"/>
          </reference>
        </references>
      </pivotArea>
    </format>
    <format dxfId="47959">
      <pivotArea dataOnly="0" labelOnly="1" fieldPosition="0">
        <references count="7">
          <reference field="2" count="1" selected="0">
            <x v="426"/>
          </reference>
          <reference field="3" count="1" selected="0">
            <x v="10"/>
          </reference>
          <reference field="4" count="1" selected="0">
            <x v="10"/>
          </reference>
          <reference field="5" count="1" selected="0">
            <x v="11"/>
          </reference>
          <reference field="6" count="1" selected="0">
            <x v="6"/>
          </reference>
          <reference field="7" count="1" selected="0">
            <x v="14"/>
          </reference>
          <reference field="8" count="1">
            <x v="67"/>
          </reference>
        </references>
      </pivotArea>
    </format>
    <format dxfId="47958">
      <pivotArea dataOnly="0" labelOnly="1" fieldPosition="0">
        <references count="1">
          <reference field="2" count="11">
            <x v="11"/>
            <x v="82"/>
            <x v="264"/>
            <x v="267"/>
            <x v="269"/>
            <x v="278"/>
            <x v="291"/>
            <x v="365"/>
            <x v="366"/>
            <x v="367"/>
            <x v="374"/>
          </reference>
        </references>
      </pivotArea>
    </format>
    <format dxfId="47957">
      <pivotArea dataOnly="0" labelOnly="1" fieldPosition="0">
        <references count="2">
          <reference field="2" count="1" selected="0">
            <x v="11"/>
          </reference>
          <reference field="3" count="1">
            <x v="2"/>
          </reference>
        </references>
      </pivotArea>
    </format>
    <format dxfId="47956">
      <pivotArea dataOnly="0" labelOnly="1" fieldPosition="0">
        <references count="2">
          <reference field="2" count="1" selected="0">
            <x v="264"/>
          </reference>
          <reference field="3" count="1">
            <x v="4"/>
          </reference>
        </references>
      </pivotArea>
    </format>
    <format dxfId="47955">
      <pivotArea dataOnly="0" labelOnly="1" fieldPosition="0">
        <references count="2">
          <reference field="2" count="1" selected="0">
            <x v="278"/>
          </reference>
          <reference field="3" count="1">
            <x v="2"/>
          </reference>
        </references>
      </pivotArea>
    </format>
    <format dxfId="47954">
      <pivotArea dataOnly="0" labelOnly="1" fieldPosition="0">
        <references count="2">
          <reference field="2" count="1" selected="0">
            <x v="367"/>
          </reference>
          <reference field="3" count="1">
            <x v="4"/>
          </reference>
        </references>
      </pivotArea>
    </format>
    <format dxfId="47953">
      <pivotArea dataOnly="0" labelOnly="1" fieldPosition="0">
        <references count="2">
          <reference field="2" count="1" selected="0">
            <x v="374"/>
          </reference>
          <reference field="3" count="1">
            <x v="2"/>
          </reference>
        </references>
      </pivotArea>
    </format>
    <format dxfId="47952">
      <pivotArea dataOnly="0" labelOnly="1" fieldPosition="0">
        <references count="3">
          <reference field="2" count="1" selected="0">
            <x v="11"/>
          </reference>
          <reference field="3" count="1" selected="0">
            <x v="2"/>
          </reference>
          <reference field="4" count="1">
            <x v="1"/>
          </reference>
        </references>
      </pivotArea>
    </format>
    <format dxfId="47951">
      <pivotArea dataOnly="0" labelOnly="1" fieldPosition="0">
        <references count="3">
          <reference field="2" count="1" selected="0">
            <x v="267"/>
          </reference>
          <reference field="3" count="1" selected="0">
            <x v="4"/>
          </reference>
          <reference field="4" count="1">
            <x v="3"/>
          </reference>
        </references>
      </pivotArea>
    </format>
    <format dxfId="47950">
      <pivotArea dataOnly="0" labelOnly="1" fieldPosition="0">
        <references count="3">
          <reference field="2" count="1" selected="0">
            <x v="278"/>
          </reference>
          <reference field="3" count="1" selected="0">
            <x v="2"/>
          </reference>
          <reference field="4" count="1">
            <x v="1"/>
          </reference>
        </references>
      </pivotArea>
    </format>
    <format dxfId="47949">
      <pivotArea dataOnly="0" labelOnly="1" fieldPosition="0">
        <references count="4">
          <reference field="2" count="1" selected="0">
            <x v="11"/>
          </reference>
          <reference field="3" count="1" selected="0">
            <x v="2"/>
          </reference>
          <reference field="4" count="1" selected="0">
            <x v="1"/>
          </reference>
          <reference field="5" count="1">
            <x v="2"/>
          </reference>
        </references>
      </pivotArea>
    </format>
    <format dxfId="47948">
      <pivotArea dataOnly="0" labelOnly="1" fieldPosition="0">
        <references count="4">
          <reference field="2" count="1" selected="0">
            <x v="82"/>
          </reference>
          <reference field="3" count="1" selected="0">
            <x v="2"/>
          </reference>
          <reference field="4" count="1" selected="0">
            <x v="1"/>
          </reference>
          <reference field="5" count="1">
            <x v="3"/>
          </reference>
        </references>
      </pivotArea>
    </format>
    <format dxfId="47947">
      <pivotArea dataOnly="0" labelOnly="1" fieldPosition="0">
        <references count="4">
          <reference field="2" count="1" selected="0">
            <x v="264"/>
          </reference>
          <reference field="3" count="1" selected="0">
            <x v="4"/>
          </reference>
          <reference field="4" count="1" selected="0">
            <x v="1"/>
          </reference>
          <reference field="5" count="1">
            <x v="5"/>
          </reference>
        </references>
      </pivotArea>
    </format>
    <format dxfId="47946">
      <pivotArea dataOnly="0" labelOnly="1" fieldPosition="0">
        <references count="4">
          <reference field="2" count="1" selected="0">
            <x v="267"/>
          </reference>
          <reference field="3" count="1" selected="0">
            <x v="4"/>
          </reference>
          <reference field="4" count="1" selected="0">
            <x v="3"/>
          </reference>
          <reference field="5" count="1">
            <x v="3"/>
          </reference>
        </references>
      </pivotArea>
    </format>
    <format dxfId="47945">
      <pivotArea dataOnly="0" labelOnly="1" fieldPosition="0">
        <references count="4">
          <reference field="2" count="1" selected="0">
            <x v="269"/>
          </reference>
          <reference field="3" count="1" selected="0">
            <x v="4"/>
          </reference>
          <reference field="4" count="1" selected="0">
            <x v="3"/>
          </reference>
          <reference field="5" count="1">
            <x v="1"/>
          </reference>
        </references>
      </pivotArea>
    </format>
    <format dxfId="47944">
      <pivotArea dataOnly="0" labelOnly="1" fieldPosition="0">
        <references count="4">
          <reference field="2" count="1" selected="0">
            <x v="278"/>
          </reference>
          <reference field="3" count="1" selected="0">
            <x v="2"/>
          </reference>
          <reference field="4" count="1" selected="0">
            <x v="1"/>
          </reference>
          <reference field="5" count="1">
            <x v="7"/>
          </reference>
        </references>
      </pivotArea>
    </format>
    <format dxfId="47943">
      <pivotArea dataOnly="0" labelOnly="1" fieldPosition="0">
        <references count="4">
          <reference field="2" count="1" selected="0">
            <x v="291"/>
          </reference>
          <reference field="3" count="1" selected="0">
            <x v="2"/>
          </reference>
          <reference field="4" count="1" selected="0">
            <x v="1"/>
          </reference>
          <reference field="5" count="1">
            <x v="3"/>
          </reference>
        </references>
      </pivotArea>
    </format>
    <format dxfId="47942">
      <pivotArea dataOnly="0" labelOnly="1" fieldPosition="0">
        <references count="4">
          <reference field="2" count="1" selected="0">
            <x v="365"/>
          </reference>
          <reference field="3" count="1" selected="0">
            <x v="2"/>
          </reference>
          <reference field="4" count="1" selected="0">
            <x v="1"/>
          </reference>
          <reference field="5" count="1">
            <x v="10"/>
          </reference>
        </references>
      </pivotArea>
    </format>
    <format dxfId="47941">
      <pivotArea dataOnly="0" labelOnly="1" fieldPosition="0">
        <references count="4">
          <reference field="2" count="1" selected="0">
            <x v="366"/>
          </reference>
          <reference field="3" count="1" selected="0">
            <x v="2"/>
          </reference>
          <reference field="4" count="1" selected="0">
            <x v="1"/>
          </reference>
          <reference field="5" count="1">
            <x v="7"/>
          </reference>
        </references>
      </pivotArea>
    </format>
    <format dxfId="47940">
      <pivotArea dataOnly="0" labelOnly="1" fieldPosition="0">
        <references count="4">
          <reference field="2" count="1" selected="0">
            <x v="367"/>
          </reference>
          <reference field="3" count="1" selected="0">
            <x v="4"/>
          </reference>
          <reference field="4" count="1" selected="0">
            <x v="1"/>
          </reference>
          <reference field="5" count="1">
            <x v="10"/>
          </reference>
        </references>
      </pivotArea>
    </format>
    <format dxfId="47939">
      <pivotArea dataOnly="0" labelOnly="1" fieldPosition="0">
        <references count="4">
          <reference field="2" count="1" selected="0">
            <x v="374"/>
          </reference>
          <reference field="3" count="1" selected="0">
            <x v="2"/>
          </reference>
          <reference field="4" count="1" selected="0">
            <x v="1"/>
          </reference>
          <reference field="5" count="1">
            <x v="3"/>
          </reference>
        </references>
      </pivotArea>
    </format>
    <format dxfId="47938">
      <pivotArea dataOnly="0" labelOnly="1" fieldPosition="0">
        <references count="5">
          <reference field="2" count="1" selected="0">
            <x v="11"/>
          </reference>
          <reference field="3" count="1" selected="0">
            <x v="2"/>
          </reference>
          <reference field="4" count="1" selected="0">
            <x v="1"/>
          </reference>
          <reference field="5" count="1" selected="0">
            <x v="2"/>
          </reference>
          <reference field="6" count="1">
            <x v="2"/>
          </reference>
        </references>
      </pivotArea>
    </format>
    <format dxfId="47937">
      <pivotArea dataOnly="0" labelOnly="1" fieldPosition="0">
        <references count="6">
          <reference field="2" count="1" selected="0">
            <x v="11"/>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47936">
      <pivotArea dataOnly="0" labelOnly="1" fieldPosition="0">
        <references count="6">
          <reference field="2" count="1" selected="0">
            <x v="82"/>
          </reference>
          <reference field="3" count="1" selected="0">
            <x v="2"/>
          </reference>
          <reference field="4" count="1" selected="0">
            <x v="1"/>
          </reference>
          <reference field="5" count="1" selected="0">
            <x v="3"/>
          </reference>
          <reference field="6" count="1" selected="0">
            <x v="2"/>
          </reference>
          <reference field="7" count="1">
            <x v="9"/>
          </reference>
        </references>
      </pivotArea>
    </format>
    <format dxfId="47935">
      <pivotArea dataOnly="0" labelOnly="1" fieldPosition="0">
        <references count="6">
          <reference field="2" count="1" selected="0">
            <x v="264"/>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47934">
      <pivotArea dataOnly="0" labelOnly="1" fieldPosition="0">
        <references count="6">
          <reference field="2" count="1" selected="0">
            <x v="267"/>
          </reference>
          <reference field="3" count="1" selected="0">
            <x v="4"/>
          </reference>
          <reference field="4" count="1" selected="0">
            <x v="3"/>
          </reference>
          <reference field="5" count="1" selected="0">
            <x v="3"/>
          </reference>
          <reference field="6" count="1" selected="0">
            <x v="2"/>
          </reference>
          <reference field="7" count="1">
            <x v="11"/>
          </reference>
        </references>
      </pivotArea>
    </format>
    <format dxfId="47933">
      <pivotArea dataOnly="0" labelOnly="1" fieldPosition="0">
        <references count="6">
          <reference field="2" count="1" selected="0">
            <x v="278"/>
          </reference>
          <reference field="3" count="1" selected="0">
            <x v="2"/>
          </reference>
          <reference field="4" count="1" selected="0">
            <x v="1"/>
          </reference>
          <reference field="5" count="1" selected="0">
            <x v="7"/>
          </reference>
          <reference field="6" count="1" selected="0">
            <x v="2"/>
          </reference>
          <reference field="7" count="1">
            <x v="9"/>
          </reference>
        </references>
      </pivotArea>
    </format>
    <format dxfId="47932">
      <pivotArea dataOnly="0" labelOnly="1" fieldPosition="0">
        <references count="6">
          <reference field="2" count="1" selected="0">
            <x v="291"/>
          </reference>
          <reference field="3" count="1" selected="0">
            <x v="2"/>
          </reference>
          <reference field="4" count="1" selected="0">
            <x v="1"/>
          </reference>
          <reference field="5" count="1" selected="0">
            <x v="3"/>
          </reference>
          <reference field="6" count="1" selected="0">
            <x v="2"/>
          </reference>
          <reference field="7" count="1">
            <x v="8"/>
          </reference>
        </references>
      </pivotArea>
    </format>
    <format dxfId="47931">
      <pivotArea dataOnly="0" labelOnly="1" fieldPosition="0">
        <references count="6">
          <reference field="2" count="1" selected="0">
            <x v="365"/>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47930">
      <pivotArea dataOnly="0" labelOnly="1" fieldPosition="0">
        <references count="6">
          <reference field="2" count="1" selected="0">
            <x v="366"/>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47929">
      <pivotArea dataOnly="0" labelOnly="1" fieldPosition="0">
        <references count="6">
          <reference field="2" count="1" selected="0">
            <x v="367"/>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47928">
      <pivotArea dataOnly="0" labelOnly="1" fieldPosition="0">
        <references count="7">
          <reference field="2" count="1" selected="0">
            <x v="11"/>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25"/>
          </reference>
        </references>
      </pivotArea>
    </format>
    <format dxfId="47927">
      <pivotArea dataOnly="0" labelOnly="1" fieldPosition="0">
        <references count="7">
          <reference field="2" count="1" selected="0">
            <x v="82"/>
          </reference>
          <reference field="3" count="1" selected="0">
            <x v="2"/>
          </reference>
          <reference field="4" count="1" selected="0">
            <x v="1"/>
          </reference>
          <reference field="5" count="1" selected="0">
            <x v="3"/>
          </reference>
          <reference field="6" count="1" selected="0">
            <x v="2"/>
          </reference>
          <reference field="7" count="1" selected="0">
            <x v="9"/>
          </reference>
          <reference field="8" count="1">
            <x v="25"/>
          </reference>
        </references>
      </pivotArea>
    </format>
    <format dxfId="47926">
      <pivotArea dataOnly="0" labelOnly="1" fieldPosition="0">
        <references count="7">
          <reference field="2" count="1" selected="0">
            <x v="264"/>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48"/>
          </reference>
        </references>
      </pivotArea>
    </format>
    <format dxfId="47925">
      <pivotArea dataOnly="0" labelOnly="1" fieldPosition="0">
        <references count="7">
          <reference field="2" count="1" selected="0">
            <x v="267"/>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58"/>
          </reference>
        </references>
      </pivotArea>
    </format>
    <format dxfId="47924">
      <pivotArea dataOnly="0" labelOnly="1" fieldPosition="0">
        <references count="7">
          <reference field="2" count="1" selected="0">
            <x v="269"/>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12"/>
          </reference>
        </references>
      </pivotArea>
    </format>
    <format dxfId="47923">
      <pivotArea dataOnly="0" labelOnly="1" fieldPosition="0">
        <references count="7">
          <reference field="2" count="1" selected="0">
            <x v="278"/>
          </reference>
          <reference field="3" count="1" selected="0">
            <x v="2"/>
          </reference>
          <reference field="4" count="1" selected="0">
            <x v="1"/>
          </reference>
          <reference field="5" count="1" selected="0">
            <x v="7"/>
          </reference>
          <reference field="6" count="1" selected="0">
            <x v="2"/>
          </reference>
          <reference field="7" count="1" selected="0">
            <x v="9"/>
          </reference>
          <reference field="8" count="1">
            <x v="12"/>
          </reference>
        </references>
      </pivotArea>
    </format>
    <format dxfId="47922">
      <pivotArea dataOnly="0" labelOnly="1" fieldPosition="0">
        <references count="7">
          <reference field="2" count="1" selected="0">
            <x v="291"/>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47921">
      <pivotArea dataOnly="0" labelOnly="1" fieldPosition="0">
        <references count="7">
          <reference field="2" count="1" selected="0">
            <x v="365"/>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7920">
      <pivotArea dataOnly="0" labelOnly="1" fieldPosition="0">
        <references count="7">
          <reference field="2" count="1" selected="0">
            <x v="366"/>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25"/>
          </reference>
        </references>
      </pivotArea>
    </format>
    <format dxfId="47919">
      <pivotArea dataOnly="0" labelOnly="1" fieldPosition="0">
        <references count="7">
          <reference field="2" count="1" selected="0">
            <x v="367"/>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7918">
      <pivotArea dataOnly="0" labelOnly="1" fieldPosition="0">
        <references count="7">
          <reference field="2" count="1" selected="0">
            <x v="374"/>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47917">
      <pivotArea dataOnly="0" labelOnly="1" fieldPosition="0">
        <references count="1">
          <reference field="2" count="11">
            <x v="11"/>
            <x v="82"/>
            <x v="264"/>
            <x v="267"/>
            <x v="269"/>
            <x v="278"/>
            <x v="291"/>
            <x v="365"/>
            <x v="366"/>
            <x v="367"/>
            <x v="374"/>
          </reference>
        </references>
      </pivotArea>
    </format>
    <format dxfId="47916">
      <pivotArea dataOnly="0" labelOnly="1" fieldPosition="0">
        <references count="2">
          <reference field="2" count="1" selected="0">
            <x v="11"/>
          </reference>
          <reference field="3" count="1">
            <x v="2"/>
          </reference>
        </references>
      </pivotArea>
    </format>
    <format dxfId="47915">
      <pivotArea dataOnly="0" labelOnly="1" fieldPosition="0">
        <references count="2">
          <reference field="2" count="1" selected="0">
            <x v="264"/>
          </reference>
          <reference field="3" count="1">
            <x v="4"/>
          </reference>
        </references>
      </pivotArea>
    </format>
    <format dxfId="47914">
      <pivotArea dataOnly="0" labelOnly="1" fieldPosition="0">
        <references count="2">
          <reference field="2" count="1" selected="0">
            <x v="278"/>
          </reference>
          <reference field="3" count="1">
            <x v="2"/>
          </reference>
        </references>
      </pivotArea>
    </format>
    <format dxfId="47913">
      <pivotArea dataOnly="0" labelOnly="1" fieldPosition="0">
        <references count="2">
          <reference field="2" count="1" selected="0">
            <x v="367"/>
          </reference>
          <reference field="3" count="1">
            <x v="4"/>
          </reference>
        </references>
      </pivotArea>
    </format>
    <format dxfId="47912">
      <pivotArea dataOnly="0" labelOnly="1" fieldPosition="0">
        <references count="2">
          <reference field="2" count="1" selected="0">
            <x v="374"/>
          </reference>
          <reference field="3" count="1">
            <x v="2"/>
          </reference>
        </references>
      </pivotArea>
    </format>
    <format dxfId="47911">
      <pivotArea dataOnly="0" labelOnly="1" fieldPosition="0">
        <references count="3">
          <reference field="2" count="1" selected="0">
            <x v="11"/>
          </reference>
          <reference field="3" count="1" selected="0">
            <x v="2"/>
          </reference>
          <reference field="4" count="1">
            <x v="1"/>
          </reference>
        </references>
      </pivotArea>
    </format>
    <format dxfId="47910">
      <pivotArea dataOnly="0" labelOnly="1" fieldPosition="0">
        <references count="3">
          <reference field="2" count="1" selected="0">
            <x v="267"/>
          </reference>
          <reference field="3" count="1" selected="0">
            <x v="4"/>
          </reference>
          <reference field="4" count="1">
            <x v="3"/>
          </reference>
        </references>
      </pivotArea>
    </format>
    <format dxfId="47909">
      <pivotArea dataOnly="0" labelOnly="1" fieldPosition="0">
        <references count="3">
          <reference field="2" count="1" selected="0">
            <x v="278"/>
          </reference>
          <reference field="3" count="1" selected="0">
            <x v="2"/>
          </reference>
          <reference field="4" count="1">
            <x v="1"/>
          </reference>
        </references>
      </pivotArea>
    </format>
    <format dxfId="47908">
      <pivotArea dataOnly="0" labelOnly="1" fieldPosition="0">
        <references count="4">
          <reference field="2" count="1" selected="0">
            <x v="11"/>
          </reference>
          <reference field="3" count="1" selected="0">
            <x v="2"/>
          </reference>
          <reference field="4" count="1" selected="0">
            <x v="1"/>
          </reference>
          <reference field="5" count="1">
            <x v="2"/>
          </reference>
        </references>
      </pivotArea>
    </format>
    <format dxfId="47907">
      <pivotArea dataOnly="0" labelOnly="1" fieldPosition="0">
        <references count="4">
          <reference field="2" count="1" selected="0">
            <x v="82"/>
          </reference>
          <reference field="3" count="1" selected="0">
            <x v="2"/>
          </reference>
          <reference field="4" count="1" selected="0">
            <x v="1"/>
          </reference>
          <reference field="5" count="1">
            <x v="3"/>
          </reference>
        </references>
      </pivotArea>
    </format>
    <format dxfId="47906">
      <pivotArea dataOnly="0" labelOnly="1" fieldPosition="0">
        <references count="4">
          <reference field="2" count="1" selected="0">
            <x v="264"/>
          </reference>
          <reference field="3" count="1" selected="0">
            <x v="4"/>
          </reference>
          <reference field="4" count="1" selected="0">
            <x v="1"/>
          </reference>
          <reference field="5" count="1">
            <x v="5"/>
          </reference>
        </references>
      </pivotArea>
    </format>
    <format dxfId="47905">
      <pivotArea dataOnly="0" labelOnly="1" fieldPosition="0">
        <references count="4">
          <reference field="2" count="1" selected="0">
            <x v="267"/>
          </reference>
          <reference field="3" count="1" selected="0">
            <x v="4"/>
          </reference>
          <reference field="4" count="1" selected="0">
            <x v="3"/>
          </reference>
          <reference field="5" count="1">
            <x v="3"/>
          </reference>
        </references>
      </pivotArea>
    </format>
    <format dxfId="47904">
      <pivotArea dataOnly="0" labelOnly="1" fieldPosition="0">
        <references count="4">
          <reference field="2" count="1" selected="0">
            <x v="269"/>
          </reference>
          <reference field="3" count="1" selected="0">
            <x v="4"/>
          </reference>
          <reference field="4" count="1" selected="0">
            <x v="3"/>
          </reference>
          <reference field="5" count="1">
            <x v="1"/>
          </reference>
        </references>
      </pivotArea>
    </format>
    <format dxfId="47903">
      <pivotArea dataOnly="0" labelOnly="1" fieldPosition="0">
        <references count="4">
          <reference field="2" count="1" selected="0">
            <x v="278"/>
          </reference>
          <reference field="3" count="1" selected="0">
            <x v="2"/>
          </reference>
          <reference field="4" count="1" selected="0">
            <x v="1"/>
          </reference>
          <reference field="5" count="1">
            <x v="7"/>
          </reference>
        </references>
      </pivotArea>
    </format>
    <format dxfId="47902">
      <pivotArea dataOnly="0" labelOnly="1" fieldPosition="0">
        <references count="4">
          <reference field="2" count="1" selected="0">
            <x v="291"/>
          </reference>
          <reference field="3" count="1" selected="0">
            <x v="2"/>
          </reference>
          <reference field="4" count="1" selected="0">
            <x v="1"/>
          </reference>
          <reference field="5" count="1">
            <x v="3"/>
          </reference>
        </references>
      </pivotArea>
    </format>
    <format dxfId="47901">
      <pivotArea dataOnly="0" labelOnly="1" fieldPosition="0">
        <references count="4">
          <reference field="2" count="1" selected="0">
            <x v="365"/>
          </reference>
          <reference field="3" count="1" selected="0">
            <x v="2"/>
          </reference>
          <reference field="4" count="1" selected="0">
            <x v="1"/>
          </reference>
          <reference field="5" count="1">
            <x v="10"/>
          </reference>
        </references>
      </pivotArea>
    </format>
    <format dxfId="47900">
      <pivotArea dataOnly="0" labelOnly="1" fieldPosition="0">
        <references count="4">
          <reference field="2" count="1" selected="0">
            <x v="366"/>
          </reference>
          <reference field="3" count="1" selected="0">
            <x v="2"/>
          </reference>
          <reference field="4" count="1" selected="0">
            <x v="1"/>
          </reference>
          <reference field="5" count="1">
            <x v="7"/>
          </reference>
        </references>
      </pivotArea>
    </format>
    <format dxfId="47899">
      <pivotArea dataOnly="0" labelOnly="1" fieldPosition="0">
        <references count="4">
          <reference field="2" count="1" selected="0">
            <x v="367"/>
          </reference>
          <reference field="3" count="1" selected="0">
            <x v="4"/>
          </reference>
          <reference field="4" count="1" selected="0">
            <x v="1"/>
          </reference>
          <reference field="5" count="1">
            <x v="10"/>
          </reference>
        </references>
      </pivotArea>
    </format>
    <format dxfId="47898">
      <pivotArea dataOnly="0" labelOnly="1" fieldPosition="0">
        <references count="4">
          <reference field="2" count="1" selected="0">
            <x v="374"/>
          </reference>
          <reference field="3" count="1" selected="0">
            <x v="2"/>
          </reference>
          <reference field="4" count="1" selected="0">
            <x v="1"/>
          </reference>
          <reference field="5" count="1">
            <x v="3"/>
          </reference>
        </references>
      </pivotArea>
    </format>
    <format dxfId="47897">
      <pivotArea dataOnly="0" labelOnly="1" fieldPosition="0">
        <references count="5">
          <reference field="2" count="1" selected="0">
            <x v="11"/>
          </reference>
          <reference field="3" count="1" selected="0">
            <x v="2"/>
          </reference>
          <reference field="4" count="1" selected="0">
            <x v="1"/>
          </reference>
          <reference field="5" count="1" selected="0">
            <x v="2"/>
          </reference>
          <reference field="6" count="1">
            <x v="2"/>
          </reference>
        </references>
      </pivotArea>
    </format>
    <format dxfId="47896">
      <pivotArea dataOnly="0" labelOnly="1" fieldPosition="0">
        <references count="6">
          <reference field="2" count="1" selected="0">
            <x v="11"/>
          </reference>
          <reference field="3" count="1" selected="0">
            <x v="2"/>
          </reference>
          <reference field="4" count="1" selected="0">
            <x v="1"/>
          </reference>
          <reference field="5" count="1" selected="0">
            <x v="2"/>
          </reference>
          <reference field="6" count="1" selected="0">
            <x v="2"/>
          </reference>
          <reference field="7" count="1">
            <x v="8"/>
          </reference>
        </references>
      </pivotArea>
    </format>
    <format dxfId="47895">
      <pivotArea dataOnly="0" labelOnly="1" fieldPosition="0">
        <references count="6">
          <reference field="2" count="1" selected="0">
            <x v="82"/>
          </reference>
          <reference field="3" count="1" selected="0">
            <x v="2"/>
          </reference>
          <reference field="4" count="1" selected="0">
            <x v="1"/>
          </reference>
          <reference field="5" count="1" selected="0">
            <x v="3"/>
          </reference>
          <reference field="6" count="1" selected="0">
            <x v="2"/>
          </reference>
          <reference field="7" count="1">
            <x v="9"/>
          </reference>
        </references>
      </pivotArea>
    </format>
    <format dxfId="47894">
      <pivotArea dataOnly="0" labelOnly="1" fieldPosition="0">
        <references count="6">
          <reference field="2" count="1" selected="0">
            <x v="264"/>
          </reference>
          <reference field="3" count="1" selected="0">
            <x v="4"/>
          </reference>
          <reference field="4" count="1" selected="0">
            <x v="1"/>
          </reference>
          <reference field="5" count="1" selected="0">
            <x v="5"/>
          </reference>
          <reference field="6" count="1" selected="0">
            <x v="2"/>
          </reference>
          <reference field="7" count="1">
            <x v="3"/>
          </reference>
        </references>
      </pivotArea>
    </format>
    <format dxfId="47893">
      <pivotArea dataOnly="0" labelOnly="1" fieldPosition="0">
        <references count="6">
          <reference field="2" count="1" selected="0">
            <x v="267"/>
          </reference>
          <reference field="3" count="1" selected="0">
            <x v="4"/>
          </reference>
          <reference field="4" count="1" selected="0">
            <x v="3"/>
          </reference>
          <reference field="5" count="1" selected="0">
            <x v="3"/>
          </reference>
          <reference field="6" count="1" selected="0">
            <x v="2"/>
          </reference>
          <reference field="7" count="1">
            <x v="11"/>
          </reference>
        </references>
      </pivotArea>
    </format>
    <format dxfId="47892">
      <pivotArea dataOnly="0" labelOnly="1" fieldPosition="0">
        <references count="6">
          <reference field="2" count="1" selected="0">
            <x v="278"/>
          </reference>
          <reference field="3" count="1" selected="0">
            <x v="2"/>
          </reference>
          <reference field="4" count="1" selected="0">
            <x v="1"/>
          </reference>
          <reference field="5" count="1" selected="0">
            <x v="7"/>
          </reference>
          <reference field="6" count="1" selected="0">
            <x v="2"/>
          </reference>
          <reference field="7" count="1">
            <x v="9"/>
          </reference>
        </references>
      </pivotArea>
    </format>
    <format dxfId="47891">
      <pivotArea dataOnly="0" labelOnly="1" fieldPosition="0">
        <references count="6">
          <reference field="2" count="1" selected="0">
            <x v="291"/>
          </reference>
          <reference field="3" count="1" selected="0">
            <x v="2"/>
          </reference>
          <reference field="4" count="1" selected="0">
            <x v="1"/>
          </reference>
          <reference field="5" count="1" selected="0">
            <x v="3"/>
          </reference>
          <reference field="6" count="1" selected="0">
            <x v="2"/>
          </reference>
          <reference field="7" count="1">
            <x v="8"/>
          </reference>
        </references>
      </pivotArea>
    </format>
    <format dxfId="47890">
      <pivotArea dataOnly="0" labelOnly="1" fieldPosition="0">
        <references count="6">
          <reference field="2" count="1" selected="0">
            <x v="365"/>
          </reference>
          <reference field="3" count="1" selected="0">
            <x v="2"/>
          </reference>
          <reference field="4" count="1" selected="0">
            <x v="1"/>
          </reference>
          <reference field="5" count="1" selected="0">
            <x v="10"/>
          </reference>
          <reference field="6" count="1" selected="0">
            <x v="2"/>
          </reference>
          <reference field="7" count="1">
            <x v="11"/>
          </reference>
        </references>
      </pivotArea>
    </format>
    <format dxfId="47889">
      <pivotArea dataOnly="0" labelOnly="1" fieldPosition="0">
        <references count="6">
          <reference field="2" count="1" selected="0">
            <x v="366"/>
          </reference>
          <reference field="3" count="1" selected="0">
            <x v="2"/>
          </reference>
          <reference field="4" count="1" selected="0">
            <x v="1"/>
          </reference>
          <reference field="5" count="1" selected="0">
            <x v="7"/>
          </reference>
          <reference field="6" count="1" selected="0">
            <x v="2"/>
          </reference>
          <reference field="7" count="1">
            <x v="8"/>
          </reference>
        </references>
      </pivotArea>
    </format>
    <format dxfId="47888">
      <pivotArea dataOnly="0" labelOnly="1" fieldPosition="0">
        <references count="6">
          <reference field="2" count="1" selected="0">
            <x v="367"/>
          </reference>
          <reference field="3" count="1" selected="0">
            <x v="4"/>
          </reference>
          <reference field="4" count="1" selected="0">
            <x v="1"/>
          </reference>
          <reference field="5" count="1" selected="0">
            <x v="10"/>
          </reference>
          <reference field="6" count="1" selected="0">
            <x v="2"/>
          </reference>
          <reference field="7" count="1">
            <x v="11"/>
          </reference>
        </references>
      </pivotArea>
    </format>
    <format dxfId="47887">
      <pivotArea dataOnly="0" labelOnly="1" fieldPosition="0">
        <references count="7">
          <reference field="2" count="1" selected="0">
            <x v="11"/>
          </reference>
          <reference field="3" count="1" selected="0">
            <x v="2"/>
          </reference>
          <reference field="4" count="1" selected="0">
            <x v="1"/>
          </reference>
          <reference field="5" count="1" selected="0">
            <x v="2"/>
          </reference>
          <reference field="6" count="1" selected="0">
            <x v="2"/>
          </reference>
          <reference field="7" count="1" selected="0">
            <x v="8"/>
          </reference>
          <reference field="8" count="1">
            <x v="25"/>
          </reference>
        </references>
      </pivotArea>
    </format>
    <format dxfId="47886">
      <pivotArea dataOnly="0" labelOnly="1" fieldPosition="0">
        <references count="7">
          <reference field="2" count="1" selected="0">
            <x v="82"/>
          </reference>
          <reference field="3" count="1" selected="0">
            <x v="2"/>
          </reference>
          <reference field="4" count="1" selected="0">
            <x v="1"/>
          </reference>
          <reference field="5" count="1" selected="0">
            <x v="3"/>
          </reference>
          <reference field="6" count="1" selected="0">
            <x v="2"/>
          </reference>
          <reference field="7" count="1" selected="0">
            <x v="9"/>
          </reference>
          <reference field="8" count="1">
            <x v="25"/>
          </reference>
        </references>
      </pivotArea>
    </format>
    <format dxfId="47885">
      <pivotArea dataOnly="0" labelOnly="1" fieldPosition="0">
        <references count="7">
          <reference field="2" count="1" selected="0">
            <x v="264"/>
          </reference>
          <reference field="3" count="1" selected="0">
            <x v="4"/>
          </reference>
          <reference field="4" count="1" selected="0">
            <x v="1"/>
          </reference>
          <reference field="5" count="1" selected="0">
            <x v="5"/>
          </reference>
          <reference field="6" count="1" selected="0">
            <x v="2"/>
          </reference>
          <reference field="7" count="1" selected="0">
            <x v="3"/>
          </reference>
          <reference field="8" count="1">
            <x v="48"/>
          </reference>
        </references>
      </pivotArea>
    </format>
    <format dxfId="47884">
      <pivotArea dataOnly="0" labelOnly="1" fieldPosition="0">
        <references count="7">
          <reference field="2" count="1" selected="0">
            <x v="267"/>
          </reference>
          <reference field="3" count="1" selected="0">
            <x v="4"/>
          </reference>
          <reference field="4" count="1" selected="0">
            <x v="3"/>
          </reference>
          <reference field="5" count="1" selected="0">
            <x v="3"/>
          </reference>
          <reference field="6" count="1" selected="0">
            <x v="2"/>
          </reference>
          <reference field="7" count="1" selected="0">
            <x v="11"/>
          </reference>
          <reference field="8" count="1">
            <x v="58"/>
          </reference>
        </references>
      </pivotArea>
    </format>
    <format dxfId="47883">
      <pivotArea dataOnly="0" labelOnly="1" fieldPosition="0">
        <references count="7">
          <reference field="2" count="1" selected="0">
            <x v="269"/>
          </reference>
          <reference field="3" count="1" selected="0">
            <x v="4"/>
          </reference>
          <reference field="4" count="1" selected="0">
            <x v="3"/>
          </reference>
          <reference field="5" count="1" selected="0">
            <x v="1"/>
          </reference>
          <reference field="6" count="1" selected="0">
            <x v="2"/>
          </reference>
          <reference field="7" count="1" selected="0">
            <x v="11"/>
          </reference>
          <reference field="8" count="1">
            <x v="12"/>
          </reference>
        </references>
      </pivotArea>
    </format>
    <format dxfId="47882">
      <pivotArea dataOnly="0" labelOnly="1" fieldPosition="0">
        <references count="7">
          <reference field="2" count="1" selected="0">
            <x v="278"/>
          </reference>
          <reference field="3" count="1" selected="0">
            <x v="2"/>
          </reference>
          <reference field="4" count="1" selected="0">
            <x v="1"/>
          </reference>
          <reference field="5" count="1" selected="0">
            <x v="7"/>
          </reference>
          <reference field="6" count="1" selected="0">
            <x v="2"/>
          </reference>
          <reference field="7" count="1" selected="0">
            <x v="9"/>
          </reference>
          <reference field="8" count="1">
            <x v="12"/>
          </reference>
        </references>
      </pivotArea>
    </format>
    <format dxfId="47881">
      <pivotArea dataOnly="0" labelOnly="1" fieldPosition="0">
        <references count="7">
          <reference field="2" count="1" selected="0">
            <x v="291"/>
          </reference>
          <reference field="3" count="1" selected="0">
            <x v="2"/>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47880">
      <pivotArea dataOnly="0" labelOnly="1" fieldPosition="0">
        <references count="7">
          <reference field="2" count="1" selected="0">
            <x v="365"/>
          </reference>
          <reference field="3" count="1" selected="0">
            <x v="2"/>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7879">
      <pivotArea dataOnly="0" labelOnly="1" fieldPosition="0">
        <references count="7">
          <reference field="2" count="1" selected="0">
            <x v="366"/>
          </reference>
          <reference field="3" count="1" selected="0">
            <x v="2"/>
          </reference>
          <reference field="4" count="1" selected="0">
            <x v="1"/>
          </reference>
          <reference field="5" count="1" selected="0">
            <x v="7"/>
          </reference>
          <reference field="6" count="1" selected="0">
            <x v="2"/>
          </reference>
          <reference field="7" count="1" selected="0">
            <x v="8"/>
          </reference>
          <reference field="8" count="1">
            <x v="25"/>
          </reference>
        </references>
      </pivotArea>
    </format>
    <format dxfId="47878">
      <pivotArea dataOnly="0" labelOnly="1" fieldPosition="0">
        <references count="7">
          <reference field="2" count="1" selected="0">
            <x v="367"/>
          </reference>
          <reference field="3" count="1" selected="0">
            <x v="4"/>
          </reference>
          <reference field="4" count="1" selected="0">
            <x v="1"/>
          </reference>
          <reference field="5" count="1" selected="0">
            <x v="10"/>
          </reference>
          <reference field="6" count="1" selected="0">
            <x v="2"/>
          </reference>
          <reference field="7" count="1" selected="0">
            <x v="11"/>
          </reference>
          <reference field="8" count="1">
            <x v="15"/>
          </reference>
        </references>
      </pivotArea>
    </format>
    <format dxfId="47877">
      <pivotArea dataOnly="0" labelOnly="1" fieldPosition="0">
        <references count="7">
          <reference field="2" count="1" selected="0">
            <x v="374"/>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12"/>
          </reference>
        </references>
      </pivotArea>
    </format>
    <format dxfId="47876">
      <pivotArea dataOnly="0" labelOnly="1" fieldPosition="0">
        <references count="1">
          <reference field="2" count="9">
            <x v="268"/>
            <x v="288"/>
            <x v="359"/>
            <x v="362"/>
            <x v="394"/>
            <x v="397"/>
            <x v="399"/>
            <x v="408"/>
            <x v="409"/>
          </reference>
        </references>
      </pivotArea>
    </format>
    <format dxfId="47875">
      <pivotArea dataOnly="0" labelOnly="1" fieldPosition="0">
        <references count="2">
          <reference field="2" count="1" selected="0">
            <x v="268"/>
          </reference>
          <reference field="3" count="1">
            <x v="4"/>
          </reference>
        </references>
      </pivotArea>
    </format>
    <format dxfId="47874">
      <pivotArea dataOnly="0" labelOnly="1" fieldPosition="0">
        <references count="2">
          <reference field="2" count="1" selected="0">
            <x v="288"/>
          </reference>
          <reference field="3" count="1">
            <x v="2"/>
          </reference>
        </references>
      </pivotArea>
    </format>
    <format dxfId="47873">
      <pivotArea dataOnly="0" labelOnly="1" fieldPosition="0">
        <references count="3">
          <reference field="2" count="1" selected="0">
            <x v="268"/>
          </reference>
          <reference field="3" count="1" selected="0">
            <x v="4"/>
          </reference>
          <reference field="4" count="1">
            <x v="1"/>
          </reference>
        </references>
      </pivotArea>
    </format>
    <format dxfId="47872">
      <pivotArea dataOnly="0" labelOnly="1" fieldPosition="0">
        <references count="3">
          <reference field="2" count="1" selected="0">
            <x v="359"/>
          </reference>
          <reference field="3" count="1" selected="0">
            <x v="2"/>
          </reference>
          <reference field="4" count="1">
            <x v="7"/>
          </reference>
        </references>
      </pivotArea>
    </format>
    <format dxfId="47871">
      <pivotArea dataOnly="0" labelOnly="1" fieldPosition="0">
        <references count="3">
          <reference field="2" count="1" selected="0">
            <x v="362"/>
          </reference>
          <reference field="3" count="1" selected="0">
            <x v="2"/>
          </reference>
          <reference field="4" count="1">
            <x v="1"/>
          </reference>
        </references>
      </pivotArea>
    </format>
    <format dxfId="47870">
      <pivotArea dataOnly="0" labelOnly="1" fieldPosition="0">
        <references count="3">
          <reference field="2" count="1" selected="0">
            <x v="394"/>
          </reference>
          <reference field="3" count="1" selected="0">
            <x v="2"/>
          </reference>
          <reference field="4" count="1">
            <x v="7"/>
          </reference>
        </references>
      </pivotArea>
    </format>
    <format dxfId="47869">
      <pivotArea dataOnly="0" labelOnly="1" fieldPosition="0">
        <references count="3">
          <reference field="2" count="1" selected="0">
            <x v="397"/>
          </reference>
          <reference field="3" count="1" selected="0">
            <x v="2"/>
          </reference>
          <reference field="4" count="1">
            <x v="2"/>
          </reference>
        </references>
      </pivotArea>
    </format>
    <format dxfId="47868">
      <pivotArea dataOnly="0" labelOnly="1" fieldPosition="0">
        <references count="3">
          <reference field="2" count="1" selected="0">
            <x v="399"/>
          </reference>
          <reference field="3" count="1" selected="0">
            <x v="2"/>
          </reference>
          <reference field="4" count="1">
            <x v="1"/>
          </reference>
        </references>
      </pivotArea>
    </format>
    <format dxfId="47867">
      <pivotArea dataOnly="0" labelOnly="1" fieldPosition="0">
        <references count="3">
          <reference field="2" count="1" selected="0">
            <x v="408"/>
          </reference>
          <reference field="3" count="1" selected="0">
            <x v="2"/>
          </reference>
          <reference field="4" count="1">
            <x v="0"/>
          </reference>
        </references>
      </pivotArea>
    </format>
    <format dxfId="47866">
      <pivotArea dataOnly="0" labelOnly="1" fieldPosition="0">
        <references count="3">
          <reference field="2" count="1" selected="0">
            <x v="409"/>
          </reference>
          <reference field="3" count="1" selected="0">
            <x v="2"/>
          </reference>
          <reference field="4" count="1">
            <x v="1"/>
          </reference>
        </references>
      </pivotArea>
    </format>
    <format dxfId="47865">
      <pivotArea dataOnly="0" labelOnly="1" fieldPosition="0">
        <references count="4">
          <reference field="2" count="1" selected="0">
            <x v="268"/>
          </reference>
          <reference field="3" count="1" selected="0">
            <x v="4"/>
          </reference>
          <reference field="4" count="1" selected="0">
            <x v="1"/>
          </reference>
          <reference field="5" count="1">
            <x v="6"/>
          </reference>
        </references>
      </pivotArea>
    </format>
    <format dxfId="47864">
      <pivotArea dataOnly="0" labelOnly="1" fieldPosition="0">
        <references count="4">
          <reference field="2" count="1" selected="0">
            <x v="362"/>
          </reference>
          <reference field="3" count="1" selected="0">
            <x v="2"/>
          </reference>
          <reference field="4" count="1" selected="0">
            <x v="1"/>
          </reference>
          <reference field="5" count="1">
            <x v="1"/>
          </reference>
        </references>
      </pivotArea>
    </format>
    <format dxfId="47863">
      <pivotArea dataOnly="0" labelOnly="1" fieldPosition="0">
        <references count="4">
          <reference field="2" count="1" selected="0">
            <x v="394"/>
          </reference>
          <reference field="3" count="1" selected="0">
            <x v="2"/>
          </reference>
          <reference field="4" count="1" selected="0">
            <x v="7"/>
          </reference>
          <reference field="5" count="1">
            <x v="4"/>
          </reference>
        </references>
      </pivotArea>
    </format>
    <format dxfId="47862">
      <pivotArea dataOnly="0" labelOnly="1" fieldPosition="0">
        <references count="4">
          <reference field="2" count="1" selected="0">
            <x v="397"/>
          </reference>
          <reference field="3" count="1" selected="0">
            <x v="2"/>
          </reference>
          <reference field="4" count="1" selected="0">
            <x v="2"/>
          </reference>
          <reference field="5" count="1">
            <x v="2"/>
          </reference>
        </references>
      </pivotArea>
    </format>
    <format dxfId="47861">
      <pivotArea dataOnly="0" labelOnly="1" fieldPosition="0">
        <references count="4">
          <reference field="2" count="1" selected="0">
            <x v="399"/>
          </reference>
          <reference field="3" count="1" selected="0">
            <x v="2"/>
          </reference>
          <reference field="4" count="1" selected="0">
            <x v="1"/>
          </reference>
          <reference field="5" count="1">
            <x v="3"/>
          </reference>
        </references>
      </pivotArea>
    </format>
    <format dxfId="47860">
      <pivotArea dataOnly="0" labelOnly="1" fieldPosition="0">
        <references count="4">
          <reference field="2" count="1" selected="0">
            <x v="408"/>
          </reference>
          <reference field="3" count="1" selected="0">
            <x v="2"/>
          </reference>
          <reference field="4" count="1" selected="0">
            <x v="0"/>
          </reference>
          <reference field="5" count="1">
            <x v="5"/>
          </reference>
        </references>
      </pivotArea>
    </format>
    <format dxfId="47859">
      <pivotArea dataOnly="0" labelOnly="1" fieldPosition="0">
        <references count="4">
          <reference field="2" count="1" selected="0">
            <x v="409"/>
          </reference>
          <reference field="3" count="1" selected="0">
            <x v="2"/>
          </reference>
          <reference field="4" count="1" selected="0">
            <x v="1"/>
          </reference>
          <reference field="5" count="1">
            <x v="3"/>
          </reference>
        </references>
      </pivotArea>
    </format>
    <format dxfId="47858">
      <pivotArea dataOnly="0" labelOnly="1" fieldPosition="0">
        <references count="5">
          <reference field="2" count="1" selected="0">
            <x v="268"/>
          </reference>
          <reference field="3" count="1" selected="0">
            <x v="4"/>
          </reference>
          <reference field="4" count="1" selected="0">
            <x v="1"/>
          </reference>
          <reference field="5" count="1" selected="0">
            <x v="6"/>
          </reference>
          <reference field="6" count="1">
            <x v="2"/>
          </reference>
        </references>
      </pivotArea>
    </format>
    <format dxfId="47857">
      <pivotArea dataOnly="0" labelOnly="1" fieldPosition="0">
        <references count="5">
          <reference field="2" count="1" selected="0">
            <x v="399"/>
          </reference>
          <reference field="3" count="1" selected="0">
            <x v="2"/>
          </reference>
          <reference field="4" count="1" selected="0">
            <x v="1"/>
          </reference>
          <reference field="5" count="1" selected="0">
            <x v="3"/>
          </reference>
          <reference field="6" count="1">
            <x v="3"/>
          </reference>
        </references>
      </pivotArea>
    </format>
    <format dxfId="47856">
      <pivotArea dataOnly="0" labelOnly="1" fieldPosition="0">
        <references count="5">
          <reference field="2" count="1" selected="0">
            <x v="408"/>
          </reference>
          <reference field="3" count="1" selected="0">
            <x v="2"/>
          </reference>
          <reference field="4" count="1" selected="0">
            <x v="0"/>
          </reference>
          <reference field="5" count="1" selected="0">
            <x v="5"/>
          </reference>
          <reference field="6" count="1">
            <x v="2"/>
          </reference>
        </references>
      </pivotArea>
    </format>
    <format dxfId="47855">
      <pivotArea dataOnly="0" labelOnly="1" fieldPosition="0">
        <references count="6">
          <reference field="2" count="1" selected="0">
            <x v="268"/>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47854">
      <pivotArea dataOnly="0" labelOnly="1" fieldPosition="0">
        <references count="6">
          <reference field="2" count="1" selected="0">
            <x v="359"/>
          </reference>
          <reference field="3" count="1" selected="0">
            <x v="2"/>
          </reference>
          <reference field="4" count="1" selected="0">
            <x v="7"/>
          </reference>
          <reference field="5" count="1" selected="0">
            <x v="6"/>
          </reference>
          <reference field="6" count="1" selected="0">
            <x v="2"/>
          </reference>
          <reference field="7" count="1">
            <x v="13"/>
          </reference>
        </references>
      </pivotArea>
    </format>
    <format dxfId="47853">
      <pivotArea dataOnly="0" labelOnly="1" fieldPosition="0">
        <references count="6">
          <reference field="2" count="1" selected="0">
            <x v="362"/>
          </reference>
          <reference field="3" count="1" selected="0">
            <x v="2"/>
          </reference>
          <reference field="4" count="1" selected="0">
            <x v="1"/>
          </reference>
          <reference field="5" count="1" selected="0">
            <x v="1"/>
          </reference>
          <reference field="6" count="1" selected="0">
            <x v="2"/>
          </reference>
          <reference field="7" count="1">
            <x v="3"/>
          </reference>
        </references>
      </pivotArea>
    </format>
    <format dxfId="47852">
      <pivotArea dataOnly="0" labelOnly="1" fieldPosition="0">
        <references count="6">
          <reference field="2" count="1" selected="0">
            <x v="397"/>
          </reference>
          <reference field="3" count="1" selected="0">
            <x v="2"/>
          </reference>
          <reference field="4" count="1" selected="0">
            <x v="2"/>
          </reference>
          <reference field="5" count="1" selected="0">
            <x v="2"/>
          </reference>
          <reference field="6" count="1" selected="0">
            <x v="2"/>
          </reference>
          <reference field="7" count="1">
            <x v="11"/>
          </reference>
        </references>
      </pivotArea>
    </format>
    <format dxfId="47851">
      <pivotArea dataOnly="0" labelOnly="1" fieldPosition="0">
        <references count="6">
          <reference field="2" count="1" selected="0">
            <x v="399"/>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47850">
      <pivotArea dataOnly="0" labelOnly="1" fieldPosition="0">
        <references count="6">
          <reference field="2" count="1" selected="0">
            <x v="399"/>
          </reference>
          <reference field="3" count="1" selected="0">
            <x v="2"/>
          </reference>
          <reference field="4" count="1" selected="0">
            <x v="1"/>
          </reference>
          <reference field="5" count="1" selected="0">
            <x v="3"/>
          </reference>
          <reference field="6" count="1" selected="0">
            <x v="3"/>
          </reference>
          <reference field="7" count="1">
            <x v="10"/>
          </reference>
        </references>
      </pivotArea>
    </format>
    <format dxfId="47849">
      <pivotArea dataOnly="0" labelOnly="1" fieldPosition="0">
        <references count="6">
          <reference field="2" count="1" selected="0">
            <x v="408"/>
          </reference>
          <reference field="3" count="1" selected="0">
            <x v="2"/>
          </reference>
          <reference field="4" count="1" selected="0">
            <x v="0"/>
          </reference>
          <reference field="5" count="1" selected="0">
            <x v="5"/>
          </reference>
          <reference field="6" count="1" selected="0">
            <x v="2"/>
          </reference>
          <reference field="7" count="1">
            <x v="3"/>
          </reference>
        </references>
      </pivotArea>
    </format>
    <format dxfId="47848">
      <pivotArea dataOnly="0" labelOnly="1" fieldPosition="0">
        <references count="6">
          <reference field="2" count="1" selected="0">
            <x v="409"/>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7847">
      <pivotArea dataOnly="0" labelOnly="1" fieldPosition="0">
        <references count="7">
          <reference field="2" count="1" selected="0">
            <x v="268"/>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7846">
      <pivotArea dataOnly="0" labelOnly="1" fieldPosition="0">
        <references count="7">
          <reference field="2" count="1" selected="0">
            <x v="288"/>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34"/>
          </reference>
        </references>
      </pivotArea>
    </format>
    <format dxfId="47845">
      <pivotArea dataOnly="0" labelOnly="1" fieldPosition="0">
        <references count="7">
          <reference field="2" count="1" selected="0">
            <x v="359"/>
          </reference>
          <reference field="3" count="1" selected="0">
            <x v="2"/>
          </reference>
          <reference field="4" count="1" selected="0">
            <x v="7"/>
          </reference>
          <reference field="5" count="1" selected="0">
            <x v="6"/>
          </reference>
          <reference field="6" count="1" selected="0">
            <x v="2"/>
          </reference>
          <reference field="7" count="1" selected="0">
            <x v="13"/>
          </reference>
          <reference field="8" count="1">
            <x v="4"/>
          </reference>
        </references>
      </pivotArea>
    </format>
    <format dxfId="47844">
      <pivotArea dataOnly="0" labelOnly="1" fieldPosition="0">
        <references count="7">
          <reference field="2" count="1" selected="0">
            <x v="362"/>
          </reference>
          <reference field="3" count="1" selected="0">
            <x v="2"/>
          </reference>
          <reference field="4" count="1" selected="0">
            <x v="1"/>
          </reference>
          <reference field="5" count="1" selected="0">
            <x v="1"/>
          </reference>
          <reference field="6" count="1" selected="0">
            <x v="2"/>
          </reference>
          <reference field="7" count="1" selected="0">
            <x v="3"/>
          </reference>
          <reference field="8" count="1">
            <x v="11"/>
          </reference>
        </references>
      </pivotArea>
    </format>
    <format dxfId="47843">
      <pivotArea dataOnly="0" labelOnly="1" fieldPosition="0">
        <references count="7">
          <reference field="2" count="1" selected="0">
            <x v="394"/>
          </reference>
          <reference field="3" count="1" selected="0">
            <x v="2"/>
          </reference>
          <reference field="4" count="1" selected="0">
            <x v="7"/>
          </reference>
          <reference field="5" count="1" selected="0">
            <x v="4"/>
          </reference>
          <reference field="6" count="1" selected="0">
            <x v="2"/>
          </reference>
          <reference field="7" count="1" selected="0">
            <x v="3"/>
          </reference>
          <reference field="8" count="1">
            <x v="11"/>
          </reference>
        </references>
      </pivotArea>
    </format>
    <format dxfId="47842">
      <pivotArea dataOnly="0" labelOnly="1" fieldPosition="0">
        <references count="7">
          <reference field="2" count="1" selected="0">
            <x v="397"/>
          </reference>
          <reference field="3" count="1" selected="0">
            <x v="2"/>
          </reference>
          <reference field="4" count="1" selected="0">
            <x v="2"/>
          </reference>
          <reference field="5" count="1" selected="0">
            <x v="2"/>
          </reference>
          <reference field="6" count="1" selected="0">
            <x v="2"/>
          </reference>
          <reference field="7" count="1" selected="0">
            <x v="11"/>
          </reference>
          <reference field="8" count="1">
            <x v="11"/>
          </reference>
        </references>
      </pivotArea>
    </format>
    <format dxfId="47841">
      <pivotArea dataOnly="0" labelOnly="1" fieldPosition="0">
        <references count="7">
          <reference field="2" count="1" selected="0">
            <x v="399"/>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6"/>
          </reference>
        </references>
      </pivotArea>
    </format>
    <format dxfId="47840">
      <pivotArea dataOnly="0" labelOnly="1" fieldPosition="0">
        <references count="7">
          <reference field="2" count="1" selected="0">
            <x v="399"/>
          </reference>
          <reference field="3" count="1" selected="0">
            <x v="2"/>
          </reference>
          <reference field="4" count="1" selected="0">
            <x v="1"/>
          </reference>
          <reference field="5" count="1" selected="0">
            <x v="3"/>
          </reference>
          <reference field="6" count="1" selected="0">
            <x v="3"/>
          </reference>
          <reference field="7" count="1" selected="0">
            <x v="10"/>
          </reference>
          <reference field="8" count="1">
            <x v="12"/>
          </reference>
        </references>
      </pivotArea>
    </format>
    <format dxfId="47839">
      <pivotArea dataOnly="0" labelOnly="1" fieldPosition="0">
        <references count="7">
          <reference field="2" count="1" selected="0">
            <x v="408"/>
          </reference>
          <reference field="3" count="1" selected="0">
            <x v="2"/>
          </reference>
          <reference field="4" count="1" selected="0">
            <x v="0"/>
          </reference>
          <reference field="5" count="1" selected="0">
            <x v="5"/>
          </reference>
          <reference field="6" count="1" selected="0">
            <x v="2"/>
          </reference>
          <reference field="7" count="1" selected="0">
            <x v="3"/>
          </reference>
          <reference field="8" count="1">
            <x v="34"/>
          </reference>
        </references>
      </pivotArea>
    </format>
    <format dxfId="47838">
      <pivotArea dataOnly="0" labelOnly="1" fieldPosition="0">
        <references count="7">
          <reference field="2" count="1" selected="0">
            <x v="409"/>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9"/>
          </reference>
        </references>
      </pivotArea>
    </format>
    <format dxfId="47837">
      <pivotArea dataOnly="0" labelOnly="1" fieldPosition="0">
        <references count="1">
          <reference field="2" count="9">
            <x v="268"/>
            <x v="288"/>
            <x v="359"/>
            <x v="362"/>
            <x v="394"/>
            <x v="397"/>
            <x v="399"/>
            <x v="408"/>
            <x v="409"/>
          </reference>
        </references>
      </pivotArea>
    </format>
    <format dxfId="47836">
      <pivotArea dataOnly="0" labelOnly="1" fieldPosition="0">
        <references count="2">
          <reference field="2" count="1" selected="0">
            <x v="268"/>
          </reference>
          <reference field="3" count="1">
            <x v="4"/>
          </reference>
        </references>
      </pivotArea>
    </format>
    <format dxfId="47835">
      <pivotArea dataOnly="0" labelOnly="1" fieldPosition="0">
        <references count="2">
          <reference field="2" count="1" selected="0">
            <x v="288"/>
          </reference>
          <reference field="3" count="1">
            <x v="2"/>
          </reference>
        </references>
      </pivotArea>
    </format>
    <format dxfId="47834">
      <pivotArea dataOnly="0" labelOnly="1" fieldPosition="0">
        <references count="3">
          <reference field="2" count="1" selected="0">
            <x v="268"/>
          </reference>
          <reference field="3" count="1" selected="0">
            <x v="4"/>
          </reference>
          <reference field="4" count="1">
            <x v="1"/>
          </reference>
        </references>
      </pivotArea>
    </format>
    <format dxfId="47833">
      <pivotArea dataOnly="0" labelOnly="1" fieldPosition="0">
        <references count="3">
          <reference field="2" count="1" selected="0">
            <x v="359"/>
          </reference>
          <reference field="3" count="1" selected="0">
            <x v="2"/>
          </reference>
          <reference field="4" count="1">
            <x v="7"/>
          </reference>
        </references>
      </pivotArea>
    </format>
    <format dxfId="47832">
      <pivotArea dataOnly="0" labelOnly="1" fieldPosition="0">
        <references count="3">
          <reference field="2" count="1" selected="0">
            <x v="362"/>
          </reference>
          <reference field="3" count="1" selected="0">
            <x v="2"/>
          </reference>
          <reference field="4" count="1">
            <x v="1"/>
          </reference>
        </references>
      </pivotArea>
    </format>
    <format dxfId="47831">
      <pivotArea dataOnly="0" labelOnly="1" fieldPosition="0">
        <references count="3">
          <reference field="2" count="1" selected="0">
            <x v="394"/>
          </reference>
          <reference field="3" count="1" selected="0">
            <x v="2"/>
          </reference>
          <reference field="4" count="1">
            <x v="7"/>
          </reference>
        </references>
      </pivotArea>
    </format>
    <format dxfId="47830">
      <pivotArea dataOnly="0" labelOnly="1" fieldPosition="0">
        <references count="3">
          <reference field="2" count="1" selected="0">
            <x v="397"/>
          </reference>
          <reference field="3" count="1" selected="0">
            <x v="2"/>
          </reference>
          <reference field="4" count="1">
            <x v="2"/>
          </reference>
        </references>
      </pivotArea>
    </format>
    <format dxfId="47829">
      <pivotArea dataOnly="0" labelOnly="1" fieldPosition="0">
        <references count="3">
          <reference field="2" count="1" selected="0">
            <x v="399"/>
          </reference>
          <reference field="3" count="1" selected="0">
            <x v="2"/>
          </reference>
          <reference field="4" count="1">
            <x v="1"/>
          </reference>
        </references>
      </pivotArea>
    </format>
    <format dxfId="47828">
      <pivotArea dataOnly="0" labelOnly="1" fieldPosition="0">
        <references count="3">
          <reference field="2" count="1" selected="0">
            <x v="408"/>
          </reference>
          <reference field="3" count="1" selected="0">
            <x v="2"/>
          </reference>
          <reference field="4" count="1">
            <x v="0"/>
          </reference>
        </references>
      </pivotArea>
    </format>
    <format dxfId="47827">
      <pivotArea dataOnly="0" labelOnly="1" fieldPosition="0">
        <references count="3">
          <reference field="2" count="1" selected="0">
            <x v="409"/>
          </reference>
          <reference field="3" count="1" selected="0">
            <x v="2"/>
          </reference>
          <reference field="4" count="1">
            <x v="1"/>
          </reference>
        </references>
      </pivotArea>
    </format>
    <format dxfId="47826">
      <pivotArea dataOnly="0" labelOnly="1" fieldPosition="0">
        <references count="4">
          <reference field="2" count="1" selected="0">
            <x v="268"/>
          </reference>
          <reference field="3" count="1" selected="0">
            <x v="4"/>
          </reference>
          <reference field="4" count="1" selected="0">
            <x v="1"/>
          </reference>
          <reference field="5" count="1">
            <x v="6"/>
          </reference>
        </references>
      </pivotArea>
    </format>
    <format dxfId="47825">
      <pivotArea dataOnly="0" labelOnly="1" fieldPosition="0">
        <references count="4">
          <reference field="2" count="1" selected="0">
            <x v="362"/>
          </reference>
          <reference field="3" count="1" selected="0">
            <x v="2"/>
          </reference>
          <reference field="4" count="1" selected="0">
            <x v="1"/>
          </reference>
          <reference field="5" count="1">
            <x v="1"/>
          </reference>
        </references>
      </pivotArea>
    </format>
    <format dxfId="47824">
      <pivotArea dataOnly="0" labelOnly="1" fieldPosition="0">
        <references count="4">
          <reference field="2" count="1" selected="0">
            <x v="394"/>
          </reference>
          <reference field="3" count="1" selected="0">
            <x v="2"/>
          </reference>
          <reference field="4" count="1" selected="0">
            <x v="7"/>
          </reference>
          <reference field="5" count="1">
            <x v="4"/>
          </reference>
        </references>
      </pivotArea>
    </format>
    <format dxfId="47823">
      <pivotArea dataOnly="0" labelOnly="1" fieldPosition="0">
        <references count="4">
          <reference field="2" count="1" selected="0">
            <x v="397"/>
          </reference>
          <reference field="3" count="1" selected="0">
            <x v="2"/>
          </reference>
          <reference field="4" count="1" selected="0">
            <x v="2"/>
          </reference>
          <reference field="5" count="1">
            <x v="2"/>
          </reference>
        </references>
      </pivotArea>
    </format>
    <format dxfId="47822">
      <pivotArea dataOnly="0" labelOnly="1" fieldPosition="0">
        <references count="4">
          <reference field="2" count="1" selected="0">
            <x v="399"/>
          </reference>
          <reference field="3" count="1" selected="0">
            <x v="2"/>
          </reference>
          <reference field="4" count="1" selected="0">
            <x v="1"/>
          </reference>
          <reference field="5" count="1">
            <x v="3"/>
          </reference>
        </references>
      </pivotArea>
    </format>
    <format dxfId="47821">
      <pivotArea dataOnly="0" labelOnly="1" fieldPosition="0">
        <references count="4">
          <reference field="2" count="1" selected="0">
            <x v="408"/>
          </reference>
          <reference field="3" count="1" selected="0">
            <x v="2"/>
          </reference>
          <reference field="4" count="1" selected="0">
            <x v="0"/>
          </reference>
          <reference field="5" count="1">
            <x v="5"/>
          </reference>
        </references>
      </pivotArea>
    </format>
    <format dxfId="47820">
      <pivotArea dataOnly="0" labelOnly="1" fieldPosition="0">
        <references count="4">
          <reference field="2" count="1" selected="0">
            <x v="409"/>
          </reference>
          <reference field="3" count="1" selected="0">
            <x v="2"/>
          </reference>
          <reference field="4" count="1" selected="0">
            <x v="1"/>
          </reference>
          <reference field="5" count="1">
            <x v="3"/>
          </reference>
        </references>
      </pivotArea>
    </format>
    <format dxfId="47819">
      <pivotArea dataOnly="0" labelOnly="1" fieldPosition="0">
        <references count="5">
          <reference field="2" count="1" selected="0">
            <x v="268"/>
          </reference>
          <reference field="3" count="1" selected="0">
            <x v="4"/>
          </reference>
          <reference field="4" count="1" selected="0">
            <x v="1"/>
          </reference>
          <reference field="5" count="1" selected="0">
            <x v="6"/>
          </reference>
          <reference field="6" count="1">
            <x v="2"/>
          </reference>
        </references>
      </pivotArea>
    </format>
    <format dxfId="47818">
      <pivotArea dataOnly="0" labelOnly="1" fieldPosition="0">
        <references count="5">
          <reference field="2" count="1" selected="0">
            <x v="399"/>
          </reference>
          <reference field="3" count="1" selected="0">
            <x v="2"/>
          </reference>
          <reference field="4" count="1" selected="0">
            <x v="1"/>
          </reference>
          <reference field="5" count="1" selected="0">
            <x v="3"/>
          </reference>
          <reference field="6" count="1">
            <x v="3"/>
          </reference>
        </references>
      </pivotArea>
    </format>
    <format dxfId="47817">
      <pivotArea dataOnly="0" labelOnly="1" fieldPosition="0">
        <references count="5">
          <reference field="2" count="1" selected="0">
            <x v="408"/>
          </reference>
          <reference field="3" count="1" selected="0">
            <x v="2"/>
          </reference>
          <reference field="4" count="1" selected="0">
            <x v="0"/>
          </reference>
          <reference field="5" count="1" selected="0">
            <x v="5"/>
          </reference>
          <reference field="6" count="1">
            <x v="2"/>
          </reference>
        </references>
      </pivotArea>
    </format>
    <format dxfId="47816">
      <pivotArea dataOnly="0" labelOnly="1" fieldPosition="0">
        <references count="6">
          <reference field="2" count="1" selected="0">
            <x v="268"/>
          </reference>
          <reference field="3" count="1" selected="0">
            <x v="4"/>
          </reference>
          <reference field="4" count="1" selected="0">
            <x v="1"/>
          </reference>
          <reference field="5" count="1" selected="0">
            <x v="6"/>
          </reference>
          <reference field="6" count="1" selected="0">
            <x v="2"/>
          </reference>
          <reference field="7" count="1">
            <x v="11"/>
          </reference>
        </references>
      </pivotArea>
    </format>
    <format dxfId="47815">
      <pivotArea dataOnly="0" labelOnly="1" fieldPosition="0">
        <references count="6">
          <reference field="2" count="1" selected="0">
            <x v="359"/>
          </reference>
          <reference field="3" count="1" selected="0">
            <x v="2"/>
          </reference>
          <reference field="4" count="1" selected="0">
            <x v="7"/>
          </reference>
          <reference field="5" count="1" selected="0">
            <x v="6"/>
          </reference>
          <reference field="6" count="1" selected="0">
            <x v="2"/>
          </reference>
          <reference field="7" count="1">
            <x v="13"/>
          </reference>
        </references>
      </pivotArea>
    </format>
    <format dxfId="47814">
      <pivotArea dataOnly="0" labelOnly="1" fieldPosition="0">
        <references count="6">
          <reference field="2" count="1" selected="0">
            <x v="362"/>
          </reference>
          <reference field="3" count="1" selected="0">
            <x v="2"/>
          </reference>
          <reference field="4" count="1" selected="0">
            <x v="1"/>
          </reference>
          <reference field="5" count="1" selected="0">
            <x v="1"/>
          </reference>
          <reference field="6" count="1" selected="0">
            <x v="2"/>
          </reference>
          <reference field="7" count="1">
            <x v="3"/>
          </reference>
        </references>
      </pivotArea>
    </format>
    <format dxfId="47813">
      <pivotArea dataOnly="0" labelOnly="1" fieldPosition="0">
        <references count="6">
          <reference field="2" count="1" selected="0">
            <x v="397"/>
          </reference>
          <reference field="3" count="1" selected="0">
            <x v="2"/>
          </reference>
          <reference field="4" count="1" selected="0">
            <x v="2"/>
          </reference>
          <reference field="5" count="1" selected="0">
            <x v="2"/>
          </reference>
          <reference field="6" count="1" selected="0">
            <x v="2"/>
          </reference>
          <reference field="7" count="1">
            <x v="11"/>
          </reference>
        </references>
      </pivotArea>
    </format>
    <format dxfId="47812">
      <pivotArea dataOnly="0" labelOnly="1" fieldPosition="0">
        <references count="6">
          <reference field="2" count="1" selected="0">
            <x v="399"/>
          </reference>
          <reference field="3" count="1" selected="0">
            <x v="2"/>
          </reference>
          <reference field="4" count="1" selected="0">
            <x v="1"/>
          </reference>
          <reference field="5" count="1" selected="0">
            <x v="3"/>
          </reference>
          <reference field="6" count="1" selected="0">
            <x v="2"/>
          </reference>
          <reference field="7" count="1">
            <x v="3"/>
          </reference>
        </references>
      </pivotArea>
    </format>
    <format dxfId="47811">
      <pivotArea dataOnly="0" labelOnly="1" fieldPosition="0">
        <references count="6">
          <reference field="2" count="1" selected="0">
            <x v="399"/>
          </reference>
          <reference field="3" count="1" selected="0">
            <x v="2"/>
          </reference>
          <reference field="4" count="1" selected="0">
            <x v="1"/>
          </reference>
          <reference field="5" count="1" selected="0">
            <x v="3"/>
          </reference>
          <reference field="6" count="1" selected="0">
            <x v="3"/>
          </reference>
          <reference field="7" count="1">
            <x v="10"/>
          </reference>
        </references>
      </pivotArea>
    </format>
    <format dxfId="47810">
      <pivotArea dataOnly="0" labelOnly="1" fieldPosition="0">
        <references count="6">
          <reference field="2" count="1" selected="0">
            <x v="408"/>
          </reference>
          <reference field="3" count="1" selected="0">
            <x v="2"/>
          </reference>
          <reference field="4" count="1" selected="0">
            <x v="0"/>
          </reference>
          <reference field="5" count="1" selected="0">
            <x v="5"/>
          </reference>
          <reference field="6" count="1" selected="0">
            <x v="2"/>
          </reference>
          <reference field="7" count="1">
            <x v="3"/>
          </reference>
        </references>
      </pivotArea>
    </format>
    <format dxfId="47809">
      <pivotArea dataOnly="0" labelOnly="1" fieldPosition="0">
        <references count="6">
          <reference field="2" count="1" selected="0">
            <x v="409"/>
          </reference>
          <reference field="3" count="1" selected="0">
            <x v="2"/>
          </reference>
          <reference field="4" count="1" selected="0">
            <x v="1"/>
          </reference>
          <reference field="5" count="1" selected="0">
            <x v="3"/>
          </reference>
          <reference field="6" count="1" selected="0">
            <x v="2"/>
          </reference>
          <reference field="7" count="1">
            <x v="11"/>
          </reference>
        </references>
      </pivotArea>
    </format>
    <format dxfId="47808">
      <pivotArea dataOnly="0" labelOnly="1" fieldPosition="0">
        <references count="7">
          <reference field="2" count="1" selected="0">
            <x v="268"/>
          </reference>
          <reference field="3" count="1" selected="0">
            <x v="4"/>
          </reference>
          <reference field="4" count="1" selected="0">
            <x v="1"/>
          </reference>
          <reference field="5" count="1" selected="0">
            <x v="6"/>
          </reference>
          <reference field="6" count="1" selected="0">
            <x v="2"/>
          </reference>
          <reference field="7" count="1" selected="0">
            <x v="11"/>
          </reference>
          <reference field="8" count="1">
            <x v="48"/>
          </reference>
        </references>
      </pivotArea>
    </format>
    <format dxfId="47807">
      <pivotArea dataOnly="0" labelOnly="1" fieldPosition="0">
        <references count="7">
          <reference field="2" count="1" selected="0">
            <x v="288"/>
          </reference>
          <reference field="3" count="1" selected="0">
            <x v="2"/>
          </reference>
          <reference field="4" count="1" selected="0">
            <x v="1"/>
          </reference>
          <reference field="5" count="1" selected="0">
            <x v="6"/>
          </reference>
          <reference field="6" count="1" selected="0">
            <x v="2"/>
          </reference>
          <reference field="7" count="1" selected="0">
            <x v="11"/>
          </reference>
          <reference field="8" count="1">
            <x v="34"/>
          </reference>
        </references>
      </pivotArea>
    </format>
    <format dxfId="47806">
      <pivotArea dataOnly="0" labelOnly="1" fieldPosition="0">
        <references count="7">
          <reference field="2" count="1" selected="0">
            <x v="359"/>
          </reference>
          <reference field="3" count="1" selected="0">
            <x v="2"/>
          </reference>
          <reference field="4" count="1" selected="0">
            <x v="7"/>
          </reference>
          <reference field="5" count="1" selected="0">
            <x v="6"/>
          </reference>
          <reference field="6" count="1" selected="0">
            <x v="2"/>
          </reference>
          <reference field="7" count="1" selected="0">
            <x v="13"/>
          </reference>
          <reference field="8" count="1">
            <x v="4"/>
          </reference>
        </references>
      </pivotArea>
    </format>
    <format dxfId="47805">
      <pivotArea dataOnly="0" labelOnly="1" fieldPosition="0">
        <references count="7">
          <reference field="2" count="1" selected="0">
            <x v="362"/>
          </reference>
          <reference field="3" count="1" selected="0">
            <x v="2"/>
          </reference>
          <reference field="4" count="1" selected="0">
            <x v="1"/>
          </reference>
          <reference field="5" count="1" selected="0">
            <x v="1"/>
          </reference>
          <reference field="6" count="1" selected="0">
            <x v="2"/>
          </reference>
          <reference field="7" count="1" selected="0">
            <x v="3"/>
          </reference>
          <reference field="8" count="1">
            <x v="11"/>
          </reference>
        </references>
      </pivotArea>
    </format>
    <format dxfId="47804">
      <pivotArea dataOnly="0" labelOnly="1" fieldPosition="0">
        <references count="7">
          <reference field="2" count="1" selected="0">
            <x v="394"/>
          </reference>
          <reference field="3" count="1" selected="0">
            <x v="2"/>
          </reference>
          <reference field="4" count="1" selected="0">
            <x v="7"/>
          </reference>
          <reference field="5" count="1" selected="0">
            <x v="4"/>
          </reference>
          <reference field="6" count="1" selected="0">
            <x v="2"/>
          </reference>
          <reference field="7" count="1" selected="0">
            <x v="3"/>
          </reference>
          <reference field="8" count="1">
            <x v="11"/>
          </reference>
        </references>
      </pivotArea>
    </format>
    <format dxfId="47803">
      <pivotArea dataOnly="0" labelOnly="1" fieldPosition="0">
        <references count="7">
          <reference field="2" count="1" selected="0">
            <x v="397"/>
          </reference>
          <reference field="3" count="1" selected="0">
            <x v="2"/>
          </reference>
          <reference field="4" count="1" selected="0">
            <x v="2"/>
          </reference>
          <reference field="5" count="1" selected="0">
            <x v="2"/>
          </reference>
          <reference field="6" count="1" selected="0">
            <x v="2"/>
          </reference>
          <reference field="7" count="1" selected="0">
            <x v="11"/>
          </reference>
          <reference field="8" count="1">
            <x v="11"/>
          </reference>
        </references>
      </pivotArea>
    </format>
    <format dxfId="47802">
      <pivotArea dataOnly="0" labelOnly="1" fieldPosition="0">
        <references count="7">
          <reference field="2" count="1" selected="0">
            <x v="399"/>
          </reference>
          <reference field="3" count="1" selected="0">
            <x v="2"/>
          </reference>
          <reference field="4" count="1" selected="0">
            <x v="1"/>
          </reference>
          <reference field="5" count="1" selected="0">
            <x v="3"/>
          </reference>
          <reference field="6" count="1" selected="0">
            <x v="2"/>
          </reference>
          <reference field="7" count="1" selected="0">
            <x v="3"/>
          </reference>
          <reference field="8" count="1">
            <x v="26"/>
          </reference>
        </references>
      </pivotArea>
    </format>
    <format dxfId="47801">
      <pivotArea dataOnly="0" labelOnly="1" fieldPosition="0">
        <references count="7">
          <reference field="2" count="1" selected="0">
            <x v="399"/>
          </reference>
          <reference field="3" count="1" selected="0">
            <x v="2"/>
          </reference>
          <reference field="4" count="1" selected="0">
            <x v="1"/>
          </reference>
          <reference field="5" count="1" selected="0">
            <x v="3"/>
          </reference>
          <reference field="6" count="1" selected="0">
            <x v="3"/>
          </reference>
          <reference field="7" count="1" selected="0">
            <x v="10"/>
          </reference>
          <reference field="8" count="1">
            <x v="12"/>
          </reference>
        </references>
      </pivotArea>
    </format>
    <format dxfId="47800">
      <pivotArea dataOnly="0" labelOnly="1" fieldPosition="0">
        <references count="7">
          <reference field="2" count="1" selected="0">
            <x v="408"/>
          </reference>
          <reference field="3" count="1" selected="0">
            <x v="2"/>
          </reference>
          <reference field="4" count="1" selected="0">
            <x v="0"/>
          </reference>
          <reference field="5" count="1" selected="0">
            <x v="5"/>
          </reference>
          <reference field="6" count="1" selected="0">
            <x v="2"/>
          </reference>
          <reference field="7" count="1" selected="0">
            <x v="3"/>
          </reference>
          <reference field="8" count="1">
            <x v="34"/>
          </reference>
        </references>
      </pivotArea>
    </format>
    <format dxfId="47799">
      <pivotArea dataOnly="0" labelOnly="1" fieldPosition="0">
        <references count="7">
          <reference field="2" count="1" selected="0">
            <x v="409"/>
          </reference>
          <reference field="3" count="1" selected="0">
            <x v="2"/>
          </reference>
          <reference field="4" count="1" selected="0">
            <x v="1"/>
          </reference>
          <reference field="5" count="1" selected="0">
            <x v="3"/>
          </reference>
          <reference field="6" count="1" selected="0">
            <x v="2"/>
          </reference>
          <reference field="7" count="1" selected="0">
            <x v="11"/>
          </reference>
          <reference field="8" count="1">
            <x v="49"/>
          </reference>
        </references>
      </pivotArea>
    </format>
    <format dxfId="47798">
      <pivotArea dataOnly="0" labelOnly="1" fieldPosition="0">
        <references count="3">
          <reference field="2" count="1" selected="0">
            <x v="146"/>
          </reference>
          <reference field="3" count="1" selected="0">
            <x v="2"/>
          </reference>
          <reference field="4" count="1">
            <x v="1"/>
          </reference>
        </references>
      </pivotArea>
    </format>
    <format dxfId="47797">
      <pivotArea dataOnly="0" labelOnly="1" fieldPosition="0">
        <references count="5">
          <reference field="2" count="1" selected="0">
            <x v="33"/>
          </reference>
          <reference field="3" count="1" selected="0">
            <x v="5"/>
          </reference>
          <reference field="4" count="1" selected="0">
            <x v="3"/>
          </reference>
          <reference field="5" count="1" selected="0">
            <x v="2"/>
          </reference>
          <reference field="6" count="1">
            <x v="2"/>
          </reference>
        </references>
      </pivotArea>
    </format>
    <format dxfId="47796">
      <pivotArea dataOnly="0" labelOnly="1" fieldPosition="0">
        <references count="1">
          <reference field="2" count="14">
            <x v="150"/>
            <x v="154"/>
            <x v="236"/>
            <x v="237"/>
            <x v="238"/>
            <x v="293"/>
            <x v="319"/>
            <x v="342"/>
            <x v="343"/>
            <x v="344"/>
            <x v="345"/>
            <x v="346"/>
            <x v="406"/>
            <x v="424"/>
          </reference>
        </references>
      </pivotArea>
    </format>
    <format dxfId="47795">
      <pivotArea dataOnly="0" labelOnly="1" fieldPosition="0">
        <references count="2">
          <reference field="2" count="1" selected="0">
            <x v="150"/>
          </reference>
          <reference field="3" count="1">
            <x v="1"/>
          </reference>
        </references>
      </pivotArea>
    </format>
    <format dxfId="47794">
      <pivotArea dataOnly="0" labelOnly="1" fieldPosition="0">
        <references count="2">
          <reference field="2" count="1" selected="0">
            <x v="154"/>
          </reference>
          <reference field="3" count="1">
            <x v="2"/>
          </reference>
        </references>
      </pivotArea>
    </format>
    <format dxfId="47793">
      <pivotArea dataOnly="0" labelOnly="1" fieldPosition="0">
        <references count="2">
          <reference field="2" count="1" selected="0">
            <x v="236"/>
          </reference>
          <reference field="3" count="1">
            <x v="1"/>
          </reference>
        </references>
      </pivotArea>
    </format>
    <format dxfId="47792">
      <pivotArea dataOnly="0" labelOnly="1" fieldPosition="0">
        <references count="2">
          <reference field="2" count="1" selected="0">
            <x v="293"/>
          </reference>
          <reference field="3" count="1">
            <x v="0"/>
          </reference>
        </references>
      </pivotArea>
    </format>
    <format dxfId="47791">
      <pivotArea dataOnly="0" labelOnly="1" fieldPosition="0">
        <references count="2">
          <reference field="2" count="1" selected="0">
            <x v="319"/>
          </reference>
          <reference field="3" count="1">
            <x v="1"/>
          </reference>
        </references>
      </pivotArea>
    </format>
    <format dxfId="47790">
      <pivotArea dataOnly="0" labelOnly="1" fieldPosition="0">
        <references count="2">
          <reference field="2" count="1" selected="0">
            <x v="342"/>
          </reference>
          <reference field="3" count="1">
            <x v="5"/>
          </reference>
        </references>
      </pivotArea>
    </format>
    <format dxfId="47789">
      <pivotArea dataOnly="0" labelOnly="1" fieldPosition="0">
        <references count="2">
          <reference field="2" count="1" selected="0">
            <x v="343"/>
          </reference>
          <reference field="3" count="1">
            <x v="0"/>
          </reference>
        </references>
      </pivotArea>
    </format>
    <format dxfId="47788">
      <pivotArea dataOnly="0" labelOnly="1" fieldPosition="0">
        <references count="2">
          <reference field="2" count="1" selected="0">
            <x v="344"/>
          </reference>
          <reference field="3" count="1">
            <x v="1"/>
          </reference>
        </references>
      </pivotArea>
    </format>
    <format dxfId="47787">
      <pivotArea dataOnly="0" labelOnly="1" fieldPosition="0">
        <references count="2">
          <reference field="2" count="1" selected="0">
            <x v="345"/>
          </reference>
          <reference field="3" count="1">
            <x v="2"/>
          </reference>
        </references>
      </pivotArea>
    </format>
    <format dxfId="47786">
      <pivotArea dataOnly="0" labelOnly="1" fieldPosition="0">
        <references count="2">
          <reference field="2" count="1" selected="0">
            <x v="346"/>
          </reference>
          <reference field="3" count="1">
            <x v="1"/>
          </reference>
        </references>
      </pivotArea>
    </format>
    <format dxfId="47785">
      <pivotArea dataOnly="0" labelOnly="1" fieldPosition="0">
        <references count="2">
          <reference field="2" count="1" selected="0">
            <x v="424"/>
          </reference>
          <reference field="3" count="1">
            <x v="3"/>
          </reference>
        </references>
      </pivotArea>
    </format>
    <format dxfId="47784">
      <pivotArea dataOnly="0" labelOnly="1" fieldPosition="0">
        <references count="3">
          <reference field="2" count="1" selected="0">
            <x v="150"/>
          </reference>
          <reference field="3" count="1" selected="0">
            <x v="1"/>
          </reference>
          <reference field="4" count="1">
            <x v="1"/>
          </reference>
        </references>
      </pivotArea>
    </format>
    <format dxfId="47783">
      <pivotArea dataOnly="0" labelOnly="1" fieldPosition="0">
        <references count="3">
          <reference field="2" count="1" selected="0">
            <x v="293"/>
          </reference>
          <reference field="3" count="1" selected="0">
            <x v="0"/>
          </reference>
          <reference field="4" count="1">
            <x v="8"/>
          </reference>
        </references>
      </pivotArea>
    </format>
    <format dxfId="47782">
      <pivotArea dataOnly="0" labelOnly="1" fieldPosition="0">
        <references count="3">
          <reference field="2" count="1" selected="0">
            <x v="319"/>
          </reference>
          <reference field="3" count="1" selected="0">
            <x v="1"/>
          </reference>
          <reference field="4" count="1">
            <x v="1"/>
          </reference>
        </references>
      </pivotArea>
    </format>
    <format dxfId="47781">
      <pivotArea dataOnly="0" labelOnly="1" fieldPosition="0">
        <references count="4">
          <reference field="2" count="1" selected="0">
            <x v="150"/>
          </reference>
          <reference field="3" count="1" selected="0">
            <x v="1"/>
          </reference>
          <reference field="4" count="1" selected="0">
            <x v="1"/>
          </reference>
          <reference field="5" count="1">
            <x v="6"/>
          </reference>
        </references>
      </pivotArea>
    </format>
    <format dxfId="47780">
      <pivotArea dataOnly="0" labelOnly="1" fieldPosition="0">
        <references count="4">
          <reference field="2" count="1" selected="0">
            <x v="154"/>
          </reference>
          <reference field="3" count="1" selected="0">
            <x v="2"/>
          </reference>
          <reference field="4" count="1" selected="0">
            <x v="1"/>
          </reference>
          <reference field="5" count="1">
            <x v="11"/>
          </reference>
        </references>
      </pivotArea>
    </format>
    <format dxfId="47779">
      <pivotArea dataOnly="0" labelOnly="1" fieldPosition="0">
        <references count="4">
          <reference field="2" count="1" selected="0">
            <x v="237"/>
          </reference>
          <reference field="3" count="1" selected="0">
            <x v="1"/>
          </reference>
          <reference field="4" count="1" selected="0">
            <x v="1"/>
          </reference>
          <reference field="5" count="1">
            <x v="7"/>
          </reference>
        </references>
      </pivotArea>
    </format>
    <format dxfId="47778">
      <pivotArea dataOnly="0" labelOnly="1" fieldPosition="0">
        <references count="4">
          <reference field="2" count="1" selected="0">
            <x v="238"/>
          </reference>
          <reference field="3" count="1" selected="0">
            <x v="1"/>
          </reference>
          <reference field="4" count="1" selected="0">
            <x v="1"/>
          </reference>
          <reference field="5" count="1">
            <x v="6"/>
          </reference>
        </references>
      </pivotArea>
    </format>
    <format dxfId="47777">
      <pivotArea dataOnly="0" labelOnly="1" fieldPosition="0">
        <references count="4">
          <reference field="2" count="1" selected="0">
            <x v="293"/>
          </reference>
          <reference field="3" count="1" selected="0">
            <x v="0"/>
          </reference>
          <reference field="4" count="1" selected="0">
            <x v="8"/>
          </reference>
          <reference field="5" count="1">
            <x v="0"/>
          </reference>
        </references>
      </pivotArea>
    </format>
    <format dxfId="47776">
      <pivotArea dataOnly="0" labelOnly="1" fieldPosition="0">
        <references count="4">
          <reference field="2" count="1" selected="0">
            <x v="319"/>
          </reference>
          <reference field="3" count="1" selected="0">
            <x v="1"/>
          </reference>
          <reference field="4" count="1" selected="0">
            <x v="1"/>
          </reference>
          <reference field="5" count="1">
            <x v="3"/>
          </reference>
        </references>
      </pivotArea>
    </format>
    <format dxfId="47775">
      <pivotArea dataOnly="0" labelOnly="1" fieldPosition="0">
        <references count="4">
          <reference field="2" count="1" selected="0">
            <x v="342"/>
          </reference>
          <reference field="3" count="1" selected="0">
            <x v="5"/>
          </reference>
          <reference field="4" count="1" selected="0">
            <x v="1"/>
          </reference>
          <reference field="5" count="1">
            <x v="7"/>
          </reference>
        </references>
      </pivotArea>
    </format>
    <format dxfId="47774">
      <pivotArea dataOnly="0" labelOnly="1" fieldPosition="0">
        <references count="4">
          <reference field="2" count="1" selected="0">
            <x v="343"/>
          </reference>
          <reference field="3" count="1" selected="0">
            <x v="0"/>
          </reference>
          <reference field="4" count="1" selected="0">
            <x v="1"/>
          </reference>
          <reference field="5" count="1">
            <x v="2"/>
          </reference>
        </references>
      </pivotArea>
    </format>
    <format dxfId="47773">
      <pivotArea dataOnly="0" labelOnly="1" fieldPosition="0">
        <references count="4">
          <reference field="2" count="1" selected="0">
            <x v="344"/>
          </reference>
          <reference field="3" count="1" selected="0">
            <x v="1"/>
          </reference>
          <reference field="4" count="1" selected="0">
            <x v="1"/>
          </reference>
          <reference field="5" count="1">
            <x v="5"/>
          </reference>
        </references>
      </pivotArea>
    </format>
    <format dxfId="47772">
      <pivotArea dataOnly="0" labelOnly="1" fieldPosition="0">
        <references count="4">
          <reference field="2" count="1" selected="0">
            <x v="345"/>
          </reference>
          <reference field="3" count="1" selected="0">
            <x v="2"/>
          </reference>
          <reference field="4" count="1" selected="0">
            <x v="1"/>
          </reference>
          <reference field="5" count="1">
            <x v="8"/>
          </reference>
        </references>
      </pivotArea>
    </format>
    <format dxfId="47771">
      <pivotArea dataOnly="0" labelOnly="1" fieldPosition="0">
        <references count="4">
          <reference field="2" count="1" selected="0">
            <x v="346"/>
          </reference>
          <reference field="3" count="1" selected="0">
            <x v="1"/>
          </reference>
          <reference field="4" count="1" selected="0">
            <x v="1"/>
          </reference>
          <reference field="5" count="1">
            <x v="5"/>
          </reference>
        </references>
      </pivotArea>
    </format>
    <format dxfId="47770">
      <pivotArea dataOnly="0" labelOnly="1" fieldPosition="0">
        <references count="4">
          <reference field="2" count="1" selected="0">
            <x v="406"/>
          </reference>
          <reference field="3" count="1" selected="0">
            <x v="1"/>
          </reference>
          <reference field="4" count="1" selected="0">
            <x v="1"/>
          </reference>
          <reference field="5" count="1">
            <x v="3"/>
          </reference>
        </references>
      </pivotArea>
    </format>
    <format dxfId="47769">
      <pivotArea dataOnly="0" labelOnly="1" fieldPosition="0">
        <references count="4">
          <reference field="2" count="1" selected="0">
            <x v="424"/>
          </reference>
          <reference field="3" count="1" selected="0">
            <x v="3"/>
          </reference>
          <reference field="4" count="1" selected="0">
            <x v="1"/>
          </reference>
          <reference field="5" count="1">
            <x v="9"/>
          </reference>
        </references>
      </pivotArea>
    </format>
    <format dxfId="47768">
      <pivotArea dataOnly="0" labelOnly="1" fieldPosition="0">
        <references count="5">
          <reference field="2" count="1" selected="0">
            <x v="150"/>
          </reference>
          <reference field="3" count="1" selected="0">
            <x v="1"/>
          </reference>
          <reference field="4" count="1" selected="0">
            <x v="1"/>
          </reference>
          <reference field="5" count="1" selected="0">
            <x v="6"/>
          </reference>
          <reference field="6" count="1">
            <x v="2"/>
          </reference>
        </references>
      </pivotArea>
    </format>
    <format dxfId="47767">
      <pivotArea dataOnly="0" labelOnly="1" fieldPosition="0">
        <references count="5">
          <reference field="2" count="1" selected="0">
            <x v="154"/>
          </reference>
          <reference field="3" count="1" selected="0">
            <x v="2"/>
          </reference>
          <reference field="4" count="1" selected="0">
            <x v="1"/>
          </reference>
          <reference field="5" count="1" selected="0">
            <x v="11"/>
          </reference>
          <reference field="6" count="1">
            <x v="1"/>
          </reference>
        </references>
      </pivotArea>
    </format>
    <format dxfId="47766">
      <pivotArea dataOnly="0" labelOnly="1" fieldPosition="0">
        <references count="5">
          <reference field="2" count="1" selected="0">
            <x v="236"/>
          </reference>
          <reference field="3" count="1" selected="0">
            <x v="1"/>
          </reference>
          <reference field="4" count="1" selected="0">
            <x v="1"/>
          </reference>
          <reference field="5" count="1" selected="0">
            <x v="11"/>
          </reference>
          <reference field="6" count="1">
            <x v="2"/>
          </reference>
        </references>
      </pivotArea>
    </format>
    <format dxfId="47765">
      <pivotArea dataOnly="0" labelOnly="1" fieldPosition="0">
        <references count="5">
          <reference field="2" count="1" selected="0">
            <x v="237"/>
          </reference>
          <reference field="3" count="1" selected="0">
            <x v="1"/>
          </reference>
          <reference field="4" count="1" selected="0">
            <x v="1"/>
          </reference>
          <reference field="5" count="1" selected="0">
            <x v="7"/>
          </reference>
          <reference field="6" count="1">
            <x v="1"/>
          </reference>
        </references>
      </pivotArea>
    </format>
    <format dxfId="47764">
      <pivotArea dataOnly="0" labelOnly="1" fieldPosition="0">
        <references count="5">
          <reference field="2" count="1" selected="0">
            <x v="238"/>
          </reference>
          <reference field="3" count="1" selected="0">
            <x v="1"/>
          </reference>
          <reference field="4" count="1" selected="0">
            <x v="1"/>
          </reference>
          <reference field="5" count="1" selected="0">
            <x v="6"/>
          </reference>
          <reference field="6" count="1">
            <x v="2"/>
          </reference>
        </references>
      </pivotArea>
    </format>
    <format dxfId="47763">
      <pivotArea dataOnly="0" labelOnly="1" fieldPosition="0">
        <references count="5">
          <reference field="2" count="1" selected="0">
            <x v="293"/>
          </reference>
          <reference field="3" count="1" selected="0">
            <x v="0"/>
          </reference>
          <reference field="4" count="1" selected="0">
            <x v="8"/>
          </reference>
          <reference field="5" count="1" selected="0">
            <x v="0"/>
          </reference>
          <reference field="6" count="1">
            <x v="5"/>
          </reference>
        </references>
      </pivotArea>
    </format>
    <format dxfId="47762">
      <pivotArea dataOnly="0" labelOnly="1" fieldPosition="0">
        <references count="5">
          <reference field="2" count="1" selected="0">
            <x v="319"/>
          </reference>
          <reference field="3" count="1" selected="0">
            <x v="1"/>
          </reference>
          <reference field="4" count="1" selected="0">
            <x v="1"/>
          </reference>
          <reference field="5" count="1" selected="0">
            <x v="3"/>
          </reference>
          <reference field="6" count="1">
            <x v="2"/>
          </reference>
        </references>
      </pivotArea>
    </format>
    <format dxfId="47761">
      <pivotArea dataOnly="0" labelOnly="1" fieldPosition="0">
        <references count="6">
          <reference field="2" count="1" selected="0">
            <x v="150"/>
          </reference>
          <reference field="3" count="1" selected="0">
            <x v="1"/>
          </reference>
          <reference field="4" count="1" selected="0">
            <x v="1"/>
          </reference>
          <reference field="5" count="1" selected="0">
            <x v="6"/>
          </reference>
          <reference field="6" count="1" selected="0">
            <x v="2"/>
          </reference>
          <reference field="7" count="1">
            <x v="11"/>
          </reference>
        </references>
      </pivotArea>
    </format>
    <format dxfId="47760">
      <pivotArea dataOnly="0" labelOnly="1" fieldPosition="0">
        <references count="6">
          <reference field="2" count="1" selected="0">
            <x v="293"/>
          </reference>
          <reference field="3" count="1" selected="0">
            <x v="0"/>
          </reference>
          <reference field="4" count="1" selected="0">
            <x v="8"/>
          </reference>
          <reference field="5" count="1" selected="0">
            <x v="0"/>
          </reference>
          <reference field="6" count="1" selected="0">
            <x v="5"/>
          </reference>
          <reference field="7" count="1">
            <x v="5"/>
          </reference>
        </references>
      </pivotArea>
    </format>
    <format dxfId="47759">
      <pivotArea dataOnly="0" labelOnly="1" fieldPosition="0">
        <references count="6">
          <reference field="2" count="1" selected="0">
            <x v="319"/>
          </reference>
          <reference field="3" count="1" selected="0">
            <x v="1"/>
          </reference>
          <reference field="4" count="1" selected="0">
            <x v="1"/>
          </reference>
          <reference field="5" count="1" selected="0">
            <x v="3"/>
          </reference>
          <reference field="6" count="1" selected="0">
            <x v="2"/>
          </reference>
          <reference field="7" count="1">
            <x v="8"/>
          </reference>
        </references>
      </pivotArea>
    </format>
    <format dxfId="47758">
      <pivotArea dataOnly="0" labelOnly="1" fieldPosition="0">
        <references count="6">
          <reference field="2" count="1" selected="0">
            <x v="342"/>
          </reference>
          <reference field="3" count="1" selected="0">
            <x v="5"/>
          </reference>
          <reference field="4" count="1" selected="0">
            <x v="1"/>
          </reference>
          <reference field="5" count="1" selected="0">
            <x v="7"/>
          </reference>
          <reference field="6" count="1" selected="0">
            <x v="2"/>
          </reference>
          <reference field="7" count="1">
            <x v="5"/>
          </reference>
        </references>
      </pivotArea>
    </format>
    <format dxfId="47757">
      <pivotArea dataOnly="0" labelOnly="1" fieldPosition="0">
        <references count="6">
          <reference field="2" count="1" selected="0">
            <x v="344"/>
          </reference>
          <reference field="3" count="1" selected="0">
            <x v="1"/>
          </reference>
          <reference field="4" count="1" selected="0">
            <x v="1"/>
          </reference>
          <reference field="5" count="1" selected="0">
            <x v="5"/>
          </reference>
          <reference field="6" count="1" selected="0">
            <x v="2"/>
          </reference>
          <reference field="7" count="1">
            <x v="11"/>
          </reference>
        </references>
      </pivotArea>
    </format>
    <format dxfId="47756">
      <pivotArea dataOnly="0" labelOnly="1" fieldPosition="0">
        <references count="6">
          <reference field="2" count="1" selected="0">
            <x v="424"/>
          </reference>
          <reference field="3" count="1" selected="0">
            <x v="3"/>
          </reference>
          <reference field="4" count="1" selected="0">
            <x v="1"/>
          </reference>
          <reference field="5" count="1" selected="0">
            <x v="9"/>
          </reference>
          <reference field="6" count="1" selected="0">
            <x v="2"/>
          </reference>
          <reference field="7" count="1">
            <x v="8"/>
          </reference>
        </references>
      </pivotArea>
    </format>
    <format dxfId="47755">
      <pivotArea dataOnly="0" labelOnly="1" fieldPosition="0">
        <references count="7">
          <reference field="2" count="1" selected="0">
            <x v="150"/>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43"/>
          </reference>
        </references>
      </pivotArea>
    </format>
    <format dxfId="47754">
      <pivotArea dataOnly="0" labelOnly="1" fieldPosition="0">
        <references count="7">
          <reference field="2" count="1" selected="0">
            <x v="154"/>
          </reference>
          <reference field="3" count="1" selected="0">
            <x v="2"/>
          </reference>
          <reference field="4" count="1" selected="0">
            <x v="1"/>
          </reference>
          <reference field="5" count="1" selected="0">
            <x v="11"/>
          </reference>
          <reference field="6" count="1" selected="0">
            <x v="1"/>
          </reference>
          <reference field="7" count="1" selected="0">
            <x v="11"/>
          </reference>
          <reference field="8" count="1">
            <x v="12"/>
          </reference>
        </references>
      </pivotArea>
    </format>
    <format dxfId="47753">
      <pivotArea dataOnly="0" labelOnly="1" fieldPosition="0">
        <references count="7">
          <reference field="2" count="1" selected="0">
            <x v="236"/>
          </reference>
          <reference field="3" count="1" selected="0">
            <x v="1"/>
          </reference>
          <reference field="4" count="1" selected="0">
            <x v="1"/>
          </reference>
          <reference field="5" count="1" selected="0">
            <x v="11"/>
          </reference>
          <reference field="6" count="1" selected="0">
            <x v="2"/>
          </reference>
          <reference field="7" count="1" selected="0">
            <x v="11"/>
          </reference>
          <reference field="8" count="1">
            <x v="15"/>
          </reference>
        </references>
      </pivotArea>
    </format>
    <format dxfId="47752">
      <pivotArea dataOnly="0" labelOnly="1" fieldPosition="0">
        <references count="7">
          <reference field="2" count="1" selected="0">
            <x v="237"/>
          </reference>
          <reference field="3" count="1" selected="0">
            <x v="1"/>
          </reference>
          <reference field="4" count="1" selected="0">
            <x v="1"/>
          </reference>
          <reference field="5" count="1" selected="0">
            <x v="7"/>
          </reference>
          <reference field="6" count="1" selected="0">
            <x v="1"/>
          </reference>
          <reference field="7" count="1" selected="0">
            <x v="11"/>
          </reference>
          <reference field="8" count="1">
            <x v="67"/>
          </reference>
        </references>
      </pivotArea>
    </format>
    <format dxfId="47751">
      <pivotArea dataOnly="0" labelOnly="1" fieldPosition="0">
        <references count="7">
          <reference field="2" count="1" selected="0">
            <x v="238"/>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7750">
      <pivotArea dataOnly="0" labelOnly="1" fieldPosition="0">
        <references count="7">
          <reference field="2" count="1" selected="0">
            <x v="293"/>
          </reference>
          <reference field="3" count="1" selected="0">
            <x v="0"/>
          </reference>
          <reference field="4" count="1" selected="0">
            <x v="8"/>
          </reference>
          <reference field="5" count="1" selected="0">
            <x v="0"/>
          </reference>
          <reference field="6" count="1" selected="0">
            <x v="5"/>
          </reference>
          <reference field="7" count="1" selected="0">
            <x v="5"/>
          </reference>
          <reference field="8" count="1">
            <x v="47"/>
          </reference>
        </references>
      </pivotArea>
    </format>
    <format dxfId="47749">
      <pivotArea dataOnly="0" labelOnly="1" fieldPosition="0">
        <references count="7">
          <reference field="2" count="1" selected="0">
            <x v="319"/>
          </reference>
          <reference field="3" count="1" selected="0">
            <x v="1"/>
          </reference>
          <reference field="4" count="1" selected="0">
            <x v="1"/>
          </reference>
          <reference field="5" count="1" selected="0">
            <x v="3"/>
          </reference>
          <reference field="6" count="1" selected="0">
            <x v="2"/>
          </reference>
          <reference field="7" count="1" selected="0">
            <x v="8"/>
          </reference>
          <reference field="8" count="1">
            <x v="34"/>
          </reference>
        </references>
      </pivotArea>
    </format>
    <format dxfId="47748">
      <pivotArea dataOnly="0" labelOnly="1" fieldPosition="0">
        <references count="7">
          <reference field="2" count="1" selected="0">
            <x v="342"/>
          </reference>
          <reference field="3" count="1" selected="0">
            <x v="5"/>
          </reference>
          <reference field="4" count="1" selected="0">
            <x v="1"/>
          </reference>
          <reference field="5" count="1" selected="0">
            <x v="7"/>
          </reference>
          <reference field="6" count="1" selected="0">
            <x v="2"/>
          </reference>
          <reference field="7" count="1" selected="0">
            <x v="5"/>
          </reference>
          <reference field="8" count="1">
            <x v="26"/>
          </reference>
        </references>
      </pivotArea>
    </format>
    <format dxfId="47747">
      <pivotArea dataOnly="0" labelOnly="1" fieldPosition="0">
        <references count="7">
          <reference field="2" count="1" selected="0">
            <x v="343"/>
          </reference>
          <reference field="3" count="1" selected="0">
            <x v="0"/>
          </reference>
          <reference field="4" count="1" selected="0">
            <x v="1"/>
          </reference>
          <reference field="5" count="1" selected="0">
            <x v="2"/>
          </reference>
          <reference field="6" count="1" selected="0">
            <x v="2"/>
          </reference>
          <reference field="7" count="1" selected="0">
            <x v="5"/>
          </reference>
          <reference field="8" count="1">
            <x v="28"/>
          </reference>
        </references>
      </pivotArea>
    </format>
    <format dxfId="47746">
      <pivotArea dataOnly="0" labelOnly="1" fieldPosition="0">
        <references count="7">
          <reference field="2" count="1" selected="0">
            <x v="344"/>
          </reference>
          <reference field="3" count="1" selected="0">
            <x v="1"/>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7745">
      <pivotArea dataOnly="0" labelOnly="1" fieldPosition="0">
        <references count="7">
          <reference field="2" count="1" selected="0">
            <x v="345"/>
          </reference>
          <reference field="3" count="1" selected="0">
            <x v="2"/>
          </reference>
          <reference field="4" count="1" selected="0">
            <x v="1"/>
          </reference>
          <reference field="5" count="1" selected="0">
            <x v="8"/>
          </reference>
          <reference field="6" count="1" selected="0">
            <x v="2"/>
          </reference>
          <reference field="7" count="1" selected="0">
            <x v="11"/>
          </reference>
          <reference field="8" count="1">
            <x v="12"/>
          </reference>
        </references>
      </pivotArea>
    </format>
    <format dxfId="47744">
      <pivotArea dataOnly="0" labelOnly="1" fieldPosition="0">
        <references count="7">
          <reference field="2" count="1" selected="0">
            <x v="346"/>
          </reference>
          <reference field="3" count="1" selected="0">
            <x v="1"/>
          </reference>
          <reference field="4" count="1" selected="0">
            <x v="1"/>
          </reference>
          <reference field="5" count="1" selected="0">
            <x v="5"/>
          </reference>
          <reference field="6" count="1" selected="0">
            <x v="2"/>
          </reference>
          <reference field="7" count="1" selected="0">
            <x v="11"/>
          </reference>
          <reference field="8" count="2">
            <x v="12"/>
            <x v="34"/>
          </reference>
        </references>
      </pivotArea>
    </format>
    <format dxfId="47743">
      <pivotArea dataOnly="0" labelOnly="1" fieldPosition="0">
        <references count="7">
          <reference field="2" count="1" selected="0">
            <x v="406"/>
          </reference>
          <reference field="3" count="1" selected="0">
            <x v="1"/>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7742">
      <pivotArea dataOnly="0" labelOnly="1" fieldPosition="0">
        <references count="7">
          <reference field="2" count="1" selected="0">
            <x v="424"/>
          </reference>
          <reference field="3" count="1" selected="0">
            <x v="3"/>
          </reference>
          <reference field="4" count="1" selected="0">
            <x v="1"/>
          </reference>
          <reference field="5" count="1" selected="0">
            <x v="9"/>
          </reference>
          <reference field="6" count="1" selected="0">
            <x v="2"/>
          </reference>
          <reference field="7" count="1" selected="0">
            <x v="8"/>
          </reference>
          <reference field="8" count="1">
            <x v="66"/>
          </reference>
        </references>
      </pivotArea>
    </format>
    <format dxfId="47741">
      <pivotArea dataOnly="0" labelOnly="1" fieldPosition="0">
        <references count="1">
          <reference field="2" count="14">
            <x v="150"/>
            <x v="154"/>
            <x v="236"/>
            <x v="237"/>
            <x v="238"/>
            <x v="293"/>
            <x v="319"/>
            <x v="342"/>
            <x v="343"/>
            <x v="344"/>
            <x v="345"/>
            <x v="346"/>
            <x v="406"/>
            <x v="424"/>
          </reference>
        </references>
      </pivotArea>
    </format>
    <format dxfId="47740">
      <pivotArea dataOnly="0" labelOnly="1" fieldPosition="0">
        <references count="2">
          <reference field="2" count="1" selected="0">
            <x v="150"/>
          </reference>
          <reference field="3" count="1">
            <x v="1"/>
          </reference>
        </references>
      </pivotArea>
    </format>
    <format dxfId="47739">
      <pivotArea dataOnly="0" labelOnly="1" fieldPosition="0">
        <references count="2">
          <reference field="2" count="1" selected="0">
            <x v="154"/>
          </reference>
          <reference field="3" count="1">
            <x v="2"/>
          </reference>
        </references>
      </pivotArea>
    </format>
    <format dxfId="47738">
      <pivotArea dataOnly="0" labelOnly="1" fieldPosition="0">
        <references count="2">
          <reference field="2" count="1" selected="0">
            <x v="236"/>
          </reference>
          <reference field="3" count="1">
            <x v="1"/>
          </reference>
        </references>
      </pivotArea>
    </format>
    <format dxfId="47737">
      <pivotArea dataOnly="0" labelOnly="1" fieldPosition="0">
        <references count="2">
          <reference field="2" count="1" selected="0">
            <x v="293"/>
          </reference>
          <reference field="3" count="1">
            <x v="0"/>
          </reference>
        </references>
      </pivotArea>
    </format>
    <format dxfId="47736">
      <pivotArea dataOnly="0" labelOnly="1" fieldPosition="0">
        <references count="2">
          <reference field="2" count="1" selected="0">
            <x v="319"/>
          </reference>
          <reference field="3" count="1">
            <x v="1"/>
          </reference>
        </references>
      </pivotArea>
    </format>
    <format dxfId="47735">
      <pivotArea dataOnly="0" labelOnly="1" fieldPosition="0">
        <references count="2">
          <reference field="2" count="1" selected="0">
            <x v="342"/>
          </reference>
          <reference field="3" count="1">
            <x v="5"/>
          </reference>
        </references>
      </pivotArea>
    </format>
    <format dxfId="47734">
      <pivotArea dataOnly="0" labelOnly="1" fieldPosition="0">
        <references count="2">
          <reference field="2" count="1" selected="0">
            <x v="343"/>
          </reference>
          <reference field="3" count="1">
            <x v="0"/>
          </reference>
        </references>
      </pivotArea>
    </format>
    <format dxfId="47733">
      <pivotArea dataOnly="0" labelOnly="1" fieldPosition="0">
        <references count="2">
          <reference field="2" count="1" selected="0">
            <x v="344"/>
          </reference>
          <reference field="3" count="1">
            <x v="1"/>
          </reference>
        </references>
      </pivotArea>
    </format>
    <format dxfId="47732">
      <pivotArea dataOnly="0" labelOnly="1" fieldPosition="0">
        <references count="2">
          <reference field="2" count="1" selected="0">
            <x v="345"/>
          </reference>
          <reference field="3" count="1">
            <x v="2"/>
          </reference>
        </references>
      </pivotArea>
    </format>
    <format dxfId="47731">
      <pivotArea dataOnly="0" labelOnly="1" fieldPosition="0">
        <references count="2">
          <reference field="2" count="1" selected="0">
            <x v="346"/>
          </reference>
          <reference field="3" count="1">
            <x v="1"/>
          </reference>
        </references>
      </pivotArea>
    </format>
    <format dxfId="47730">
      <pivotArea dataOnly="0" labelOnly="1" fieldPosition="0">
        <references count="2">
          <reference field="2" count="1" selected="0">
            <x v="424"/>
          </reference>
          <reference field="3" count="1">
            <x v="3"/>
          </reference>
        </references>
      </pivotArea>
    </format>
    <format dxfId="47729">
      <pivotArea dataOnly="0" labelOnly="1" fieldPosition="0">
        <references count="3">
          <reference field="2" count="1" selected="0">
            <x v="150"/>
          </reference>
          <reference field="3" count="1" selected="0">
            <x v="1"/>
          </reference>
          <reference field="4" count="1">
            <x v="1"/>
          </reference>
        </references>
      </pivotArea>
    </format>
    <format dxfId="47728">
      <pivotArea dataOnly="0" labelOnly="1" fieldPosition="0">
        <references count="3">
          <reference field="2" count="1" selected="0">
            <x v="293"/>
          </reference>
          <reference field="3" count="1" selected="0">
            <x v="0"/>
          </reference>
          <reference field="4" count="1">
            <x v="8"/>
          </reference>
        </references>
      </pivotArea>
    </format>
    <format dxfId="47727">
      <pivotArea dataOnly="0" labelOnly="1" fieldPosition="0">
        <references count="3">
          <reference field="2" count="1" selected="0">
            <x v="319"/>
          </reference>
          <reference field="3" count="1" selected="0">
            <x v="1"/>
          </reference>
          <reference field="4" count="1">
            <x v="1"/>
          </reference>
        </references>
      </pivotArea>
    </format>
    <format dxfId="47726">
      <pivotArea dataOnly="0" labelOnly="1" fieldPosition="0">
        <references count="4">
          <reference field="2" count="1" selected="0">
            <x v="150"/>
          </reference>
          <reference field="3" count="1" selected="0">
            <x v="1"/>
          </reference>
          <reference field="4" count="1" selected="0">
            <x v="1"/>
          </reference>
          <reference field="5" count="1">
            <x v="6"/>
          </reference>
        </references>
      </pivotArea>
    </format>
    <format dxfId="47725">
      <pivotArea dataOnly="0" labelOnly="1" fieldPosition="0">
        <references count="4">
          <reference field="2" count="1" selected="0">
            <x v="154"/>
          </reference>
          <reference field="3" count="1" selected="0">
            <x v="2"/>
          </reference>
          <reference field="4" count="1" selected="0">
            <x v="1"/>
          </reference>
          <reference field="5" count="1">
            <x v="11"/>
          </reference>
        </references>
      </pivotArea>
    </format>
    <format dxfId="47724">
      <pivotArea dataOnly="0" labelOnly="1" fieldPosition="0">
        <references count="4">
          <reference field="2" count="1" selected="0">
            <x v="237"/>
          </reference>
          <reference field="3" count="1" selected="0">
            <x v="1"/>
          </reference>
          <reference field="4" count="1" selected="0">
            <x v="1"/>
          </reference>
          <reference field="5" count="1">
            <x v="7"/>
          </reference>
        </references>
      </pivotArea>
    </format>
    <format dxfId="47723">
      <pivotArea dataOnly="0" labelOnly="1" fieldPosition="0">
        <references count="4">
          <reference field="2" count="1" selected="0">
            <x v="238"/>
          </reference>
          <reference field="3" count="1" selected="0">
            <x v="1"/>
          </reference>
          <reference field="4" count="1" selected="0">
            <x v="1"/>
          </reference>
          <reference field="5" count="1">
            <x v="6"/>
          </reference>
        </references>
      </pivotArea>
    </format>
    <format dxfId="47722">
      <pivotArea dataOnly="0" labelOnly="1" fieldPosition="0">
        <references count="4">
          <reference field="2" count="1" selected="0">
            <x v="293"/>
          </reference>
          <reference field="3" count="1" selected="0">
            <x v="0"/>
          </reference>
          <reference field="4" count="1" selected="0">
            <x v="8"/>
          </reference>
          <reference field="5" count="1">
            <x v="0"/>
          </reference>
        </references>
      </pivotArea>
    </format>
    <format dxfId="47721">
      <pivotArea dataOnly="0" labelOnly="1" fieldPosition="0">
        <references count="4">
          <reference field="2" count="1" selected="0">
            <x v="319"/>
          </reference>
          <reference field="3" count="1" selected="0">
            <x v="1"/>
          </reference>
          <reference field="4" count="1" selected="0">
            <x v="1"/>
          </reference>
          <reference field="5" count="1">
            <x v="3"/>
          </reference>
        </references>
      </pivotArea>
    </format>
    <format dxfId="47720">
      <pivotArea dataOnly="0" labelOnly="1" fieldPosition="0">
        <references count="4">
          <reference field="2" count="1" selected="0">
            <x v="342"/>
          </reference>
          <reference field="3" count="1" selected="0">
            <x v="5"/>
          </reference>
          <reference field="4" count="1" selected="0">
            <x v="1"/>
          </reference>
          <reference field="5" count="1">
            <x v="7"/>
          </reference>
        </references>
      </pivotArea>
    </format>
    <format dxfId="47719">
      <pivotArea dataOnly="0" labelOnly="1" fieldPosition="0">
        <references count="4">
          <reference field="2" count="1" selected="0">
            <x v="343"/>
          </reference>
          <reference field="3" count="1" selected="0">
            <x v="0"/>
          </reference>
          <reference field="4" count="1" selected="0">
            <x v="1"/>
          </reference>
          <reference field="5" count="1">
            <x v="2"/>
          </reference>
        </references>
      </pivotArea>
    </format>
    <format dxfId="47718">
      <pivotArea dataOnly="0" labelOnly="1" fieldPosition="0">
        <references count="4">
          <reference field="2" count="1" selected="0">
            <x v="344"/>
          </reference>
          <reference field="3" count="1" selected="0">
            <x v="1"/>
          </reference>
          <reference field="4" count="1" selected="0">
            <x v="1"/>
          </reference>
          <reference field="5" count="1">
            <x v="5"/>
          </reference>
        </references>
      </pivotArea>
    </format>
    <format dxfId="47717">
      <pivotArea dataOnly="0" labelOnly="1" fieldPosition="0">
        <references count="4">
          <reference field="2" count="1" selected="0">
            <x v="345"/>
          </reference>
          <reference field="3" count="1" selected="0">
            <x v="2"/>
          </reference>
          <reference field="4" count="1" selected="0">
            <x v="1"/>
          </reference>
          <reference field="5" count="1">
            <x v="8"/>
          </reference>
        </references>
      </pivotArea>
    </format>
    <format dxfId="47716">
      <pivotArea dataOnly="0" labelOnly="1" fieldPosition="0">
        <references count="4">
          <reference field="2" count="1" selected="0">
            <x v="346"/>
          </reference>
          <reference field="3" count="1" selected="0">
            <x v="1"/>
          </reference>
          <reference field="4" count="1" selected="0">
            <x v="1"/>
          </reference>
          <reference field="5" count="1">
            <x v="5"/>
          </reference>
        </references>
      </pivotArea>
    </format>
    <format dxfId="47715">
      <pivotArea dataOnly="0" labelOnly="1" fieldPosition="0">
        <references count="4">
          <reference field="2" count="1" selected="0">
            <x v="406"/>
          </reference>
          <reference field="3" count="1" selected="0">
            <x v="1"/>
          </reference>
          <reference field="4" count="1" selected="0">
            <x v="1"/>
          </reference>
          <reference field="5" count="1">
            <x v="3"/>
          </reference>
        </references>
      </pivotArea>
    </format>
    <format dxfId="47714">
      <pivotArea dataOnly="0" labelOnly="1" fieldPosition="0">
        <references count="4">
          <reference field="2" count="1" selected="0">
            <x v="424"/>
          </reference>
          <reference field="3" count="1" selected="0">
            <x v="3"/>
          </reference>
          <reference field="4" count="1" selected="0">
            <x v="1"/>
          </reference>
          <reference field="5" count="1">
            <x v="9"/>
          </reference>
        </references>
      </pivotArea>
    </format>
    <format dxfId="47713">
      <pivotArea dataOnly="0" labelOnly="1" fieldPosition="0">
        <references count="5">
          <reference field="2" count="1" selected="0">
            <x v="150"/>
          </reference>
          <reference field="3" count="1" selected="0">
            <x v="1"/>
          </reference>
          <reference field="4" count="1" selected="0">
            <x v="1"/>
          </reference>
          <reference field="5" count="1" selected="0">
            <x v="6"/>
          </reference>
          <reference field="6" count="1">
            <x v="2"/>
          </reference>
        </references>
      </pivotArea>
    </format>
    <format dxfId="47712">
      <pivotArea dataOnly="0" labelOnly="1" fieldPosition="0">
        <references count="5">
          <reference field="2" count="1" selected="0">
            <x v="154"/>
          </reference>
          <reference field="3" count="1" selected="0">
            <x v="2"/>
          </reference>
          <reference field="4" count="1" selected="0">
            <x v="1"/>
          </reference>
          <reference field="5" count="1" selected="0">
            <x v="11"/>
          </reference>
          <reference field="6" count="1">
            <x v="1"/>
          </reference>
        </references>
      </pivotArea>
    </format>
    <format dxfId="47711">
      <pivotArea dataOnly="0" labelOnly="1" fieldPosition="0">
        <references count="5">
          <reference field="2" count="1" selected="0">
            <x v="236"/>
          </reference>
          <reference field="3" count="1" selected="0">
            <x v="1"/>
          </reference>
          <reference field="4" count="1" selected="0">
            <x v="1"/>
          </reference>
          <reference field="5" count="1" selected="0">
            <x v="11"/>
          </reference>
          <reference field="6" count="1">
            <x v="2"/>
          </reference>
        </references>
      </pivotArea>
    </format>
    <format dxfId="47710">
      <pivotArea dataOnly="0" labelOnly="1" fieldPosition="0">
        <references count="5">
          <reference field="2" count="1" selected="0">
            <x v="237"/>
          </reference>
          <reference field="3" count="1" selected="0">
            <x v="1"/>
          </reference>
          <reference field="4" count="1" selected="0">
            <x v="1"/>
          </reference>
          <reference field="5" count="1" selected="0">
            <x v="7"/>
          </reference>
          <reference field="6" count="1">
            <x v="1"/>
          </reference>
        </references>
      </pivotArea>
    </format>
    <format dxfId="47709">
      <pivotArea dataOnly="0" labelOnly="1" fieldPosition="0">
        <references count="5">
          <reference field="2" count="1" selected="0">
            <x v="238"/>
          </reference>
          <reference field="3" count="1" selected="0">
            <x v="1"/>
          </reference>
          <reference field="4" count="1" selected="0">
            <x v="1"/>
          </reference>
          <reference field="5" count="1" selected="0">
            <x v="6"/>
          </reference>
          <reference field="6" count="1">
            <x v="2"/>
          </reference>
        </references>
      </pivotArea>
    </format>
    <format dxfId="47708">
      <pivotArea dataOnly="0" labelOnly="1" fieldPosition="0">
        <references count="5">
          <reference field="2" count="1" selected="0">
            <x v="293"/>
          </reference>
          <reference field="3" count="1" selected="0">
            <x v="0"/>
          </reference>
          <reference field="4" count="1" selected="0">
            <x v="8"/>
          </reference>
          <reference field="5" count="1" selected="0">
            <x v="0"/>
          </reference>
          <reference field="6" count="1">
            <x v="5"/>
          </reference>
        </references>
      </pivotArea>
    </format>
    <format dxfId="47707">
      <pivotArea dataOnly="0" labelOnly="1" fieldPosition="0">
        <references count="5">
          <reference field="2" count="1" selected="0">
            <x v="319"/>
          </reference>
          <reference field="3" count="1" selected="0">
            <x v="1"/>
          </reference>
          <reference field="4" count="1" selected="0">
            <x v="1"/>
          </reference>
          <reference field="5" count="1" selected="0">
            <x v="3"/>
          </reference>
          <reference field="6" count="1">
            <x v="2"/>
          </reference>
        </references>
      </pivotArea>
    </format>
    <format dxfId="47706">
      <pivotArea dataOnly="0" labelOnly="1" fieldPosition="0">
        <references count="6">
          <reference field="2" count="1" selected="0">
            <x v="150"/>
          </reference>
          <reference field="3" count="1" selected="0">
            <x v="1"/>
          </reference>
          <reference field="4" count="1" selected="0">
            <x v="1"/>
          </reference>
          <reference field="5" count="1" selected="0">
            <x v="6"/>
          </reference>
          <reference field="6" count="1" selected="0">
            <x v="2"/>
          </reference>
          <reference field="7" count="1">
            <x v="11"/>
          </reference>
        </references>
      </pivotArea>
    </format>
    <format dxfId="47705">
      <pivotArea dataOnly="0" labelOnly="1" fieldPosition="0">
        <references count="6">
          <reference field="2" count="1" selected="0">
            <x v="293"/>
          </reference>
          <reference field="3" count="1" selected="0">
            <x v="0"/>
          </reference>
          <reference field="4" count="1" selected="0">
            <x v="8"/>
          </reference>
          <reference field="5" count="1" selected="0">
            <x v="0"/>
          </reference>
          <reference field="6" count="1" selected="0">
            <x v="5"/>
          </reference>
          <reference field="7" count="1">
            <x v="5"/>
          </reference>
        </references>
      </pivotArea>
    </format>
    <format dxfId="47704">
      <pivotArea dataOnly="0" labelOnly="1" fieldPosition="0">
        <references count="6">
          <reference field="2" count="1" selected="0">
            <x v="319"/>
          </reference>
          <reference field="3" count="1" selected="0">
            <x v="1"/>
          </reference>
          <reference field="4" count="1" selected="0">
            <x v="1"/>
          </reference>
          <reference field="5" count="1" selected="0">
            <x v="3"/>
          </reference>
          <reference field="6" count="1" selected="0">
            <x v="2"/>
          </reference>
          <reference field="7" count="1">
            <x v="8"/>
          </reference>
        </references>
      </pivotArea>
    </format>
    <format dxfId="47703">
      <pivotArea dataOnly="0" labelOnly="1" fieldPosition="0">
        <references count="6">
          <reference field="2" count="1" selected="0">
            <x v="342"/>
          </reference>
          <reference field="3" count="1" selected="0">
            <x v="5"/>
          </reference>
          <reference field="4" count="1" selected="0">
            <x v="1"/>
          </reference>
          <reference field="5" count="1" selected="0">
            <x v="7"/>
          </reference>
          <reference field="6" count="1" selected="0">
            <x v="2"/>
          </reference>
          <reference field="7" count="1">
            <x v="5"/>
          </reference>
        </references>
      </pivotArea>
    </format>
    <format dxfId="47702">
      <pivotArea dataOnly="0" labelOnly="1" fieldPosition="0">
        <references count="6">
          <reference field="2" count="1" selected="0">
            <x v="344"/>
          </reference>
          <reference field="3" count="1" selected="0">
            <x v="1"/>
          </reference>
          <reference field="4" count="1" selected="0">
            <x v="1"/>
          </reference>
          <reference field="5" count="1" selected="0">
            <x v="5"/>
          </reference>
          <reference field="6" count="1" selected="0">
            <x v="2"/>
          </reference>
          <reference field="7" count="1">
            <x v="11"/>
          </reference>
        </references>
      </pivotArea>
    </format>
    <format dxfId="47701">
      <pivotArea dataOnly="0" labelOnly="1" fieldPosition="0">
        <references count="6">
          <reference field="2" count="1" selected="0">
            <x v="424"/>
          </reference>
          <reference field="3" count="1" selected="0">
            <x v="3"/>
          </reference>
          <reference field="4" count="1" selected="0">
            <x v="1"/>
          </reference>
          <reference field="5" count="1" selected="0">
            <x v="9"/>
          </reference>
          <reference field="6" count="1" selected="0">
            <x v="2"/>
          </reference>
          <reference field="7" count="1">
            <x v="8"/>
          </reference>
        </references>
      </pivotArea>
    </format>
    <format dxfId="47700">
      <pivotArea dataOnly="0" labelOnly="1" fieldPosition="0">
        <references count="7">
          <reference field="2" count="1" selected="0">
            <x v="150"/>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43"/>
          </reference>
        </references>
      </pivotArea>
    </format>
    <format dxfId="47699">
      <pivotArea dataOnly="0" labelOnly="1" fieldPosition="0">
        <references count="7">
          <reference field="2" count="1" selected="0">
            <x v="154"/>
          </reference>
          <reference field="3" count="1" selected="0">
            <x v="2"/>
          </reference>
          <reference field="4" count="1" selected="0">
            <x v="1"/>
          </reference>
          <reference field="5" count="1" selected="0">
            <x v="11"/>
          </reference>
          <reference field="6" count="1" selected="0">
            <x v="1"/>
          </reference>
          <reference field="7" count="1" selected="0">
            <x v="11"/>
          </reference>
          <reference field="8" count="1">
            <x v="12"/>
          </reference>
        </references>
      </pivotArea>
    </format>
    <format dxfId="47698">
      <pivotArea dataOnly="0" labelOnly="1" fieldPosition="0">
        <references count="7">
          <reference field="2" count="1" selected="0">
            <x v="236"/>
          </reference>
          <reference field="3" count="1" selected="0">
            <x v="1"/>
          </reference>
          <reference field="4" count="1" selected="0">
            <x v="1"/>
          </reference>
          <reference field="5" count="1" selected="0">
            <x v="11"/>
          </reference>
          <reference field="6" count="1" selected="0">
            <x v="2"/>
          </reference>
          <reference field="7" count="1" selected="0">
            <x v="11"/>
          </reference>
          <reference field="8" count="1">
            <x v="15"/>
          </reference>
        </references>
      </pivotArea>
    </format>
    <format dxfId="47697">
      <pivotArea dataOnly="0" labelOnly="1" fieldPosition="0">
        <references count="7">
          <reference field="2" count="1" selected="0">
            <x v="237"/>
          </reference>
          <reference field="3" count="1" selected="0">
            <x v="1"/>
          </reference>
          <reference field="4" count="1" selected="0">
            <x v="1"/>
          </reference>
          <reference field="5" count="1" selected="0">
            <x v="7"/>
          </reference>
          <reference field="6" count="1" selected="0">
            <x v="1"/>
          </reference>
          <reference field="7" count="1" selected="0">
            <x v="11"/>
          </reference>
          <reference field="8" count="1">
            <x v="67"/>
          </reference>
        </references>
      </pivotArea>
    </format>
    <format dxfId="47696">
      <pivotArea dataOnly="0" labelOnly="1" fieldPosition="0">
        <references count="7">
          <reference field="2" count="1" selected="0">
            <x v="238"/>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7695">
      <pivotArea dataOnly="0" labelOnly="1" fieldPosition="0">
        <references count="7">
          <reference field="2" count="1" selected="0">
            <x v="293"/>
          </reference>
          <reference field="3" count="1" selected="0">
            <x v="0"/>
          </reference>
          <reference field="4" count="1" selected="0">
            <x v="8"/>
          </reference>
          <reference field="5" count="1" selected="0">
            <x v="0"/>
          </reference>
          <reference field="6" count="1" selected="0">
            <x v="5"/>
          </reference>
          <reference field="7" count="1" selected="0">
            <x v="5"/>
          </reference>
          <reference field="8" count="1">
            <x v="47"/>
          </reference>
        </references>
      </pivotArea>
    </format>
    <format dxfId="47694">
      <pivotArea dataOnly="0" labelOnly="1" fieldPosition="0">
        <references count="7">
          <reference field="2" count="1" selected="0">
            <x v="319"/>
          </reference>
          <reference field="3" count="1" selected="0">
            <x v="1"/>
          </reference>
          <reference field="4" count="1" selected="0">
            <x v="1"/>
          </reference>
          <reference field="5" count="1" selected="0">
            <x v="3"/>
          </reference>
          <reference field="6" count="1" selected="0">
            <x v="2"/>
          </reference>
          <reference field="7" count="1" selected="0">
            <x v="8"/>
          </reference>
          <reference field="8" count="1">
            <x v="34"/>
          </reference>
        </references>
      </pivotArea>
    </format>
    <format dxfId="47693">
      <pivotArea dataOnly="0" labelOnly="1" fieldPosition="0">
        <references count="7">
          <reference field="2" count="1" selected="0">
            <x v="342"/>
          </reference>
          <reference field="3" count="1" selected="0">
            <x v="5"/>
          </reference>
          <reference field="4" count="1" selected="0">
            <x v="1"/>
          </reference>
          <reference field="5" count="1" selected="0">
            <x v="7"/>
          </reference>
          <reference field="6" count="1" selected="0">
            <x v="2"/>
          </reference>
          <reference field="7" count="1" selected="0">
            <x v="5"/>
          </reference>
          <reference field="8" count="1">
            <x v="26"/>
          </reference>
        </references>
      </pivotArea>
    </format>
    <format dxfId="47692">
      <pivotArea dataOnly="0" labelOnly="1" fieldPosition="0">
        <references count="7">
          <reference field="2" count="1" selected="0">
            <x v="343"/>
          </reference>
          <reference field="3" count="1" selected="0">
            <x v="0"/>
          </reference>
          <reference field="4" count="1" selected="0">
            <x v="1"/>
          </reference>
          <reference field="5" count="1" selected="0">
            <x v="2"/>
          </reference>
          <reference field="6" count="1" selected="0">
            <x v="2"/>
          </reference>
          <reference field="7" count="1" selected="0">
            <x v="5"/>
          </reference>
          <reference field="8" count="1">
            <x v="28"/>
          </reference>
        </references>
      </pivotArea>
    </format>
    <format dxfId="47691">
      <pivotArea dataOnly="0" labelOnly="1" fieldPosition="0">
        <references count="7">
          <reference field="2" count="1" selected="0">
            <x v="344"/>
          </reference>
          <reference field="3" count="1" selected="0">
            <x v="1"/>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7690">
      <pivotArea dataOnly="0" labelOnly="1" fieldPosition="0">
        <references count="7">
          <reference field="2" count="1" selected="0">
            <x v="345"/>
          </reference>
          <reference field="3" count="1" selected="0">
            <x v="2"/>
          </reference>
          <reference field="4" count="1" selected="0">
            <x v="1"/>
          </reference>
          <reference field="5" count="1" selected="0">
            <x v="8"/>
          </reference>
          <reference field="6" count="1" selected="0">
            <x v="2"/>
          </reference>
          <reference field="7" count="1" selected="0">
            <x v="11"/>
          </reference>
          <reference field="8" count="1">
            <x v="12"/>
          </reference>
        </references>
      </pivotArea>
    </format>
    <format dxfId="47689">
      <pivotArea dataOnly="0" labelOnly="1" fieldPosition="0">
        <references count="7">
          <reference field="2" count="1" selected="0">
            <x v="346"/>
          </reference>
          <reference field="3" count="1" selected="0">
            <x v="1"/>
          </reference>
          <reference field="4" count="1" selected="0">
            <x v="1"/>
          </reference>
          <reference field="5" count="1" selected="0">
            <x v="5"/>
          </reference>
          <reference field="6" count="1" selected="0">
            <x v="2"/>
          </reference>
          <reference field="7" count="1" selected="0">
            <x v="11"/>
          </reference>
          <reference field="8" count="2">
            <x v="12"/>
            <x v="34"/>
          </reference>
        </references>
      </pivotArea>
    </format>
    <format dxfId="47688">
      <pivotArea dataOnly="0" labelOnly="1" fieldPosition="0">
        <references count="7">
          <reference field="2" count="1" selected="0">
            <x v="406"/>
          </reference>
          <reference field="3" count="1" selected="0">
            <x v="1"/>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7687">
      <pivotArea dataOnly="0" labelOnly="1" fieldPosition="0">
        <references count="7">
          <reference field="2" count="1" selected="0">
            <x v="424"/>
          </reference>
          <reference field="3" count="1" selected="0">
            <x v="3"/>
          </reference>
          <reference field="4" count="1" selected="0">
            <x v="1"/>
          </reference>
          <reference field="5" count="1" selected="0">
            <x v="9"/>
          </reference>
          <reference field="6" count="1" selected="0">
            <x v="2"/>
          </reference>
          <reference field="7" count="1" selected="0">
            <x v="8"/>
          </reference>
          <reference field="8" count="1">
            <x v="66"/>
          </reference>
        </references>
      </pivotArea>
    </format>
    <format dxfId="47686">
      <pivotArea dataOnly="0" labelOnly="1" fieldPosition="0">
        <references count="1">
          <reference field="2" count="14">
            <x v="150"/>
            <x v="154"/>
            <x v="236"/>
            <x v="237"/>
            <x v="238"/>
            <x v="293"/>
            <x v="319"/>
            <x v="342"/>
            <x v="343"/>
            <x v="344"/>
            <x v="345"/>
            <x v="346"/>
            <x v="406"/>
            <x v="424"/>
          </reference>
        </references>
      </pivotArea>
    </format>
    <format dxfId="47685">
      <pivotArea dataOnly="0" labelOnly="1" fieldPosition="0">
        <references count="2">
          <reference field="2" count="1" selected="0">
            <x v="150"/>
          </reference>
          <reference field="3" count="1">
            <x v="1"/>
          </reference>
        </references>
      </pivotArea>
    </format>
    <format dxfId="47684">
      <pivotArea dataOnly="0" labelOnly="1" fieldPosition="0">
        <references count="2">
          <reference field="2" count="1" selected="0">
            <x v="154"/>
          </reference>
          <reference field="3" count="1">
            <x v="2"/>
          </reference>
        </references>
      </pivotArea>
    </format>
    <format dxfId="47683">
      <pivotArea dataOnly="0" labelOnly="1" fieldPosition="0">
        <references count="2">
          <reference field="2" count="1" selected="0">
            <x v="236"/>
          </reference>
          <reference field="3" count="1">
            <x v="1"/>
          </reference>
        </references>
      </pivotArea>
    </format>
    <format dxfId="47682">
      <pivotArea dataOnly="0" labelOnly="1" fieldPosition="0">
        <references count="2">
          <reference field="2" count="1" selected="0">
            <x v="293"/>
          </reference>
          <reference field="3" count="1">
            <x v="0"/>
          </reference>
        </references>
      </pivotArea>
    </format>
    <format dxfId="47681">
      <pivotArea dataOnly="0" labelOnly="1" fieldPosition="0">
        <references count="2">
          <reference field="2" count="1" selected="0">
            <x v="319"/>
          </reference>
          <reference field="3" count="1">
            <x v="1"/>
          </reference>
        </references>
      </pivotArea>
    </format>
    <format dxfId="47680">
      <pivotArea dataOnly="0" labelOnly="1" fieldPosition="0">
        <references count="2">
          <reference field="2" count="1" selected="0">
            <x v="342"/>
          </reference>
          <reference field="3" count="1">
            <x v="5"/>
          </reference>
        </references>
      </pivotArea>
    </format>
    <format dxfId="47679">
      <pivotArea dataOnly="0" labelOnly="1" fieldPosition="0">
        <references count="2">
          <reference field="2" count="1" selected="0">
            <x v="343"/>
          </reference>
          <reference field="3" count="1">
            <x v="0"/>
          </reference>
        </references>
      </pivotArea>
    </format>
    <format dxfId="47678">
      <pivotArea dataOnly="0" labelOnly="1" fieldPosition="0">
        <references count="2">
          <reference field="2" count="1" selected="0">
            <x v="344"/>
          </reference>
          <reference field="3" count="1">
            <x v="1"/>
          </reference>
        </references>
      </pivotArea>
    </format>
    <format dxfId="47677">
      <pivotArea dataOnly="0" labelOnly="1" fieldPosition="0">
        <references count="2">
          <reference field="2" count="1" selected="0">
            <x v="345"/>
          </reference>
          <reference field="3" count="1">
            <x v="2"/>
          </reference>
        </references>
      </pivotArea>
    </format>
    <format dxfId="47676">
      <pivotArea dataOnly="0" labelOnly="1" fieldPosition="0">
        <references count="2">
          <reference field="2" count="1" selected="0">
            <x v="346"/>
          </reference>
          <reference field="3" count="1">
            <x v="1"/>
          </reference>
        </references>
      </pivotArea>
    </format>
    <format dxfId="47675">
      <pivotArea dataOnly="0" labelOnly="1" fieldPosition="0">
        <references count="2">
          <reference field="2" count="1" selected="0">
            <x v="424"/>
          </reference>
          <reference field="3" count="1">
            <x v="3"/>
          </reference>
        </references>
      </pivotArea>
    </format>
    <format dxfId="47674">
      <pivotArea dataOnly="0" labelOnly="1" fieldPosition="0">
        <references count="3">
          <reference field="2" count="1" selected="0">
            <x v="150"/>
          </reference>
          <reference field="3" count="1" selected="0">
            <x v="1"/>
          </reference>
          <reference field="4" count="1">
            <x v="1"/>
          </reference>
        </references>
      </pivotArea>
    </format>
    <format dxfId="47673">
      <pivotArea dataOnly="0" labelOnly="1" fieldPosition="0">
        <references count="3">
          <reference field="2" count="1" selected="0">
            <x v="293"/>
          </reference>
          <reference field="3" count="1" selected="0">
            <x v="0"/>
          </reference>
          <reference field="4" count="1">
            <x v="8"/>
          </reference>
        </references>
      </pivotArea>
    </format>
    <format dxfId="47672">
      <pivotArea dataOnly="0" labelOnly="1" fieldPosition="0">
        <references count="3">
          <reference field="2" count="1" selected="0">
            <x v="319"/>
          </reference>
          <reference field="3" count="1" selected="0">
            <x v="1"/>
          </reference>
          <reference field="4" count="1">
            <x v="1"/>
          </reference>
        </references>
      </pivotArea>
    </format>
    <format dxfId="47671">
      <pivotArea dataOnly="0" labelOnly="1" fieldPosition="0">
        <references count="4">
          <reference field="2" count="1" selected="0">
            <x v="150"/>
          </reference>
          <reference field="3" count="1" selected="0">
            <x v="1"/>
          </reference>
          <reference field="4" count="1" selected="0">
            <x v="1"/>
          </reference>
          <reference field="5" count="1">
            <x v="6"/>
          </reference>
        </references>
      </pivotArea>
    </format>
    <format dxfId="47670">
      <pivotArea dataOnly="0" labelOnly="1" fieldPosition="0">
        <references count="4">
          <reference field="2" count="1" selected="0">
            <x v="154"/>
          </reference>
          <reference field="3" count="1" selected="0">
            <x v="2"/>
          </reference>
          <reference field="4" count="1" selected="0">
            <x v="1"/>
          </reference>
          <reference field="5" count="1">
            <x v="11"/>
          </reference>
        </references>
      </pivotArea>
    </format>
    <format dxfId="47669">
      <pivotArea dataOnly="0" labelOnly="1" fieldPosition="0">
        <references count="4">
          <reference field="2" count="1" selected="0">
            <x v="237"/>
          </reference>
          <reference field="3" count="1" selected="0">
            <x v="1"/>
          </reference>
          <reference field="4" count="1" selected="0">
            <x v="1"/>
          </reference>
          <reference field="5" count="1">
            <x v="7"/>
          </reference>
        </references>
      </pivotArea>
    </format>
    <format dxfId="47668">
      <pivotArea dataOnly="0" labelOnly="1" fieldPosition="0">
        <references count="4">
          <reference field="2" count="1" selected="0">
            <x v="238"/>
          </reference>
          <reference field="3" count="1" selected="0">
            <x v="1"/>
          </reference>
          <reference field="4" count="1" selected="0">
            <x v="1"/>
          </reference>
          <reference field="5" count="1">
            <x v="6"/>
          </reference>
        </references>
      </pivotArea>
    </format>
    <format dxfId="47667">
      <pivotArea dataOnly="0" labelOnly="1" fieldPosition="0">
        <references count="4">
          <reference field="2" count="1" selected="0">
            <x v="293"/>
          </reference>
          <reference field="3" count="1" selected="0">
            <x v="0"/>
          </reference>
          <reference field="4" count="1" selected="0">
            <x v="8"/>
          </reference>
          <reference field="5" count="1">
            <x v="0"/>
          </reference>
        </references>
      </pivotArea>
    </format>
    <format dxfId="47666">
      <pivotArea dataOnly="0" labelOnly="1" fieldPosition="0">
        <references count="4">
          <reference field="2" count="1" selected="0">
            <x v="319"/>
          </reference>
          <reference field="3" count="1" selected="0">
            <x v="1"/>
          </reference>
          <reference field="4" count="1" selected="0">
            <x v="1"/>
          </reference>
          <reference field="5" count="1">
            <x v="3"/>
          </reference>
        </references>
      </pivotArea>
    </format>
    <format dxfId="47665">
      <pivotArea dataOnly="0" labelOnly="1" fieldPosition="0">
        <references count="4">
          <reference field="2" count="1" selected="0">
            <x v="342"/>
          </reference>
          <reference field="3" count="1" selected="0">
            <x v="5"/>
          </reference>
          <reference field="4" count="1" selected="0">
            <x v="1"/>
          </reference>
          <reference field="5" count="1">
            <x v="7"/>
          </reference>
        </references>
      </pivotArea>
    </format>
    <format dxfId="47664">
      <pivotArea dataOnly="0" labelOnly="1" fieldPosition="0">
        <references count="4">
          <reference field="2" count="1" selected="0">
            <x v="343"/>
          </reference>
          <reference field="3" count="1" selected="0">
            <x v="0"/>
          </reference>
          <reference field="4" count="1" selected="0">
            <x v="1"/>
          </reference>
          <reference field="5" count="1">
            <x v="2"/>
          </reference>
        </references>
      </pivotArea>
    </format>
    <format dxfId="47663">
      <pivotArea dataOnly="0" labelOnly="1" fieldPosition="0">
        <references count="4">
          <reference field="2" count="1" selected="0">
            <x v="344"/>
          </reference>
          <reference field="3" count="1" selected="0">
            <x v="1"/>
          </reference>
          <reference field="4" count="1" selected="0">
            <x v="1"/>
          </reference>
          <reference field="5" count="1">
            <x v="5"/>
          </reference>
        </references>
      </pivotArea>
    </format>
    <format dxfId="47662">
      <pivotArea dataOnly="0" labelOnly="1" fieldPosition="0">
        <references count="4">
          <reference field="2" count="1" selected="0">
            <x v="345"/>
          </reference>
          <reference field="3" count="1" selected="0">
            <x v="2"/>
          </reference>
          <reference field="4" count="1" selected="0">
            <x v="1"/>
          </reference>
          <reference field="5" count="1">
            <x v="8"/>
          </reference>
        </references>
      </pivotArea>
    </format>
    <format dxfId="47661">
      <pivotArea dataOnly="0" labelOnly="1" fieldPosition="0">
        <references count="4">
          <reference field="2" count="1" selected="0">
            <x v="346"/>
          </reference>
          <reference field="3" count="1" selected="0">
            <x v="1"/>
          </reference>
          <reference field="4" count="1" selected="0">
            <x v="1"/>
          </reference>
          <reference field="5" count="1">
            <x v="5"/>
          </reference>
        </references>
      </pivotArea>
    </format>
    <format dxfId="47660">
      <pivotArea dataOnly="0" labelOnly="1" fieldPosition="0">
        <references count="4">
          <reference field="2" count="1" selected="0">
            <x v="406"/>
          </reference>
          <reference field="3" count="1" selected="0">
            <x v="1"/>
          </reference>
          <reference field="4" count="1" selected="0">
            <x v="1"/>
          </reference>
          <reference field="5" count="1">
            <x v="3"/>
          </reference>
        </references>
      </pivotArea>
    </format>
    <format dxfId="47659">
      <pivotArea dataOnly="0" labelOnly="1" fieldPosition="0">
        <references count="4">
          <reference field="2" count="1" selected="0">
            <x v="424"/>
          </reference>
          <reference field="3" count="1" selected="0">
            <x v="3"/>
          </reference>
          <reference field="4" count="1" selected="0">
            <x v="1"/>
          </reference>
          <reference field="5" count="1">
            <x v="9"/>
          </reference>
        </references>
      </pivotArea>
    </format>
    <format dxfId="47658">
      <pivotArea dataOnly="0" labelOnly="1" fieldPosition="0">
        <references count="5">
          <reference field="2" count="1" selected="0">
            <x v="150"/>
          </reference>
          <reference field="3" count="1" selected="0">
            <x v="1"/>
          </reference>
          <reference field="4" count="1" selected="0">
            <x v="1"/>
          </reference>
          <reference field="5" count="1" selected="0">
            <x v="6"/>
          </reference>
          <reference field="6" count="1">
            <x v="2"/>
          </reference>
        </references>
      </pivotArea>
    </format>
    <format dxfId="47657">
      <pivotArea dataOnly="0" labelOnly="1" fieldPosition="0">
        <references count="5">
          <reference field="2" count="1" selected="0">
            <x v="154"/>
          </reference>
          <reference field="3" count="1" selected="0">
            <x v="2"/>
          </reference>
          <reference field="4" count="1" selected="0">
            <x v="1"/>
          </reference>
          <reference field="5" count="1" selected="0">
            <x v="11"/>
          </reference>
          <reference field="6" count="1">
            <x v="1"/>
          </reference>
        </references>
      </pivotArea>
    </format>
    <format dxfId="47656">
      <pivotArea dataOnly="0" labelOnly="1" fieldPosition="0">
        <references count="5">
          <reference field="2" count="1" selected="0">
            <x v="236"/>
          </reference>
          <reference field="3" count="1" selected="0">
            <x v="1"/>
          </reference>
          <reference field="4" count="1" selected="0">
            <x v="1"/>
          </reference>
          <reference field="5" count="1" selected="0">
            <x v="11"/>
          </reference>
          <reference field="6" count="1">
            <x v="2"/>
          </reference>
        </references>
      </pivotArea>
    </format>
    <format dxfId="47655">
      <pivotArea dataOnly="0" labelOnly="1" fieldPosition="0">
        <references count="5">
          <reference field="2" count="1" selected="0">
            <x v="237"/>
          </reference>
          <reference field="3" count="1" selected="0">
            <x v="1"/>
          </reference>
          <reference field="4" count="1" selected="0">
            <x v="1"/>
          </reference>
          <reference field="5" count="1" selected="0">
            <x v="7"/>
          </reference>
          <reference field="6" count="1">
            <x v="1"/>
          </reference>
        </references>
      </pivotArea>
    </format>
    <format dxfId="47654">
      <pivotArea dataOnly="0" labelOnly="1" fieldPosition="0">
        <references count="5">
          <reference field="2" count="1" selected="0">
            <x v="238"/>
          </reference>
          <reference field="3" count="1" selected="0">
            <x v="1"/>
          </reference>
          <reference field="4" count="1" selected="0">
            <x v="1"/>
          </reference>
          <reference field="5" count="1" selected="0">
            <x v="6"/>
          </reference>
          <reference field="6" count="1">
            <x v="2"/>
          </reference>
        </references>
      </pivotArea>
    </format>
    <format dxfId="47653">
      <pivotArea dataOnly="0" labelOnly="1" fieldPosition="0">
        <references count="5">
          <reference field="2" count="1" selected="0">
            <x v="293"/>
          </reference>
          <reference field="3" count="1" selected="0">
            <x v="0"/>
          </reference>
          <reference field="4" count="1" selected="0">
            <x v="8"/>
          </reference>
          <reference field="5" count="1" selected="0">
            <x v="0"/>
          </reference>
          <reference field="6" count="1">
            <x v="5"/>
          </reference>
        </references>
      </pivotArea>
    </format>
    <format dxfId="47652">
      <pivotArea dataOnly="0" labelOnly="1" fieldPosition="0">
        <references count="5">
          <reference field="2" count="1" selected="0">
            <x v="319"/>
          </reference>
          <reference field="3" count="1" selected="0">
            <x v="1"/>
          </reference>
          <reference field="4" count="1" selected="0">
            <x v="1"/>
          </reference>
          <reference field="5" count="1" selected="0">
            <x v="3"/>
          </reference>
          <reference field="6" count="1">
            <x v="2"/>
          </reference>
        </references>
      </pivotArea>
    </format>
    <format dxfId="47651">
      <pivotArea dataOnly="0" labelOnly="1" fieldPosition="0">
        <references count="6">
          <reference field="2" count="1" selected="0">
            <x v="150"/>
          </reference>
          <reference field="3" count="1" selected="0">
            <x v="1"/>
          </reference>
          <reference field="4" count="1" selected="0">
            <x v="1"/>
          </reference>
          <reference field="5" count="1" selected="0">
            <x v="6"/>
          </reference>
          <reference field="6" count="1" selected="0">
            <x v="2"/>
          </reference>
          <reference field="7" count="1">
            <x v="11"/>
          </reference>
        </references>
      </pivotArea>
    </format>
    <format dxfId="47650">
      <pivotArea dataOnly="0" labelOnly="1" fieldPosition="0">
        <references count="6">
          <reference field="2" count="1" selected="0">
            <x v="293"/>
          </reference>
          <reference field="3" count="1" selected="0">
            <x v="0"/>
          </reference>
          <reference field="4" count="1" selected="0">
            <x v="8"/>
          </reference>
          <reference field="5" count="1" selected="0">
            <x v="0"/>
          </reference>
          <reference field="6" count="1" selected="0">
            <x v="5"/>
          </reference>
          <reference field="7" count="1">
            <x v="5"/>
          </reference>
        </references>
      </pivotArea>
    </format>
    <format dxfId="47649">
      <pivotArea dataOnly="0" labelOnly="1" fieldPosition="0">
        <references count="6">
          <reference field="2" count="1" selected="0">
            <x v="319"/>
          </reference>
          <reference field="3" count="1" selected="0">
            <x v="1"/>
          </reference>
          <reference field="4" count="1" selected="0">
            <x v="1"/>
          </reference>
          <reference field="5" count="1" selected="0">
            <x v="3"/>
          </reference>
          <reference field="6" count="1" selected="0">
            <x v="2"/>
          </reference>
          <reference field="7" count="1">
            <x v="8"/>
          </reference>
        </references>
      </pivotArea>
    </format>
    <format dxfId="47648">
      <pivotArea dataOnly="0" labelOnly="1" fieldPosition="0">
        <references count="6">
          <reference field="2" count="1" selected="0">
            <x v="342"/>
          </reference>
          <reference field="3" count="1" selected="0">
            <x v="5"/>
          </reference>
          <reference field="4" count="1" selected="0">
            <x v="1"/>
          </reference>
          <reference field="5" count="1" selected="0">
            <x v="7"/>
          </reference>
          <reference field="6" count="1" selected="0">
            <x v="2"/>
          </reference>
          <reference field="7" count="1">
            <x v="5"/>
          </reference>
        </references>
      </pivotArea>
    </format>
    <format dxfId="47647">
      <pivotArea dataOnly="0" labelOnly="1" fieldPosition="0">
        <references count="6">
          <reference field="2" count="1" selected="0">
            <x v="344"/>
          </reference>
          <reference field="3" count="1" selected="0">
            <x v="1"/>
          </reference>
          <reference field="4" count="1" selected="0">
            <x v="1"/>
          </reference>
          <reference field="5" count="1" selected="0">
            <x v="5"/>
          </reference>
          <reference field="6" count="1" selected="0">
            <x v="2"/>
          </reference>
          <reference field="7" count="1">
            <x v="11"/>
          </reference>
        </references>
      </pivotArea>
    </format>
    <format dxfId="47646">
      <pivotArea dataOnly="0" labelOnly="1" fieldPosition="0">
        <references count="6">
          <reference field="2" count="1" selected="0">
            <x v="424"/>
          </reference>
          <reference field="3" count="1" selected="0">
            <x v="3"/>
          </reference>
          <reference field="4" count="1" selected="0">
            <x v="1"/>
          </reference>
          <reference field="5" count="1" selected="0">
            <x v="9"/>
          </reference>
          <reference field="6" count="1" selected="0">
            <x v="2"/>
          </reference>
          <reference field="7" count="1">
            <x v="8"/>
          </reference>
        </references>
      </pivotArea>
    </format>
    <format dxfId="47645">
      <pivotArea dataOnly="0" labelOnly="1" fieldPosition="0">
        <references count="7">
          <reference field="2" count="1" selected="0">
            <x v="150"/>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43"/>
          </reference>
        </references>
      </pivotArea>
    </format>
    <format dxfId="47644">
      <pivotArea dataOnly="0" labelOnly="1" fieldPosition="0">
        <references count="7">
          <reference field="2" count="1" selected="0">
            <x v="154"/>
          </reference>
          <reference field="3" count="1" selected="0">
            <x v="2"/>
          </reference>
          <reference field="4" count="1" selected="0">
            <x v="1"/>
          </reference>
          <reference field="5" count="1" selected="0">
            <x v="11"/>
          </reference>
          <reference field="6" count="1" selected="0">
            <x v="1"/>
          </reference>
          <reference field="7" count="1" selected="0">
            <x v="11"/>
          </reference>
          <reference field="8" count="1">
            <x v="12"/>
          </reference>
        </references>
      </pivotArea>
    </format>
    <format dxfId="47643">
      <pivotArea dataOnly="0" labelOnly="1" fieldPosition="0">
        <references count="7">
          <reference field="2" count="1" selected="0">
            <x v="236"/>
          </reference>
          <reference field="3" count="1" selected="0">
            <x v="1"/>
          </reference>
          <reference field="4" count="1" selected="0">
            <x v="1"/>
          </reference>
          <reference field="5" count="1" selected="0">
            <x v="11"/>
          </reference>
          <reference field="6" count="1" selected="0">
            <x v="2"/>
          </reference>
          <reference field="7" count="1" selected="0">
            <x v="11"/>
          </reference>
          <reference field="8" count="1">
            <x v="15"/>
          </reference>
        </references>
      </pivotArea>
    </format>
    <format dxfId="47642">
      <pivotArea dataOnly="0" labelOnly="1" fieldPosition="0">
        <references count="7">
          <reference field="2" count="1" selected="0">
            <x v="237"/>
          </reference>
          <reference field="3" count="1" selected="0">
            <x v="1"/>
          </reference>
          <reference field="4" count="1" selected="0">
            <x v="1"/>
          </reference>
          <reference field="5" count="1" selected="0">
            <x v="7"/>
          </reference>
          <reference field="6" count="1" selected="0">
            <x v="1"/>
          </reference>
          <reference field="7" count="1" selected="0">
            <x v="11"/>
          </reference>
          <reference field="8" count="1">
            <x v="67"/>
          </reference>
        </references>
      </pivotArea>
    </format>
    <format dxfId="47641">
      <pivotArea dataOnly="0" labelOnly="1" fieldPosition="0">
        <references count="7">
          <reference field="2" count="1" selected="0">
            <x v="238"/>
          </reference>
          <reference field="3" count="1" selected="0">
            <x v="1"/>
          </reference>
          <reference field="4" count="1" selected="0">
            <x v="1"/>
          </reference>
          <reference field="5" count="1" selected="0">
            <x v="6"/>
          </reference>
          <reference field="6" count="1" selected="0">
            <x v="2"/>
          </reference>
          <reference field="7" count="1" selected="0">
            <x v="11"/>
          </reference>
          <reference field="8" count="1">
            <x v="12"/>
          </reference>
        </references>
      </pivotArea>
    </format>
    <format dxfId="47640">
      <pivotArea dataOnly="0" labelOnly="1" fieldPosition="0">
        <references count="7">
          <reference field="2" count="1" selected="0">
            <x v="293"/>
          </reference>
          <reference field="3" count="1" selected="0">
            <x v="0"/>
          </reference>
          <reference field="4" count="1" selected="0">
            <x v="8"/>
          </reference>
          <reference field="5" count="1" selected="0">
            <x v="0"/>
          </reference>
          <reference field="6" count="1" selected="0">
            <x v="5"/>
          </reference>
          <reference field="7" count="1" selected="0">
            <x v="5"/>
          </reference>
          <reference field="8" count="1">
            <x v="47"/>
          </reference>
        </references>
      </pivotArea>
    </format>
    <format dxfId="47639">
      <pivotArea dataOnly="0" labelOnly="1" fieldPosition="0">
        <references count="7">
          <reference field="2" count="1" selected="0">
            <x v="319"/>
          </reference>
          <reference field="3" count="1" selected="0">
            <x v="1"/>
          </reference>
          <reference field="4" count="1" selected="0">
            <x v="1"/>
          </reference>
          <reference field="5" count="1" selected="0">
            <x v="3"/>
          </reference>
          <reference field="6" count="1" selected="0">
            <x v="2"/>
          </reference>
          <reference field="7" count="1" selected="0">
            <x v="8"/>
          </reference>
          <reference field="8" count="1">
            <x v="34"/>
          </reference>
        </references>
      </pivotArea>
    </format>
    <format dxfId="47638">
      <pivotArea dataOnly="0" labelOnly="1" fieldPosition="0">
        <references count="7">
          <reference field="2" count="1" selected="0">
            <x v="342"/>
          </reference>
          <reference field="3" count="1" selected="0">
            <x v="5"/>
          </reference>
          <reference field="4" count="1" selected="0">
            <x v="1"/>
          </reference>
          <reference field="5" count="1" selected="0">
            <x v="7"/>
          </reference>
          <reference field="6" count="1" selected="0">
            <x v="2"/>
          </reference>
          <reference field="7" count="1" selected="0">
            <x v="5"/>
          </reference>
          <reference field="8" count="1">
            <x v="26"/>
          </reference>
        </references>
      </pivotArea>
    </format>
    <format dxfId="47637">
      <pivotArea dataOnly="0" labelOnly="1" fieldPosition="0">
        <references count="7">
          <reference field="2" count="1" selected="0">
            <x v="343"/>
          </reference>
          <reference field="3" count="1" selected="0">
            <x v="0"/>
          </reference>
          <reference field="4" count="1" selected="0">
            <x v="1"/>
          </reference>
          <reference field="5" count="1" selected="0">
            <x v="2"/>
          </reference>
          <reference field="6" count="1" selected="0">
            <x v="2"/>
          </reference>
          <reference field="7" count="1" selected="0">
            <x v="5"/>
          </reference>
          <reference field="8" count="1">
            <x v="28"/>
          </reference>
        </references>
      </pivotArea>
    </format>
    <format dxfId="47636">
      <pivotArea dataOnly="0" labelOnly="1" fieldPosition="0">
        <references count="7">
          <reference field="2" count="1" selected="0">
            <x v="344"/>
          </reference>
          <reference field="3" count="1" selected="0">
            <x v="1"/>
          </reference>
          <reference field="4" count="1" selected="0">
            <x v="1"/>
          </reference>
          <reference field="5" count="1" selected="0">
            <x v="5"/>
          </reference>
          <reference field="6" count="1" selected="0">
            <x v="2"/>
          </reference>
          <reference field="7" count="1" selected="0">
            <x v="11"/>
          </reference>
          <reference field="8" count="1">
            <x v="12"/>
          </reference>
        </references>
      </pivotArea>
    </format>
    <format dxfId="47635">
      <pivotArea dataOnly="0" labelOnly="1" fieldPosition="0">
        <references count="7">
          <reference field="2" count="1" selected="0">
            <x v="345"/>
          </reference>
          <reference field="3" count="1" selected="0">
            <x v="2"/>
          </reference>
          <reference field="4" count="1" selected="0">
            <x v="1"/>
          </reference>
          <reference field="5" count="1" selected="0">
            <x v="8"/>
          </reference>
          <reference field="6" count="1" selected="0">
            <x v="2"/>
          </reference>
          <reference field="7" count="1" selected="0">
            <x v="11"/>
          </reference>
          <reference field="8" count="1">
            <x v="12"/>
          </reference>
        </references>
      </pivotArea>
    </format>
    <format dxfId="47634">
      <pivotArea dataOnly="0" labelOnly="1" fieldPosition="0">
        <references count="7">
          <reference field="2" count="1" selected="0">
            <x v="346"/>
          </reference>
          <reference field="3" count="1" selected="0">
            <x v="1"/>
          </reference>
          <reference field="4" count="1" selected="0">
            <x v="1"/>
          </reference>
          <reference field="5" count="1" selected="0">
            <x v="5"/>
          </reference>
          <reference field="6" count="1" selected="0">
            <x v="2"/>
          </reference>
          <reference field="7" count="1" selected="0">
            <x v="11"/>
          </reference>
          <reference field="8" count="2">
            <x v="12"/>
            <x v="34"/>
          </reference>
        </references>
      </pivotArea>
    </format>
    <format dxfId="47633">
      <pivotArea dataOnly="0" labelOnly="1" fieldPosition="0">
        <references count="7">
          <reference field="2" count="1" selected="0">
            <x v="406"/>
          </reference>
          <reference field="3" count="1" selected="0">
            <x v="1"/>
          </reference>
          <reference field="4" count="1" selected="0">
            <x v="1"/>
          </reference>
          <reference field="5" count="1" selected="0">
            <x v="3"/>
          </reference>
          <reference field="6" count="1" selected="0">
            <x v="2"/>
          </reference>
          <reference field="7" count="1" selected="0">
            <x v="11"/>
          </reference>
          <reference field="8" count="1">
            <x v="34"/>
          </reference>
        </references>
      </pivotArea>
    </format>
    <format dxfId="47632">
      <pivotArea dataOnly="0" labelOnly="1" fieldPosition="0">
        <references count="7">
          <reference field="2" count="1" selected="0">
            <x v="424"/>
          </reference>
          <reference field="3" count="1" selected="0">
            <x v="3"/>
          </reference>
          <reference field="4" count="1" selected="0">
            <x v="1"/>
          </reference>
          <reference field="5" count="1" selected="0">
            <x v="9"/>
          </reference>
          <reference field="6" count="1" selected="0">
            <x v="2"/>
          </reference>
          <reference field="7" count="1" selected="0">
            <x v="8"/>
          </reference>
          <reference field="8" count="1">
            <x v="66"/>
          </reference>
        </references>
      </pivotArea>
    </format>
    <format dxfId="47631">
      <pivotArea dataOnly="0" labelOnly="1" fieldPosition="0">
        <references count="1">
          <reference field="2" count="27">
            <x v="22"/>
            <x v="24"/>
            <x v="25"/>
            <x v="26"/>
            <x v="28"/>
            <x v="29"/>
            <x v="31"/>
            <x v="46"/>
            <x v="55"/>
            <x v="76"/>
            <x v="96"/>
            <x v="172"/>
            <x v="177"/>
            <x v="206"/>
            <x v="208"/>
            <x v="229"/>
            <x v="230"/>
            <x v="234"/>
            <x v="277"/>
            <x v="298"/>
            <x v="305"/>
            <x v="316"/>
            <x v="327"/>
            <x v="329"/>
            <x v="372"/>
            <x v="398"/>
            <x v="419"/>
          </reference>
        </references>
      </pivotArea>
    </format>
    <format dxfId="47630">
      <pivotArea dataOnly="0" labelOnly="1" fieldPosition="0">
        <references count="2">
          <reference field="2" count="1" selected="0">
            <x v="22"/>
          </reference>
          <reference field="3" count="1">
            <x v="2"/>
          </reference>
        </references>
      </pivotArea>
    </format>
    <format dxfId="47629">
      <pivotArea dataOnly="0" labelOnly="1" fieldPosition="0">
        <references count="2">
          <reference field="2" count="1" selected="0">
            <x v="24"/>
          </reference>
          <reference field="3" count="1">
            <x v="3"/>
          </reference>
        </references>
      </pivotArea>
    </format>
    <format dxfId="47628">
      <pivotArea dataOnly="0" labelOnly="1" fieldPosition="0">
        <references count="2">
          <reference field="2" count="1" selected="0">
            <x v="26"/>
          </reference>
          <reference field="3" count="1">
            <x v="8"/>
          </reference>
        </references>
      </pivotArea>
    </format>
    <format dxfId="47627">
      <pivotArea dataOnly="0" labelOnly="1" fieldPosition="0">
        <references count="2">
          <reference field="2" count="1" selected="0">
            <x v="28"/>
          </reference>
          <reference field="3" count="1">
            <x v="2"/>
          </reference>
        </references>
      </pivotArea>
    </format>
    <format dxfId="47626">
      <pivotArea dataOnly="0" labelOnly="1" fieldPosition="0">
        <references count="2">
          <reference field="2" count="1" selected="0">
            <x v="46"/>
          </reference>
          <reference field="3" count="1">
            <x v="6"/>
          </reference>
        </references>
      </pivotArea>
    </format>
    <format dxfId="47625">
      <pivotArea dataOnly="0" labelOnly="1" fieldPosition="0">
        <references count="2">
          <reference field="2" count="1" selected="0">
            <x v="55"/>
          </reference>
          <reference field="3" count="1">
            <x v="3"/>
          </reference>
        </references>
      </pivotArea>
    </format>
    <format dxfId="47624">
      <pivotArea dataOnly="0" labelOnly="1" fieldPosition="0">
        <references count="2">
          <reference field="2" count="1" selected="0">
            <x v="96"/>
          </reference>
          <reference field="3" count="1">
            <x v="2"/>
          </reference>
        </references>
      </pivotArea>
    </format>
    <format dxfId="47623">
      <pivotArea dataOnly="0" labelOnly="1" fieldPosition="0">
        <references count="2">
          <reference field="2" count="1" selected="0">
            <x v="172"/>
          </reference>
          <reference field="3" count="1">
            <x v="6"/>
          </reference>
        </references>
      </pivotArea>
    </format>
    <format dxfId="47622">
      <pivotArea dataOnly="0" labelOnly="1" fieldPosition="0">
        <references count="2">
          <reference field="2" count="1" selected="0">
            <x v="177"/>
          </reference>
          <reference field="3" count="1">
            <x v="2"/>
          </reference>
        </references>
      </pivotArea>
    </format>
    <format dxfId="47621">
      <pivotArea dataOnly="0" labelOnly="1" fieldPosition="0">
        <references count="2">
          <reference field="2" count="1" selected="0">
            <x v="206"/>
          </reference>
          <reference field="3" count="1">
            <x v="4"/>
          </reference>
        </references>
      </pivotArea>
    </format>
    <format dxfId="47620">
      <pivotArea dataOnly="0" labelOnly="1" fieldPosition="0">
        <references count="2">
          <reference field="2" count="1" selected="0">
            <x v="208"/>
          </reference>
          <reference field="3" count="1">
            <x v="8"/>
          </reference>
        </references>
      </pivotArea>
    </format>
    <format dxfId="47619">
      <pivotArea dataOnly="0" labelOnly="1" fieldPosition="0">
        <references count="2">
          <reference field="2" count="1" selected="0">
            <x v="230"/>
          </reference>
          <reference field="3" count="1">
            <x v="2"/>
          </reference>
        </references>
      </pivotArea>
    </format>
    <format dxfId="47618">
      <pivotArea dataOnly="0" labelOnly="1" fieldPosition="0">
        <references count="2">
          <reference field="2" count="1" selected="0">
            <x v="298"/>
          </reference>
          <reference field="3" count="1">
            <x v="6"/>
          </reference>
        </references>
      </pivotArea>
    </format>
    <format dxfId="47617">
      <pivotArea dataOnly="0" labelOnly="1" fieldPosition="0">
        <references count="2">
          <reference field="2" count="1" selected="0">
            <x v="305"/>
          </reference>
          <reference field="3" count="1">
            <x v="4"/>
          </reference>
        </references>
      </pivotArea>
    </format>
    <format dxfId="47616">
      <pivotArea dataOnly="0" labelOnly="1" fieldPosition="0">
        <references count="2">
          <reference field="2" count="1" selected="0">
            <x v="316"/>
          </reference>
          <reference field="3" count="1">
            <x v="8"/>
          </reference>
        </references>
      </pivotArea>
    </format>
    <format dxfId="47615">
      <pivotArea dataOnly="0" labelOnly="1" fieldPosition="0">
        <references count="2">
          <reference field="2" count="1" selected="0">
            <x v="327"/>
          </reference>
          <reference field="3" count="1">
            <x v="6"/>
          </reference>
        </references>
      </pivotArea>
    </format>
    <format dxfId="47614">
      <pivotArea dataOnly="0" labelOnly="1" fieldPosition="0">
        <references count="2">
          <reference field="2" count="1" selected="0">
            <x v="372"/>
          </reference>
          <reference field="3" count="1">
            <x v="3"/>
          </reference>
        </references>
      </pivotArea>
    </format>
    <format dxfId="47613">
      <pivotArea dataOnly="0" labelOnly="1" fieldPosition="0">
        <references count="2">
          <reference field="2" count="1" selected="0">
            <x v="398"/>
          </reference>
          <reference field="3" count="1">
            <x v="2"/>
          </reference>
        </references>
      </pivotArea>
    </format>
    <format dxfId="47612">
      <pivotArea dataOnly="0" labelOnly="1" fieldPosition="0">
        <references count="3">
          <reference field="2" count="1" selected="0">
            <x v="22"/>
          </reference>
          <reference field="3" count="1" selected="0">
            <x v="2"/>
          </reference>
          <reference field="4" count="1">
            <x v="1"/>
          </reference>
        </references>
      </pivotArea>
    </format>
    <format dxfId="47611">
      <pivotArea dataOnly="0" labelOnly="1" fieldPosition="0">
        <references count="3">
          <reference field="2" count="1" selected="0">
            <x v="24"/>
          </reference>
          <reference field="3" count="1" selected="0">
            <x v="3"/>
          </reference>
          <reference field="4" count="1">
            <x v="0"/>
          </reference>
        </references>
      </pivotArea>
    </format>
    <format dxfId="47610">
      <pivotArea dataOnly="0" labelOnly="1" fieldPosition="0">
        <references count="3">
          <reference field="2" count="1" selected="0">
            <x v="25"/>
          </reference>
          <reference field="3" count="1" selected="0">
            <x v="3"/>
          </reference>
          <reference field="4" count="1">
            <x v="1"/>
          </reference>
        </references>
      </pivotArea>
    </format>
    <format dxfId="47609">
      <pivotArea dataOnly="0" labelOnly="1" fieldPosition="0">
        <references count="3">
          <reference field="2" count="1" selected="0">
            <x v="26"/>
          </reference>
          <reference field="3" count="1" selected="0">
            <x v="8"/>
          </reference>
          <reference field="4" count="1">
            <x v="0"/>
          </reference>
        </references>
      </pivotArea>
    </format>
    <format dxfId="47608">
      <pivotArea dataOnly="0" labelOnly="1" fieldPosition="0">
        <references count="3">
          <reference field="2" count="1" selected="0">
            <x v="29"/>
          </reference>
          <reference field="3" count="1" selected="0">
            <x v="2"/>
          </reference>
          <reference field="4" count="1">
            <x v="1"/>
          </reference>
        </references>
      </pivotArea>
    </format>
    <format dxfId="47607">
      <pivotArea dataOnly="0" labelOnly="1" fieldPosition="0">
        <references count="3">
          <reference field="2" count="1" selected="0">
            <x v="46"/>
          </reference>
          <reference field="3" count="1" selected="0">
            <x v="6"/>
          </reference>
          <reference field="4" count="1">
            <x v="0"/>
          </reference>
        </references>
      </pivotArea>
    </format>
    <format dxfId="47606">
      <pivotArea dataOnly="0" labelOnly="1" fieldPosition="0">
        <references count="3">
          <reference field="2" count="1" selected="0">
            <x v="55"/>
          </reference>
          <reference field="3" count="1" selected="0">
            <x v="3"/>
          </reference>
          <reference field="4" count="1">
            <x v="1"/>
          </reference>
        </references>
      </pivotArea>
    </format>
    <format dxfId="47605">
      <pivotArea dataOnly="0" labelOnly="1" fieldPosition="0">
        <references count="3">
          <reference field="2" count="1" selected="0">
            <x v="76"/>
          </reference>
          <reference field="3" count="1" selected="0">
            <x v="3"/>
          </reference>
          <reference field="4" count="1">
            <x v="0"/>
          </reference>
        </references>
      </pivotArea>
    </format>
    <format dxfId="47604">
      <pivotArea dataOnly="0" labelOnly="1" fieldPosition="0">
        <references count="3">
          <reference field="2" count="1" selected="0">
            <x v="96"/>
          </reference>
          <reference field="3" count="1" selected="0">
            <x v="2"/>
          </reference>
          <reference field="4" count="1">
            <x v="1"/>
          </reference>
        </references>
      </pivotArea>
    </format>
    <format dxfId="47603">
      <pivotArea dataOnly="0" labelOnly="1" fieldPosition="0">
        <references count="3">
          <reference field="2" count="1" selected="0">
            <x v="172"/>
          </reference>
          <reference field="3" count="1" selected="0">
            <x v="6"/>
          </reference>
          <reference field="4" count="1">
            <x v="0"/>
          </reference>
        </references>
      </pivotArea>
    </format>
    <format dxfId="47602">
      <pivotArea dataOnly="0" labelOnly="1" fieldPosition="0">
        <references count="3">
          <reference field="2" count="1" selected="0">
            <x v="177"/>
          </reference>
          <reference field="3" count="1" selected="0">
            <x v="2"/>
          </reference>
          <reference field="4" count="1">
            <x v="1"/>
          </reference>
        </references>
      </pivotArea>
    </format>
    <format dxfId="47601">
      <pivotArea dataOnly="0" labelOnly="1" fieldPosition="0">
        <references count="3">
          <reference field="2" count="1" selected="0">
            <x v="206"/>
          </reference>
          <reference field="3" count="1" selected="0">
            <x v="4"/>
          </reference>
          <reference field="4" count="1">
            <x v="0"/>
          </reference>
        </references>
      </pivotArea>
    </format>
    <format dxfId="47600">
      <pivotArea dataOnly="0" labelOnly="1" fieldPosition="0">
        <references count="3">
          <reference field="2" count="1" selected="0">
            <x v="229"/>
          </reference>
          <reference field="3" count="1" selected="0">
            <x v="8"/>
          </reference>
          <reference field="4" count="1">
            <x v="6"/>
          </reference>
        </references>
      </pivotArea>
    </format>
    <format dxfId="47599">
      <pivotArea dataOnly="0" labelOnly="1" fieldPosition="0">
        <references count="3">
          <reference field="2" count="1" selected="0">
            <x v="230"/>
          </reference>
          <reference field="3" count="1" selected="0">
            <x v="2"/>
          </reference>
          <reference field="4" count="1">
            <x v="1"/>
          </reference>
        </references>
      </pivotArea>
    </format>
    <format dxfId="47598">
      <pivotArea dataOnly="0" labelOnly="1" fieldPosition="0">
        <references count="3">
          <reference field="2" count="1" selected="0">
            <x v="298"/>
          </reference>
          <reference field="3" count="1" selected="0">
            <x v="6"/>
          </reference>
          <reference field="4" count="1">
            <x v="6"/>
          </reference>
        </references>
      </pivotArea>
    </format>
    <format dxfId="47597">
      <pivotArea dataOnly="0" labelOnly="1" fieldPosition="0">
        <references count="3">
          <reference field="2" count="1" selected="0">
            <x v="305"/>
          </reference>
          <reference field="3" count="1" selected="0">
            <x v="4"/>
          </reference>
          <reference field="4" count="1">
            <x v="0"/>
          </reference>
        </references>
      </pivotArea>
    </format>
    <format dxfId="47596">
      <pivotArea dataOnly="0" labelOnly="1" fieldPosition="0">
        <references count="3">
          <reference field="2" count="1" selected="0">
            <x v="327"/>
          </reference>
          <reference field="3" count="1" selected="0">
            <x v="6"/>
          </reference>
          <reference field="4" count="1">
            <x v="1"/>
          </reference>
        </references>
      </pivotArea>
    </format>
    <format dxfId="47595">
      <pivotArea dataOnly="0" labelOnly="1" fieldPosition="0">
        <references count="3">
          <reference field="2" count="1" selected="0">
            <x v="329"/>
          </reference>
          <reference field="3" count="1" selected="0">
            <x v="6"/>
          </reference>
          <reference field="4" count="1">
            <x v="6"/>
          </reference>
        </references>
      </pivotArea>
    </format>
    <format dxfId="47594">
      <pivotArea dataOnly="0" labelOnly="1" fieldPosition="0">
        <references count="3">
          <reference field="2" count="1" selected="0">
            <x v="372"/>
          </reference>
          <reference field="3" count="1" selected="0">
            <x v="3"/>
          </reference>
          <reference field="4" count="1">
            <x v="1"/>
          </reference>
        </references>
      </pivotArea>
    </format>
    <format dxfId="47593">
      <pivotArea dataOnly="0" labelOnly="1" fieldPosition="0">
        <references count="3">
          <reference field="2" count="1" selected="0">
            <x v="398"/>
          </reference>
          <reference field="3" count="1" selected="0">
            <x v="2"/>
          </reference>
          <reference field="4" count="1">
            <x v="4"/>
          </reference>
        </references>
      </pivotArea>
    </format>
    <format dxfId="47592">
      <pivotArea dataOnly="0" labelOnly="1" fieldPosition="0">
        <references count="3">
          <reference field="2" count="1" selected="0">
            <x v="419"/>
          </reference>
          <reference field="3" count="1" selected="0">
            <x v="2"/>
          </reference>
          <reference field="4" count="1">
            <x v="0"/>
          </reference>
        </references>
      </pivotArea>
    </format>
    <format dxfId="47591">
      <pivotArea dataOnly="0" labelOnly="1" fieldPosition="0">
        <references count="4">
          <reference field="2" count="1" selected="0">
            <x v="22"/>
          </reference>
          <reference field="3" count="1" selected="0">
            <x v="2"/>
          </reference>
          <reference field="4" count="1" selected="0">
            <x v="1"/>
          </reference>
          <reference field="5" count="1">
            <x v="1"/>
          </reference>
        </references>
      </pivotArea>
    </format>
    <format dxfId="47590">
      <pivotArea dataOnly="0" labelOnly="1" fieldPosition="0">
        <references count="4">
          <reference field="2" count="1" selected="0">
            <x v="24"/>
          </reference>
          <reference field="3" count="1" selected="0">
            <x v="3"/>
          </reference>
          <reference field="4" count="1" selected="0">
            <x v="0"/>
          </reference>
          <reference field="5" count="1">
            <x v="9"/>
          </reference>
        </references>
      </pivotArea>
    </format>
    <format dxfId="47589">
      <pivotArea dataOnly="0" labelOnly="1" fieldPosition="0">
        <references count="4">
          <reference field="2" count="1" selected="0">
            <x v="25"/>
          </reference>
          <reference field="3" count="1" selected="0">
            <x v="3"/>
          </reference>
          <reference field="4" count="1" selected="0">
            <x v="1"/>
          </reference>
          <reference field="5" count="1">
            <x v="1"/>
          </reference>
        </references>
      </pivotArea>
    </format>
    <format dxfId="47588">
      <pivotArea dataOnly="0" labelOnly="1" fieldPosition="0">
        <references count="4">
          <reference field="2" count="1" selected="0">
            <x v="26"/>
          </reference>
          <reference field="3" count="1" selected="0">
            <x v="8"/>
          </reference>
          <reference field="4" count="1" selected="0">
            <x v="0"/>
          </reference>
          <reference field="5" count="1">
            <x v="2"/>
          </reference>
        </references>
      </pivotArea>
    </format>
    <format dxfId="47587">
      <pivotArea dataOnly="0" labelOnly="1" fieldPosition="0">
        <references count="4">
          <reference field="2" count="1" selected="0">
            <x v="28"/>
          </reference>
          <reference field="3" count="1" selected="0">
            <x v="2"/>
          </reference>
          <reference field="4" count="1" selected="0">
            <x v="0"/>
          </reference>
          <reference field="5" count="1">
            <x v="3"/>
          </reference>
        </references>
      </pivotArea>
    </format>
    <format dxfId="47586">
      <pivotArea dataOnly="0" labelOnly="1" fieldPosition="0">
        <references count="4">
          <reference field="2" count="1" selected="0">
            <x v="29"/>
          </reference>
          <reference field="3" count="1" selected="0">
            <x v="2"/>
          </reference>
          <reference field="4" count="1" selected="0">
            <x v="1"/>
          </reference>
          <reference field="5" count="1">
            <x v="2"/>
          </reference>
        </references>
      </pivotArea>
    </format>
    <format dxfId="47585">
      <pivotArea dataOnly="0" labelOnly="1" fieldPosition="0">
        <references count="4">
          <reference field="2" count="1" selected="0">
            <x v="31"/>
          </reference>
          <reference field="3" count="1" selected="0">
            <x v="2"/>
          </reference>
          <reference field="4" count="1" selected="0">
            <x v="1"/>
          </reference>
          <reference field="5" count="1">
            <x v="1"/>
          </reference>
        </references>
      </pivotArea>
    </format>
    <format dxfId="47584">
      <pivotArea dataOnly="0" labelOnly="1" fieldPosition="0">
        <references count="4">
          <reference field="2" count="1" selected="0">
            <x v="55"/>
          </reference>
          <reference field="3" count="1" selected="0">
            <x v="3"/>
          </reference>
          <reference field="4" count="1" selected="0">
            <x v="1"/>
          </reference>
          <reference field="5" count="1">
            <x v="2"/>
          </reference>
        </references>
      </pivotArea>
    </format>
    <format dxfId="47583">
      <pivotArea dataOnly="0" labelOnly="1" fieldPosition="0">
        <references count="4">
          <reference field="2" count="1" selected="0">
            <x v="76"/>
          </reference>
          <reference field="3" count="1" selected="0">
            <x v="3"/>
          </reference>
          <reference field="4" count="1" selected="0">
            <x v="0"/>
          </reference>
          <reference field="5" count="1">
            <x v="3"/>
          </reference>
        </references>
      </pivotArea>
    </format>
    <format dxfId="47582">
      <pivotArea dataOnly="0" labelOnly="1" fieldPosition="0">
        <references count="4">
          <reference field="2" count="1" selected="0">
            <x v="96"/>
          </reference>
          <reference field="3" count="1" selected="0">
            <x v="2"/>
          </reference>
          <reference field="4" count="1" selected="0">
            <x v="1"/>
          </reference>
          <reference field="5" count="1">
            <x v="2"/>
          </reference>
        </references>
      </pivotArea>
    </format>
    <format dxfId="47581">
      <pivotArea dataOnly="0" labelOnly="1" fieldPosition="0">
        <references count="4">
          <reference field="2" count="1" selected="0">
            <x v="172"/>
          </reference>
          <reference field="3" count="1" selected="0">
            <x v="6"/>
          </reference>
          <reference field="4" count="1" selected="0">
            <x v="0"/>
          </reference>
          <reference field="5" count="1">
            <x v="5"/>
          </reference>
        </references>
      </pivotArea>
    </format>
    <format dxfId="47580">
      <pivotArea dataOnly="0" labelOnly="1" fieldPosition="0">
        <references count="4">
          <reference field="2" count="1" selected="0">
            <x v="177"/>
          </reference>
          <reference field="3" count="1" selected="0">
            <x v="2"/>
          </reference>
          <reference field="4" count="1" selected="0">
            <x v="1"/>
          </reference>
          <reference field="5" count="1">
            <x v="2"/>
          </reference>
        </references>
      </pivotArea>
    </format>
    <format dxfId="47579">
      <pivotArea dataOnly="0" labelOnly="1" fieldPosition="0">
        <references count="4">
          <reference field="2" count="1" selected="0">
            <x v="206"/>
          </reference>
          <reference field="3" count="1" selected="0">
            <x v="4"/>
          </reference>
          <reference field="4" count="1" selected="0">
            <x v="0"/>
          </reference>
          <reference field="5" count="1">
            <x v="6"/>
          </reference>
        </references>
      </pivotArea>
    </format>
    <format dxfId="47578">
      <pivotArea dataOnly="0" labelOnly="1" fieldPosition="0">
        <references count="4">
          <reference field="2" count="1" selected="0">
            <x v="208"/>
          </reference>
          <reference field="3" count="1" selected="0">
            <x v="8"/>
          </reference>
          <reference field="4" count="1" selected="0">
            <x v="0"/>
          </reference>
          <reference field="5" count="1">
            <x v="4"/>
          </reference>
        </references>
      </pivotArea>
    </format>
    <format dxfId="47577">
      <pivotArea dataOnly="0" labelOnly="1" fieldPosition="0">
        <references count="4">
          <reference field="2" count="1" selected="0">
            <x v="229"/>
          </reference>
          <reference field="3" count="1" selected="0">
            <x v="8"/>
          </reference>
          <reference field="4" count="1" selected="0">
            <x v="6"/>
          </reference>
          <reference field="5" count="1">
            <x v="2"/>
          </reference>
        </references>
      </pivotArea>
    </format>
    <format dxfId="47576">
      <pivotArea dataOnly="0" labelOnly="1" fieldPosition="0">
        <references count="4">
          <reference field="2" count="1" selected="0">
            <x v="230"/>
          </reference>
          <reference field="3" count="1" selected="0">
            <x v="2"/>
          </reference>
          <reference field="4" count="1" selected="0">
            <x v="1"/>
          </reference>
          <reference field="5" count="1">
            <x v="3"/>
          </reference>
        </references>
      </pivotArea>
    </format>
    <format dxfId="47575">
      <pivotArea dataOnly="0" labelOnly="1" fieldPosition="0">
        <references count="4">
          <reference field="2" count="1" selected="0">
            <x v="234"/>
          </reference>
          <reference field="3" count="1" selected="0">
            <x v="2"/>
          </reference>
          <reference field="4" count="1" selected="0">
            <x v="1"/>
          </reference>
          <reference field="5" count="1">
            <x v="2"/>
          </reference>
        </references>
      </pivotArea>
    </format>
    <format dxfId="47574">
      <pivotArea dataOnly="0" labelOnly="1" fieldPosition="0">
        <references count="4">
          <reference field="2" count="1" selected="0">
            <x v="277"/>
          </reference>
          <reference field="3" count="1" selected="0">
            <x v="2"/>
          </reference>
          <reference field="4" count="1" selected="0">
            <x v="1"/>
          </reference>
          <reference field="5" count="1">
            <x v="11"/>
          </reference>
        </references>
      </pivotArea>
    </format>
    <format dxfId="47573">
      <pivotArea dataOnly="0" labelOnly="1" fieldPosition="0">
        <references count="4">
          <reference field="2" count="1" selected="0">
            <x v="298"/>
          </reference>
          <reference field="3" count="1" selected="0">
            <x v="6"/>
          </reference>
          <reference field="4" count="1" selected="0">
            <x v="6"/>
          </reference>
          <reference field="5" count="1">
            <x v="4"/>
          </reference>
        </references>
      </pivotArea>
    </format>
    <format dxfId="47572">
      <pivotArea dataOnly="0" labelOnly="1" fieldPosition="0">
        <references count="4">
          <reference field="2" count="1" selected="0">
            <x v="305"/>
          </reference>
          <reference field="3" count="1" selected="0">
            <x v="4"/>
          </reference>
          <reference field="4" count="1" selected="0">
            <x v="0"/>
          </reference>
          <reference field="5" count="1">
            <x v="3"/>
          </reference>
        </references>
      </pivotArea>
    </format>
    <format dxfId="47571">
      <pivotArea dataOnly="0" labelOnly="1" fieldPosition="0">
        <references count="4">
          <reference field="2" count="1" selected="0">
            <x v="316"/>
          </reference>
          <reference field="3" count="1" selected="0">
            <x v="8"/>
          </reference>
          <reference field="4" count="1" selected="0">
            <x v="0"/>
          </reference>
          <reference field="5" count="1">
            <x v="2"/>
          </reference>
        </references>
      </pivotArea>
    </format>
    <format dxfId="47570">
      <pivotArea dataOnly="0" labelOnly="1" fieldPosition="0">
        <references count="4">
          <reference field="2" count="1" selected="0">
            <x v="327"/>
          </reference>
          <reference field="3" count="1" selected="0">
            <x v="6"/>
          </reference>
          <reference field="4" count="1" selected="0">
            <x v="1"/>
          </reference>
          <reference field="5" count="1">
            <x v="6"/>
          </reference>
        </references>
      </pivotArea>
    </format>
    <format dxfId="47569">
      <pivotArea dataOnly="0" labelOnly="1" fieldPosition="0">
        <references count="4">
          <reference field="2" count="1" selected="0">
            <x v="329"/>
          </reference>
          <reference field="3" count="1" selected="0">
            <x v="6"/>
          </reference>
          <reference field="4" count="1" selected="0">
            <x v="6"/>
          </reference>
          <reference field="5" count="1">
            <x v="2"/>
          </reference>
        </references>
      </pivotArea>
    </format>
    <format dxfId="47568">
      <pivotArea dataOnly="0" labelOnly="1" fieldPosition="0">
        <references count="4">
          <reference field="2" count="1" selected="0">
            <x v="398"/>
          </reference>
          <reference field="3" count="1" selected="0">
            <x v="2"/>
          </reference>
          <reference field="4" count="1" selected="0">
            <x v="4"/>
          </reference>
          <reference field="5" count="1">
            <x v="0"/>
          </reference>
        </references>
      </pivotArea>
    </format>
    <format dxfId="47567">
      <pivotArea dataOnly="0" labelOnly="1" fieldPosition="0">
        <references count="4">
          <reference field="2" count="1" selected="0">
            <x v="419"/>
          </reference>
          <reference field="3" count="1" selected="0">
            <x v="2"/>
          </reference>
          <reference field="4" count="1" selected="0">
            <x v="0"/>
          </reference>
          <reference field="5" count="1">
            <x v="3"/>
          </reference>
        </references>
      </pivotArea>
    </format>
    <format dxfId="47566">
      <pivotArea dataOnly="0" labelOnly="1" fieldPosition="0">
        <references count="5">
          <reference field="2" count="1" selected="0">
            <x v="22"/>
          </reference>
          <reference field="3" count="1" selected="0">
            <x v="2"/>
          </reference>
          <reference field="4" count="1" selected="0">
            <x v="1"/>
          </reference>
          <reference field="5" count="1" selected="0">
            <x v="1"/>
          </reference>
          <reference field="6" count="1">
            <x v="1"/>
          </reference>
        </references>
      </pivotArea>
    </format>
    <format dxfId="47565">
      <pivotArea dataOnly="0" labelOnly="1" fieldPosition="0">
        <references count="5">
          <reference field="2" count="1" selected="0">
            <x v="26"/>
          </reference>
          <reference field="3" count="1" selected="0">
            <x v="8"/>
          </reference>
          <reference field="4" count="1" selected="0">
            <x v="0"/>
          </reference>
          <reference field="5" count="1" selected="0">
            <x v="2"/>
          </reference>
          <reference field="6" count="1">
            <x v="0"/>
          </reference>
        </references>
      </pivotArea>
    </format>
    <format dxfId="47564">
      <pivotArea dataOnly="0" labelOnly="1" fieldPosition="0">
        <references count="5">
          <reference field="2" count="1" selected="0">
            <x v="28"/>
          </reference>
          <reference field="3" count="1" selected="0">
            <x v="2"/>
          </reference>
          <reference field="4" count="1" selected="0">
            <x v="0"/>
          </reference>
          <reference field="5" count="1" selected="0">
            <x v="3"/>
          </reference>
          <reference field="6" count="1">
            <x v="3"/>
          </reference>
        </references>
      </pivotArea>
    </format>
    <format dxfId="47563">
      <pivotArea dataOnly="0" labelOnly="1" fieldPosition="0">
        <references count="5">
          <reference field="2" count="1" selected="0">
            <x v="29"/>
          </reference>
          <reference field="3" count="1" selected="0">
            <x v="2"/>
          </reference>
          <reference field="4" count="1" selected="0">
            <x v="1"/>
          </reference>
          <reference field="5" count="1" selected="0">
            <x v="2"/>
          </reference>
          <reference field="6" count="1">
            <x v="1"/>
          </reference>
        </references>
      </pivotArea>
    </format>
    <format dxfId="47562">
      <pivotArea dataOnly="0" labelOnly="1" fieldPosition="0">
        <references count="5">
          <reference field="2" count="1" selected="0">
            <x v="46"/>
          </reference>
          <reference field="3" count="1" selected="0">
            <x v="6"/>
          </reference>
          <reference field="4" count="1" selected="0">
            <x v="0"/>
          </reference>
          <reference field="5" count="1" selected="0">
            <x v="1"/>
          </reference>
          <reference field="6" count="1">
            <x v="0"/>
          </reference>
        </references>
      </pivotArea>
    </format>
    <format dxfId="47561">
      <pivotArea dataOnly="0" labelOnly="1" fieldPosition="0">
        <references count="5">
          <reference field="2" count="1" selected="0">
            <x v="55"/>
          </reference>
          <reference field="3" count="1" selected="0">
            <x v="3"/>
          </reference>
          <reference field="4" count="1" selected="0">
            <x v="1"/>
          </reference>
          <reference field="5" count="1" selected="0">
            <x v="2"/>
          </reference>
          <reference field="6" count="1">
            <x v="1"/>
          </reference>
        </references>
      </pivotArea>
    </format>
    <format dxfId="47560">
      <pivotArea dataOnly="0" labelOnly="1" fieldPosition="0">
        <references count="5">
          <reference field="2" count="1" selected="0">
            <x v="76"/>
          </reference>
          <reference field="3" count="1" selected="0">
            <x v="3"/>
          </reference>
          <reference field="4" count="1" selected="0">
            <x v="0"/>
          </reference>
          <reference field="5" count="1" selected="0">
            <x v="3"/>
          </reference>
          <reference field="6" count="1">
            <x v="2"/>
          </reference>
        </references>
      </pivotArea>
    </format>
    <format dxfId="47559">
      <pivotArea dataOnly="0" labelOnly="1" fieldPosition="0">
        <references count="5">
          <reference field="2" count="1" selected="0">
            <x v="96"/>
          </reference>
          <reference field="3" count="1" selected="0">
            <x v="2"/>
          </reference>
          <reference field="4" count="1" selected="0">
            <x v="1"/>
          </reference>
          <reference field="5" count="1" selected="0">
            <x v="2"/>
          </reference>
          <reference field="6" count="1">
            <x v="1"/>
          </reference>
        </references>
      </pivotArea>
    </format>
    <format dxfId="47558">
      <pivotArea dataOnly="0" labelOnly="1" fieldPosition="0">
        <references count="5">
          <reference field="2" count="1" selected="0">
            <x v="172"/>
          </reference>
          <reference field="3" count="1" selected="0">
            <x v="6"/>
          </reference>
          <reference field="4" count="1" selected="0">
            <x v="0"/>
          </reference>
          <reference field="5" count="1" selected="0">
            <x v="5"/>
          </reference>
          <reference field="6" count="1">
            <x v="0"/>
          </reference>
        </references>
      </pivotArea>
    </format>
    <format dxfId="47557">
      <pivotArea dataOnly="0" labelOnly="1" fieldPosition="0">
        <references count="5">
          <reference field="2" count="1" selected="0">
            <x v="177"/>
          </reference>
          <reference field="3" count="1" selected="0">
            <x v="2"/>
          </reference>
          <reference field="4" count="1" selected="0">
            <x v="1"/>
          </reference>
          <reference field="5" count="1" selected="0">
            <x v="2"/>
          </reference>
          <reference field="6" count="1">
            <x v="1"/>
          </reference>
        </references>
      </pivotArea>
    </format>
    <format dxfId="47556">
      <pivotArea dataOnly="0" labelOnly="1" fieldPosition="0">
        <references count="5">
          <reference field="2" count="1" selected="0">
            <x v="208"/>
          </reference>
          <reference field="3" count="1" selected="0">
            <x v="8"/>
          </reference>
          <reference field="4" count="1" selected="0">
            <x v="0"/>
          </reference>
          <reference field="5" count="1" selected="0">
            <x v="4"/>
          </reference>
          <reference field="6" count="1">
            <x v="0"/>
          </reference>
        </references>
      </pivotArea>
    </format>
    <format dxfId="47555">
      <pivotArea dataOnly="0" labelOnly="1" fieldPosition="0">
        <references count="5">
          <reference field="2" count="1" selected="0">
            <x v="230"/>
          </reference>
          <reference field="3" count="1" selected="0">
            <x v="2"/>
          </reference>
          <reference field="4" count="1" selected="0">
            <x v="1"/>
          </reference>
          <reference field="5" count="1" selected="0">
            <x v="3"/>
          </reference>
          <reference field="6" count="1">
            <x v="1"/>
          </reference>
        </references>
      </pivotArea>
    </format>
    <format dxfId="47554">
      <pivotArea dataOnly="0" labelOnly="1" fieldPosition="0">
        <references count="5">
          <reference field="2" count="1" selected="0">
            <x v="298"/>
          </reference>
          <reference field="3" count="1" selected="0">
            <x v="6"/>
          </reference>
          <reference field="4" count="1" selected="0">
            <x v="6"/>
          </reference>
          <reference field="5" count="1" selected="0">
            <x v="4"/>
          </reference>
          <reference field="6" count="1">
            <x v="0"/>
          </reference>
        </references>
      </pivotArea>
    </format>
    <format dxfId="47553">
      <pivotArea dataOnly="0" labelOnly="1" fieldPosition="0">
        <references count="5">
          <reference field="2" count="1" selected="0">
            <x v="372"/>
          </reference>
          <reference field="3" count="1" selected="0">
            <x v="3"/>
          </reference>
          <reference field="4" count="1" selected="0">
            <x v="1"/>
          </reference>
          <reference field="5" count="1" selected="0">
            <x v="2"/>
          </reference>
          <reference field="6" count="1">
            <x v="1"/>
          </reference>
        </references>
      </pivotArea>
    </format>
    <format dxfId="47552">
      <pivotArea dataOnly="0" labelOnly="1" fieldPosition="0">
        <references count="6">
          <reference field="2" count="1" selected="0">
            <x v="22"/>
          </reference>
          <reference field="3" count="1" selected="0">
            <x v="2"/>
          </reference>
          <reference field="4" count="1" selected="0">
            <x v="1"/>
          </reference>
          <reference field="5" count="1" selected="0">
            <x v="1"/>
          </reference>
          <reference field="6" count="1" selected="0">
            <x v="1"/>
          </reference>
          <reference field="7" count="1">
            <x v="13"/>
          </reference>
        </references>
      </pivotArea>
    </format>
    <format dxfId="47551">
      <pivotArea dataOnly="0" labelOnly="1" fieldPosition="0">
        <references count="6">
          <reference field="2" count="1" selected="0">
            <x v="25"/>
          </reference>
          <reference field="3" count="1" selected="0">
            <x v="3"/>
          </reference>
          <reference field="4" count="1" selected="0">
            <x v="1"/>
          </reference>
          <reference field="5" count="1" selected="0">
            <x v="1"/>
          </reference>
          <reference field="6" count="1" selected="0">
            <x v="1"/>
          </reference>
          <reference field="7" count="1">
            <x v="7"/>
          </reference>
        </references>
      </pivotArea>
    </format>
    <format dxfId="47550">
      <pivotArea dataOnly="0" labelOnly="1" fieldPosition="0">
        <references count="6">
          <reference field="2" count="1" selected="0">
            <x v="26"/>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47549">
      <pivotArea dataOnly="0" labelOnly="1" fieldPosition="0">
        <references count="6">
          <reference field="2" count="1" selected="0">
            <x v="28"/>
          </reference>
          <reference field="3" count="1" selected="0">
            <x v="2"/>
          </reference>
          <reference field="4" count="1" selected="0">
            <x v="0"/>
          </reference>
          <reference field="5" count="1" selected="0">
            <x v="3"/>
          </reference>
          <reference field="6" count="1" selected="0">
            <x v="3"/>
          </reference>
          <reference field="7" count="1">
            <x v="10"/>
          </reference>
        </references>
      </pivotArea>
    </format>
    <format dxfId="47548">
      <pivotArea dataOnly="0" labelOnly="1" fieldPosition="0">
        <references count="6">
          <reference field="2" count="1" selected="0">
            <x v="29"/>
          </reference>
          <reference field="3" count="1" selected="0">
            <x v="2"/>
          </reference>
          <reference field="4" count="1" selected="0">
            <x v="1"/>
          </reference>
          <reference field="5" count="1" selected="0">
            <x v="2"/>
          </reference>
          <reference field="6" count="1" selected="0">
            <x v="1"/>
          </reference>
          <reference field="7" count="1">
            <x v="7"/>
          </reference>
        </references>
      </pivotArea>
    </format>
    <format dxfId="47547">
      <pivotArea dataOnly="0" labelOnly="1" fieldPosition="0">
        <references count="6">
          <reference field="2" count="1" selected="0">
            <x v="31"/>
          </reference>
          <reference field="3" count="1" selected="0">
            <x v="2"/>
          </reference>
          <reference field="4" count="1" selected="0">
            <x v="1"/>
          </reference>
          <reference field="5" count="1" selected="0">
            <x v="1"/>
          </reference>
          <reference field="6" count="1" selected="0">
            <x v="1"/>
          </reference>
          <reference field="7" count="1">
            <x v="13"/>
          </reference>
        </references>
      </pivotArea>
    </format>
    <format dxfId="47546">
      <pivotArea dataOnly="0" labelOnly="1" fieldPosition="0">
        <references count="6">
          <reference field="2" count="1" selected="0">
            <x v="46"/>
          </reference>
          <reference field="3" count="1" selected="0">
            <x v="6"/>
          </reference>
          <reference field="4" count="1" selected="0">
            <x v="0"/>
          </reference>
          <reference field="5" count="1" selected="0">
            <x v="1"/>
          </reference>
          <reference field="6" count="1" selected="0">
            <x v="0"/>
          </reference>
          <reference field="7" count="1">
            <x v="4"/>
          </reference>
        </references>
      </pivotArea>
    </format>
    <format dxfId="47545">
      <pivotArea dataOnly="0" labelOnly="1" fieldPosition="0">
        <references count="6">
          <reference field="2" count="1" selected="0">
            <x v="55"/>
          </reference>
          <reference field="3" count="1" selected="0">
            <x v="3"/>
          </reference>
          <reference field="4" count="1" selected="0">
            <x v="1"/>
          </reference>
          <reference field="5" count="1" selected="0">
            <x v="2"/>
          </reference>
          <reference field="6" count="1" selected="0">
            <x v="1"/>
          </reference>
          <reference field="7" count="1">
            <x v="13"/>
          </reference>
        </references>
      </pivotArea>
    </format>
    <format dxfId="47544">
      <pivotArea dataOnly="0" labelOnly="1" fieldPosition="0">
        <references count="6">
          <reference field="2" count="1" selected="0">
            <x v="177"/>
          </reference>
          <reference field="3" count="1" selected="0">
            <x v="2"/>
          </reference>
          <reference field="4" count="1" selected="0">
            <x v="1"/>
          </reference>
          <reference field="5" count="1" selected="0">
            <x v="2"/>
          </reference>
          <reference field="6" count="1" selected="0">
            <x v="1"/>
          </reference>
          <reference field="7" count="1">
            <x v="7"/>
          </reference>
        </references>
      </pivotArea>
    </format>
    <format dxfId="47543">
      <pivotArea dataOnly="0" labelOnly="1" fieldPosition="0">
        <references count="6">
          <reference field="2" count="1" selected="0">
            <x v="206"/>
          </reference>
          <reference field="3" count="1" selected="0">
            <x v="4"/>
          </reference>
          <reference field="4" count="1" selected="0">
            <x v="0"/>
          </reference>
          <reference field="5" count="1" selected="0">
            <x v="6"/>
          </reference>
          <reference field="6" count="1" selected="0">
            <x v="1"/>
          </reference>
          <reference field="7" count="1">
            <x v="13"/>
          </reference>
        </references>
      </pivotArea>
    </format>
    <format dxfId="47542">
      <pivotArea dataOnly="0" labelOnly="1" fieldPosition="0">
        <references count="6">
          <reference field="2" count="1" selected="0">
            <x v="208"/>
          </reference>
          <reference field="3" count="1" selected="0">
            <x v="8"/>
          </reference>
          <reference field="4" count="1" selected="0">
            <x v="0"/>
          </reference>
          <reference field="5" count="1" selected="0">
            <x v="4"/>
          </reference>
          <reference field="6" count="1" selected="0">
            <x v="0"/>
          </reference>
          <reference field="7" count="1">
            <x v="4"/>
          </reference>
        </references>
      </pivotArea>
    </format>
    <format dxfId="47541">
      <pivotArea dataOnly="0" labelOnly="1" fieldPosition="0">
        <references count="6">
          <reference field="2" count="1" selected="0">
            <x v="229"/>
          </reference>
          <reference field="3" count="1" selected="0">
            <x v="8"/>
          </reference>
          <reference field="4" count="1" selected="0">
            <x v="6"/>
          </reference>
          <reference field="5" count="1" selected="0">
            <x v="2"/>
          </reference>
          <reference field="6" count="1" selected="0">
            <x v="0"/>
          </reference>
          <reference field="7" count="1">
            <x v="10"/>
          </reference>
        </references>
      </pivotArea>
    </format>
    <format dxfId="47540">
      <pivotArea dataOnly="0" labelOnly="1" fieldPosition="0">
        <references count="6">
          <reference field="2" count="1" selected="0">
            <x v="230"/>
          </reference>
          <reference field="3" count="1" selected="0">
            <x v="2"/>
          </reference>
          <reference field="4" count="1" selected="0">
            <x v="1"/>
          </reference>
          <reference field="5" count="1" selected="0">
            <x v="3"/>
          </reference>
          <reference field="6" count="1" selected="0">
            <x v="1"/>
          </reference>
          <reference field="7" count="1">
            <x v="13"/>
          </reference>
        </references>
      </pivotArea>
    </format>
    <format dxfId="47539">
      <pivotArea dataOnly="0" labelOnly="1" fieldPosition="0">
        <references count="6">
          <reference field="2" count="1" selected="0">
            <x v="298"/>
          </reference>
          <reference field="3" count="1" selected="0">
            <x v="6"/>
          </reference>
          <reference field="4" count="1" selected="0">
            <x v="6"/>
          </reference>
          <reference field="5" count="1" selected="0">
            <x v="4"/>
          </reference>
          <reference field="6" count="1" selected="0">
            <x v="0"/>
          </reference>
          <reference field="7" count="1">
            <x v="10"/>
          </reference>
        </references>
      </pivotArea>
    </format>
    <format dxfId="47538">
      <pivotArea dataOnly="0" labelOnly="1" fieldPosition="0">
        <references count="6">
          <reference field="2" count="1" selected="0">
            <x v="305"/>
          </reference>
          <reference field="3" count="1" selected="0">
            <x v="4"/>
          </reference>
          <reference field="4" count="1" selected="0">
            <x v="0"/>
          </reference>
          <reference field="5" count="1" selected="0">
            <x v="3"/>
          </reference>
          <reference field="6" count="1" selected="0">
            <x v="0"/>
          </reference>
          <reference field="7" count="1">
            <x v="4"/>
          </reference>
        </references>
      </pivotArea>
    </format>
    <format dxfId="47537">
      <pivotArea dataOnly="0" labelOnly="1" fieldPosition="0">
        <references count="6">
          <reference field="2" count="1" selected="0">
            <x v="329"/>
          </reference>
          <reference field="3" count="1" selected="0">
            <x v="6"/>
          </reference>
          <reference field="4" count="1" selected="0">
            <x v="6"/>
          </reference>
          <reference field="5" count="1" selected="0">
            <x v="2"/>
          </reference>
          <reference field="6" count="1" selected="0">
            <x v="0"/>
          </reference>
          <reference field="7" count="1">
            <x v="6"/>
          </reference>
        </references>
      </pivotArea>
    </format>
    <format dxfId="47536">
      <pivotArea dataOnly="0" labelOnly="1" fieldPosition="0">
        <references count="6">
          <reference field="2" count="1" selected="0">
            <x v="372"/>
          </reference>
          <reference field="3" count="1" selected="0">
            <x v="3"/>
          </reference>
          <reference field="4" count="1" selected="0">
            <x v="1"/>
          </reference>
          <reference field="5" count="1" selected="0">
            <x v="2"/>
          </reference>
          <reference field="6" count="1" selected="0">
            <x v="1"/>
          </reference>
          <reference field="7" count="1">
            <x v="13"/>
          </reference>
        </references>
      </pivotArea>
    </format>
    <format dxfId="47535">
      <pivotArea dataOnly="0" labelOnly="1" fieldPosition="0">
        <references count="7">
          <reference field="2" count="1" selected="0">
            <x v="22"/>
          </reference>
          <reference field="3" count="1" selected="0">
            <x v="2"/>
          </reference>
          <reference field="4" count="1" selected="0">
            <x v="1"/>
          </reference>
          <reference field="5" count="1" selected="0">
            <x v="1"/>
          </reference>
          <reference field="6" count="1" selected="0">
            <x v="1"/>
          </reference>
          <reference field="7" count="1" selected="0">
            <x v="13"/>
          </reference>
          <reference field="8" count="1">
            <x v="12"/>
          </reference>
        </references>
      </pivotArea>
    </format>
    <format dxfId="47534">
      <pivotArea dataOnly="0" labelOnly="1" fieldPosition="0">
        <references count="7">
          <reference field="2" count="1" selected="0">
            <x v="24"/>
          </reference>
          <reference field="3" count="1" selected="0">
            <x v="3"/>
          </reference>
          <reference field="4" count="1" selected="0">
            <x v="0"/>
          </reference>
          <reference field="5" count="1" selected="0">
            <x v="9"/>
          </reference>
          <reference field="6" count="1" selected="0">
            <x v="1"/>
          </reference>
          <reference field="7" count="1" selected="0">
            <x v="13"/>
          </reference>
          <reference field="8" count="1">
            <x v="28"/>
          </reference>
        </references>
      </pivotArea>
    </format>
    <format dxfId="47533">
      <pivotArea dataOnly="0" labelOnly="1" fieldPosition="0">
        <references count="7">
          <reference field="2" count="1" selected="0">
            <x v="25"/>
          </reference>
          <reference field="3" count="1" selected="0">
            <x v="3"/>
          </reference>
          <reference field="4" count="1" selected="0">
            <x v="1"/>
          </reference>
          <reference field="5" count="1" selected="0">
            <x v="1"/>
          </reference>
          <reference field="6" count="1" selected="0">
            <x v="1"/>
          </reference>
          <reference field="7" count="1" selected="0">
            <x v="7"/>
          </reference>
          <reference field="8" count="1">
            <x v="39"/>
          </reference>
        </references>
      </pivotArea>
    </format>
    <format dxfId="47532">
      <pivotArea dataOnly="0" labelOnly="1" fieldPosition="0">
        <references count="7">
          <reference field="2" count="1" selected="0">
            <x v="26"/>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58"/>
          </reference>
        </references>
      </pivotArea>
    </format>
    <format dxfId="47531">
      <pivotArea dataOnly="0" labelOnly="1" fieldPosition="0">
        <references count="7">
          <reference field="2" count="1" selected="0">
            <x v="28"/>
          </reference>
          <reference field="3" count="1" selected="0">
            <x v="2"/>
          </reference>
          <reference field="4" count="1" selected="0">
            <x v="0"/>
          </reference>
          <reference field="5" count="1" selected="0">
            <x v="3"/>
          </reference>
          <reference field="6" count="1" selected="0">
            <x v="3"/>
          </reference>
          <reference field="7" count="1" selected="0">
            <x v="10"/>
          </reference>
          <reference field="8" count="1">
            <x v="18"/>
          </reference>
        </references>
      </pivotArea>
    </format>
    <format dxfId="47530">
      <pivotArea dataOnly="0" labelOnly="1" fieldPosition="0">
        <references count="7">
          <reference field="2" count="1" selected="0">
            <x v="29"/>
          </reference>
          <reference field="3" count="1" selected="0">
            <x v="2"/>
          </reference>
          <reference field="4" count="1" selected="0">
            <x v="1"/>
          </reference>
          <reference field="5" count="1" selected="0">
            <x v="2"/>
          </reference>
          <reference field="6" count="1" selected="0">
            <x v="1"/>
          </reference>
          <reference field="7" count="1" selected="0">
            <x v="7"/>
          </reference>
          <reference field="8" count="1">
            <x v="24"/>
          </reference>
        </references>
      </pivotArea>
    </format>
    <format dxfId="47529">
      <pivotArea dataOnly="0" labelOnly="1" fieldPosition="0">
        <references count="7">
          <reference field="2" count="1" selected="0">
            <x v="31"/>
          </reference>
          <reference field="3" count="1" selected="0">
            <x v="2"/>
          </reference>
          <reference field="4" count="1" selected="0">
            <x v="1"/>
          </reference>
          <reference field="5" count="1" selected="0">
            <x v="1"/>
          </reference>
          <reference field="6" count="1" selected="0">
            <x v="1"/>
          </reference>
          <reference field="7" count="1" selected="0">
            <x v="13"/>
          </reference>
          <reference field="8" count="1">
            <x v="0"/>
          </reference>
        </references>
      </pivotArea>
    </format>
    <format dxfId="47528">
      <pivotArea dataOnly="0" labelOnly="1" fieldPosition="0">
        <references count="7">
          <reference field="2" count="1" selected="0">
            <x v="46"/>
          </reference>
          <reference field="3" count="1" selected="0">
            <x v="6"/>
          </reference>
          <reference field="4" count="1" selected="0">
            <x v="0"/>
          </reference>
          <reference field="5" count="1" selected="0">
            <x v="1"/>
          </reference>
          <reference field="6" count="1" selected="0">
            <x v="0"/>
          </reference>
          <reference field="7" count="1" selected="0">
            <x v="4"/>
          </reference>
          <reference field="8" count="1">
            <x v="33"/>
          </reference>
        </references>
      </pivotArea>
    </format>
    <format dxfId="47527">
      <pivotArea dataOnly="0" labelOnly="1" fieldPosition="0">
        <references count="7">
          <reference field="2" count="1" selected="0">
            <x v="55"/>
          </reference>
          <reference field="3" count="1" selected="0">
            <x v="3"/>
          </reference>
          <reference field="4" count="1" selected="0">
            <x v="1"/>
          </reference>
          <reference field="5" count="1" selected="0">
            <x v="2"/>
          </reference>
          <reference field="6" count="1" selected="0">
            <x v="1"/>
          </reference>
          <reference field="7" count="1" selected="0">
            <x v="13"/>
          </reference>
          <reference field="8" count="1">
            <x v="28"/>
          </reference>
        </references>
      </pivotArea>
    </format>
    <format dxfId="47526">
      <pivotArea dataOnly="0" labelOnly="1" fieldPosition="0">
        <references count="7">
          <reference field="2" count="1" selected="0">
            <x v="76"/>
          </reference>
          <reference field="3" count="1" selected="0">
            <x v="3"/>
          </reference>
          <reference field="4" count="1" selected="0">
            <x v="0"/>
          </reference>
          <reference field="5" count="1" selected="0">
            <x v="3"/>
          </reference>
          <reference field="6" count="1" selected="0">
            <x v="2"/>
          </reference>
          <reference field="7" count="1" selected="0">
            <x v="13"/>
          </reference>
          <reference field="8" count="1">
            <x v="25"/>
          </reference>
        </references>
      </pivotArea>
    </format>
    <format dxfId="47525">
      <pivotArea dataOnly="0" labelOnly="1" fieldPosition="0">
        <references count="7">
          <reference field="2" count="1" selected="0">
            <x v="96"/>
          </reference>
          <reference field="3" count="1" selected="0">
            <x v="2"/>
          </reference>
          <reference field="4" count="1" selected="0">
            <x v="1"/>
          </reference>
          <reference field="5" count="1" selected="0">
            <x v="2"/>
          </reference>
          <reference field="6" count="1" selected="0">
            <x v="1"/>
          </reference>
          <reference field="7" count="1" selected="0">
            <x v="13"/>
          </reference>
          <reference field="8" count="1">
            <x v="58"/>
          </reference>
        </references>
      </pivotArea>
    </format>
    <format dxfId="47524">
      <pivotArea dataOnly="0" labelOnly="1" fieldPosition="0">
        <references count="7">
          <reference field="2" count="1" selected="0">
            <x v="172"/>
          </reference>
          <reference field="3" count="1" selected="0">
            <x v="6"/>
          </reference>
          <reference field="4" count="1" selected="0">
            <x v="0"/>
          </reference>
          <reference field="5" count="1" selected="0">
            <x v="5"/>
          </reference>
          <reference field="6" count="1" selected="0">
            <x v="0"/>
          </reference>
          <reference field="7" count="1" selected="0">
            <x v="13"/>
          </reference>
          <reference field="8" count="1">
            <x v="29"/>
          </reference>
        </references>
      </pivotArea>
    </format>
    <format dxfId="47523">
      <pivotArea dataOnly="0" labelOnly="1" fieldPosition="0">
        <references count="7">
          <reference field="2" count="1" selected="0">
            <x v="177"/>
          </reference>
          <reference field="3" count="1" selected="0">
            <x v="2"/>
          </reference>
          <reference field="4" count="1" selected="0">
            <x v="1"/>
          </reference>
          <reference field="5" count="1" selected="0">
            <x v="2"/>
          </reference>
          <reference field="6" count="1" selected="0">
            <x v="1"/>
          </reference>
          <reference field="7" count="1" selected="0">
            <x v="7"/>
          </reference>
          <reference field="8" count="1">
            <x v="64"/>
          </reference>
        </references>
      </pivotArea>
    </format>
    <format dxfId="47522">
      <pivotArea dataOnly="0" labelOnly="1" fieldPosition="0">
        <references count="7">
          <reference field="2" count="1" selected="0">
            <x v="206"/>
          </reference>
          <reference field="3" count="1" selected="0">
            <x v="4"/>
          </reference>
          <reference field="4" count="1" selected="0">
            <x v="0"/>
          </reference>
          <reference field="5" count="1" selected="0">
            <x v="6"/>
          </reference>
          <reference field="6" count="1" selected="0">
            <x v="1"/>
          </reference>
          <reference field="7" count="1" selected="0">
            <x v="13"/>
          </reference>
          <reference field="8" count="1">
            <x v="58"/>
          </reference>
        </references>
      </pivotArea>
    </format>
    <format dxfId="47521">
      <pivotArea dataOnly="0" labelOnly="1" fieldPosition="0">
        <references count="7">
          <reference field="2" count="1" selected="0">
            <x v="208"/>
          </reference>
          <reference field="3" count="1" selected="0">
            <x v="8"/>
          </reference>
          <reference field="4" count="1" selected="0">
            <x v="0"/>
          </reference>
          <reference field="5" count="1" selected="0">
            <x v="4"/>
          </reference>
          <reference field="6" count="1" selected="0">
            <x v="0"/>
          </reference>
          <reference field="7" count="1" selected="0">
            <x v="4"/>
          </reference>
          <reference field="8" count="1">
            <x v="57"/>
          </reference>
        </references>
      </pivotArea>
    </format>
    <format dxfId="47520">
      <pivotArea dataOnly="0" labelOnly="1" fieldPosition="0">
        <references count="7">
          <reference field="2" count="1" selected="0">
            <x v="229"/>
          </reference>
          <reference field="3" count="1" selected="0">
            <x v="8"/>
          </reference>
          <reference field="4" count="1" selected="0">
            <x v="6"/>
          </reference>
          <reference field="5" count="1" selected="0">
            <x v="2"/>
          </reference>
          <reference field="6" count="1" selected="0">
            <x v="0"/>
          </reference>
          <reference field="7" count="1" selected="0">
            <x v="10"/>
          </reference>
          <reference field="8" count="1">
            <x v="12"/>
          </reference>
        </references>
      </pivotArea>
    </format>
    <format dxfId="47519">
      <pivotArea dataOnly="0" labelOnly="1" fieldPosition="0">
        <references count="7">
          <reference field="2" count="1" selected="0">
            <x v="230"/>
          </reference>
          <reference field="3" count="1" selected="0">
            <x v="2"/>
          </reference>
          <reference field="4" count="1" selected="0">
            <x v="1"/>
          </reference>
          <reference field="5" count="1" selected="0">
            <x v="3"/>
          </reference>
          <reference field="6" count="1" selected="0">
            <x v="1"/>
          </reference>
          <reference field="7" count="1" selected="0">
            <x v="13"/>
          </reference>
          <reference field="8" count="1">
            <x v="58"/>
          </reference>
        </references>
      </pivotArea>
    </format>
    <format dxfId="47518">
      <pivotArea dataOnly="0" labelOnly="1" fieldPosition="0">
        <references count="7">
          <reference field="2" count="1" selected="0">
            <x v="234"/>
          </reference>
          <reference field="3" count="1" selected="0">
            <x v="2"/>
          </reference>
          <reference field="4" count="1" selected="0">
            <x v="1"/>
          </reference>
          <reference field="5" count="1" selected="0">
            <x v="2"/>
          </reference>
          <reference field="6" count="1" selected="0">
            <x v="1"/>
          </reference>
          <reference field="7" count="1" selected="0">
            <x v="13"/>
          </reference>
          <reference field="8" count="1">
            <x v="58"/>
          </reference>
        </references>
      </pivotArea>
    </format>
    <format dxfId="47517">
      <pivotArea dataOnly="0" labelOnly="1" fieldPosition="0">
        <references count="7">
          <reference field="2" count="1" selected="0">
            <x v="277"/>
          </reference>
          <reference field="3" count="1" selected="0">
            <x v="2"/>
          </reference>
          <reference field="4" count="1" selected="0">
            <x v="1"/>
          </reference>
          <reference field="5" count="1" selected="0">
            <x v="11"/>
          </reference>
          <reference field="6" count="1" selected="0">
            <x v="1"/>
          </reference>
          <reference field="7" count="1" selected="0">
            <x v="13"/>
          </reference>
          <reference field="8" count="1">
            <x v="28"/>
          </reference>
        </references>
      </pivotArea>
    </format>
    <format dxfId="47516">
      <pivotArea dataOnly="0" labelOnly="1" fieldPosition="0">
        <references count="7">
          <reference field="2" count="1" selected="0">
            <x v="298"/>
          </reference>
          <reference field="3" count="1" selected="0">
            <x v="6"/>
          </reference>
          <reference field="4" count="1" selected="0">
            <x v="6"/>
          </reference>
          <reference field="5" count="1" selected="0">
            <x v="4"/>
          </reference>
          <reference field="6" count="1" selected="0">
            <x v="0"/>
          </reference>
          <reference field="7" count="1" selected="0">
            <x v="10"/>
          </reference>
          <reference field="8" count="1">
            <x v="58"/>
          </reference>
        </references>
      </pivotArea>
    </format>
    <format dxfId="47515">
      <pivotArea dataOnly="0" labelOnly="1" fieldPosition="0">
        <references count="7">
          <reference field="2" count="1" selected="0">
            <x v="305"/>
          </reference>
          <reference field="3" count="1" selected="0">
            <x v="4"/>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47514">
      <pivotArea dataOnly="0" labelOnly="1" fieldPosition="0">
        <references count="7">
          <reference field="2" count="1" selected="0">
            <x v="316"/>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64"/>
          </reference>
        </references>
      </pivotArea>
    </format>
    <format dxfId="47513">
      <pivotArea dataOnly="0" labelOnly="1" fieldPosition="0">
        <references count="7">
          <reference field="2" count="1" selected="0">
            <x v="327"/>
          </reference>
          <reference field="3" count="1" selected="0">
            <x v="6"/>
          </reference>
          <reference field="4" count="1" selected="0">
            <x v="1"/>
          </reference>
          <reference field="5" count="1" selected="0">
            <x v="6"/>
          </reference>
          <reference field="6" count="1" selected="0">
            <x v="0"/>
          </reference>
          <reference field="7" count="1" selected="0">
            <x v="4"/>
          </reference>
          <reference field="8" count="1">
            <x v="37"/>
          </reference>
        </references>
      </pivotArea>
    </format>
    <format dxfId="47512">
      <pivotArea dataOnly="0" labelOnly="1" fieldPosition="0">
        <references count="7">
          <reference field="2" count="1" selected="0">
            <x v="329"/>
          </reference>
          <reference field="3" count="1" selected="0">
            <x v="6"/>
          </reference>
          <reference field="4" count="1" selected="0">
            <x v="6"/>
          </reference>
          <reference field="5" count="1" selected="0">
            <x v="2"/>
          </reference>
          <reference field="6" count="1" selected="0">
            <x v="0"/>
          </reference>
          <reference field="7" count="1" selected="0">
            <x v="6"/>
          </reference>
          <reference field="8" count="1">
            <x v="33"/>
          </reference>
        </references>
      </pivotArea>
    </format>
    <format dxfId="47511">
      <pivotArea dataOnly="0" labelOnly="1" fieldPosition="0">
        <references count="7">
          <reference field="2" count="1" selected="0">
            <x v="372"/>
          </reference>
          <reference field="3" count="1" selected="0">
            <x v="3"/>
          </reference>
          <reference field="4" count="1" selected="0">
            <x v="1"/>
          </reference>
          <reference field="5" count="1" selected="0">
            <x v="2"/>
          </reference>
          <reference field="6" count="1" selected="0">
            <x v="1"/>
          </reference>
          <reference field="7" count="1" selected="0">
            <x v="13"/>
          </reference>
          <reference field="8" count="1">
            <x v="28"/>
          </reference>
        </references>
      </pivotArea>
    </format>
    <format dxfId="47510">
      <pivotArea dataOnly="0" labelOnly="1" fieldPosition="0">
        <references count="7">
          <reference field="2" count="1" selected="0">
            <x v="398"/>
          </reference>
          <reference field="3" count="1" selected="0">
            <x v="2"/>
          </reference>
          <reference field="4" count="1" selected="0">
            <x v="4"/>
          </reference>
          <reference field="5" count="1" selected="0">
            <x v="0"/>
          </reference>
          <reference field="6" count="1" selected="0">
            <x v="1"/>
          </reference>
          <reference field="7" count="1" selected="0">
            <x v="13"/>
          </reference>
          <reference field="8" count="1">
            <x v="48"/>
          </reference>
        </references>
      </pivotArea>
    </format>
    <format dxfId="47509">
      <pivotArea dataOnly="0" labelOnly="1" fieldPosition="0">
        <references count="7">
          <reference field="2" count="1" selected="0">
            <x v="419"/>
          </reference>
          <reference field="3" count="1" selected="0">
            <x v="2"/>
          </reference>
          <reference field="4" count="1" selected="0">
            <x v="0"/>
          </reference>
          <reference field="5" count="1" selected="0">
            <x v="3"/>
          </reference>
          <reference field="6" count="1" selected="0">
            <x v="1"/>
          </reference>
          <reference field="7" count="1" selected="0">
            <x v="13"/>
          </reference>
          <reference field="8" count="1">
            <x v="4"/>
          </reference>
        </references>
      </pivotArea>
    </format>
    <format dxfId="47508">
      <pivotArea dataOnly="0" labelOnly="1" fieldPosition="0">
        <references count="1">
          <reference field="2" count="27">
            <x v="22"/>
            <x v="24"/>
            <x v="25"/>
            <x v="26"/>
            <x v="28"/>
            <x v="29"/>
            <x v="31"/>
            <x v="46"/>
            <x v="55"/>
            <x v="76"/>
            <x v="96"/>
            <x v="172"/>
            <x v="177"/>
            <x v="206"/>
            <x v="208"/>
            <x v="229"/>
            <x v="230"/>
            <x v="234"/>
            <x v="277"/>
            <x v="298"/>
            <x v="305"/>
            <x v="316"/>
            <x v="327"/>
            <x v="329"/>
            <x v="372"/>
            <x v="398"/>
            <x v="419"/>
          </reference>
        </references>
      </pivotArea>
    </format>
    <format dxfId="47507">
      <pivotArea dataOnly="0" labelOnly="1" fieldPosition="0">
        <references count="2">
          <reference field="2" count="1" selected="0">
            <x v="22"/>
          </reference>
          <reference field="3" count="1">
            <x v="2"/>
          </reference>
        </references>
      </pivotArea>
    </format>
    <format dxfId="47506">
      <pivotArea dataOnly="0" labelOnly="1" fieldPosition="0">
        <references count="2">
          <reference field="2" count="1" selected="0">
            <x v="24"/>
          </reference>
          <reference field="3" count="1">
            <x v="3"/>
          </reference>
        </references>
      </pivotArea>
    </format>
    <format dxfId="47505">
      <pivotArea dataOnly="0" labelOnly="1" fieldPosition="0">
        <references count="2">
          <reference field="2" count="1" selected="0">
            <x v="26"/>
          </reference>
          <reference field="3" count="1">
            <x v="8"/>
          </reference>
        </references>
      </pivotArea>
    </format>
    <format dxfId="47504">
      <pivotArea dataOnly="0" labelOnly="1" fieldPosition="0">
        <references count="2">
          <reference field="2" count="1" selected="0">
            <x v="28"/>
          </reference>
          <reference field="3" count="1">
            <x v="2"/>
          </reference>
        </references>
      </pivotArea>
    </format>
    <format dxfId="47503">
      <pivotArea dataOnly="0" labelOnly="1" fieldPosition="0">
        <references count="2">
          <reference field="2" count="1" selected="0">
            <x v="46"/>
          </reference>
          <reference field="3" count="1">
            <x v="6"/>
          </reference>
        </references>
      </pivotArea>
    </format>
    <format dxfId="47502">
      <pivotArea dataOnly="0" labelOnly="1" fieldPosition="0">
        <references count="2">
          <reference field="2" count="1" selected="0">
            <x v="55"/>
          </reference>
          <reference field="3" count="1">
            <x v="3"/>
          </reference>
        </references>
      </pivotArea>
    </format>
    <format dxfId="47501">
      <pivotArea dataOnly="0" labelOnly="1" fieldPosition="0">
        <references count="2">
          <reference field="2" count="1" selected="0">
            <x v="96"/>
          </reference>
          <reference field="3" count="1">
            <x v="2"/>
          </reference>
        </references>
      </pivotArea>
    </format>
    <format dxfId="47500">
      <pivotArea dataOnly="0" labelOnly="1" fieldPosition="0">
        <references count="2">
          <reference field="2" count="1" selected="0">
            <x v="172"/>
          </reference>
          <reference field="3" count="1">
            <x v="6"/>
          </reference>
        </references>
      </pivotArea>
    </format>
    <format dxfId="47499">
      <pivotArea dataOnly="0" labelOnly="1" fieldPosition="0">
        <references count="2">
          <reference field="2" count="1" selected="0">
            <x v="177"/>
          </reference>
          <reference field="3" count="1">
            <x v="2"/>
          </reference>
        </references>
      </pivotArea>
    </format>
    <format dxfId="47498">
      <pivotArea dataOnly="0" labelOnly="1" fieldPosition="0">
        <references count="2">
          <reference field="2" count="1" selected="0">
            <x v="206"/>
          </reference>
          <reference field="3" count="1">
            <x v="4"/>
          </reference>
        </references>
      </pivotArea>
    </format>
    <format dxfId="47497">
      <pivotArea dataOnly="0" labelOnly="1" fieldPosition="0">
        <references count="2">
          <reference field="2" count="1" selected="0">
            <x v="208"/>
          </reference>
          <reference field="3" count="1">
            <x v="8"/>
          </reference>
        </references>
      </pivotArea>
    </format>
    <format dxfId="47496">
      <pivotArea dataOnly="0" labelOnly="1" fieldPosition="0">
        <references count="2">
          <reference field="2" count="1" selected="0">
            <x v="230"/>
          </reference>
          <reference field="3" count="1">
            <x v="2"/>
          </reference>
        </references>
      </pivotArea>
    </format>
    <format dxfId="47495">
      <pivotArea dataOnly="0" labelOnly="1" fieldPosition="0">
        <references count="2">
          <reference field="2" count="1" selected="0">
            <x v="298"/>
          </reference>
          <reference field="3" count="1">
            <x v="6"/>
          </reference>
        </references>
      </pivotArea>
    </format>
    <format dxfId="47494">
      <pivotArea dataOnly="0" labelOnly="1" fieldPosition="0">
        <references count="2">
          <reference field="2" count="1" selected="0">
            <x v="305"/>
          </reference>
          <reference field="3" count="1">
            <x v="4"/>
          </reference>
        </references>
      </pivotArea>
    </format>
    <format dxfId="47493">
      <pivotArea dataOnly="0" labelOnly="1" fieldPosition="0">
        <references count="2">
          <reference field="2" count="1" selected="0">
            <x v="316"/>
          </reference>
          <reference field="3" count="1">
            <x v="8"/>
          </reference>
        </references>
      </pivotArea>
    </format>
    <format dxfId="47492">
      <pivotArea dataOnly="0" labelOnly="1" fieldPosition="0">
        <references count="2">
          <reference field="2" count="1" selected="0">
            <x v="327"/>
          </reference>
          <reference field="3" count="1">
            <x v="6"/>
          </reference>
        </references>
      </pivotArea>
    </format>
    <format dxfId="47491">
      <pivotArea dataOnly="0" labelOnly="1" fieldPosition="0">
        <references count="2">
          <reference field="2" count="1" selected="0">
            <x v="372"/>
          </reference>
          <reference field="3" count="1">
            <x v="3"/>
          </reference>
        </references>
      </pivotArea>
    </format>
    <format dxfId="47490">
      <pivotArea dataOnly="0" labelOnly="1" fieldPosition="0">
        <references count="2">
          <reference field="2" count="1" selected="0">
            <x v="398"/>
          </reference>
          <reference field="3" count="1">
            <x v="2"/>
          </reference>
        </references>
      </pivotArea>
    </format>
    <format dxfId="47489">
      <pivotArea dataOnly="0" labelOnly="1" fieldPosition="0">
        <references count="3">
          <reference field="2" count="1" selected="0">
            <x v="22"/>
          </reference>
          <reference field="3" count="1" selected="0">
            <x v="2"/>
          </reference>
          <reference field="4" count="1">
            <x v="1"/>
          </reference>
        </references>
      </pivotArea>
    </format>
    <format dxfId="47488">
      <pivotArea dataOnly="0" labelOnly="1" fieldPosition="0">
        <references count="3">
          <reference field="2" count="1" selected="0">
            <x v="24"/>
          </reference>
          <reference field="3" count="1" selected="0">
            <x v="3"/>
          </reference>
          <reference field="4" count="1">
            <x v="0"/>
          </reference>
        </references>
      </pivotArea>
    </format>
    <format dxfId="47487">
      <pivotArea dataOnly="0" labelOnly="1" fieldPosition="0">
        <references count="3">
          <reference field="2" count="1" selected="0">
            <x v="25"/>
          </reference>
          <reference field="3" count="1" selected="0">
            <x v="3"/>
          </reference>
          <reference field="4" count="1">
            <x v="1"/>
          </reference>
        </references>
      </pivotArea>
    </format>
    <format dxfId="47486">
      <pivotArea dataOnly="0" labelOnly="1" fieldPosition="0">
        <references count="3">
          <reference field="2" count="1" selected="0">
            <x v="26"/>
          </reference>
          <reference field="3" count="1" selected="0">
            <x v="8"/>
          </reference>
          <reference field="4" count="1">
            <x v="0"/>
          </reference>
        </references>
      </pivotArea>
    </format>
    <format dxfId="47485">
      <pivotArea dataOnly="0" labelOnly="1" fieldPosition="0">
        <references count="3">
          <reference field="2" count="1" selected="0">
            <x v="29"/>
          </reference>
          <reference field="3" count="1" selected="0">
            <x v="2"/>
          </reference>
          <reference field="4" count="1">
            <x v="1"/>
          </reference>
        </references>
      </pivotArea>
    </format>
    <format dxfId="47484">
      <pivotArea dataOnly="0" labelOnly="1" fieldPosition="0">
        <references count="3">
          <reference field="2" count="1" selected="0">
            <x v="46"/>
          </reference>
          <reference field="3" count="1" selected="0">
            <x v="6"/>
          </reference>
          <reference field="4" count="1">
            <x v="0"/>
          </reference>
        </references>
      </pivotArea>
    </format>
    <format dxfId="47483">
      <pivotArea dataOnly="0" labelOnly="1" fieldPosition="0">
        <references count="3">
          <reference field="2" count="1" selected="0">
            <x v="55"/>
          </reference>
          <reference field="3" count="1" selected="0">
            <x v="3"/>
          </reference>
          <reference field="4" count="1">
            <x v="1"/>
          </reference>
        </references>
      </pivotArea>
    </format>
    <format dxfId="47482">
      <pivotArea dataOnly="0" labelOnly="1" fieldPosition="0">
        <references count="3">
          <reference field="2" count="1" selected="0">
            <x v="76"/>
          </reference>
          <reference field="3" count="1" selected="0">
            <x v="3"/>
          </reference>
          <reference field="4" count="1">
            <x v="0"/>
          </reference>
        </references>
      </pivotArea>
    </format>
    <format dxfId="47481">
      <pivotArea dataOnly="0" labelOnly="1" fieldPosition="0">
        <references count="3">
          <reference field="2" count="1" selected="0">
            <x v="96"/>
          </reference>
          <reference field="3" count="1" selected="0">
            <x v="2"/>
          </reference>
          <reference field="4" count="1">
            <x v="1"/>
          </reference>
        </references>
      </pivotArea>
    </format>
    <format dxfId="47480">
      <pivotArea dataOnly="0" labelOnly="1" fieldPosition="0">
        <references count="3">
          <reference field="2" count="1" selected="0">
            <x v="172"/>
          </reference>
          <reference field="3" count="1" selected="0">
            <x v="6"/>
          </reference>
          <reference field="4" count="1">
            <x v="0"/>
          </reference>
        </references>
      </pivotArea>
    </format>
    <format dxfId="47479">
      <pivotArea dataOnly="0" labelOnly="1" fieldPosition="0">
        <references count="3">
          <reference field="2" count="1" selected="0">
            <x v="177"/>
          </reference>
          <reference field="3" count="1" selected="0">
            <x v="2"/>
          </reference>
          <reference field="4" count="1">
            <x v="1"/>
          </reference>
        </references>
      </pivotArea>
    </format>
    <format dxfId="47478">
      <pivotArea dataOnly="0" labelOnly="1" fieldPosition="0">
        <references count="3">
          <reference field="2" count="1" selected="0">
            <x v="206"/>
          </reference>
          <reference field="3" count="1" selected="0">
            <x v="4"/>
          </reference>
          <reference field="4" count="1">
            <x v="0"/>
          </reference>
        </references>
      </pivotArea>
    </format>
    <format dxfId="47477">
      <pivotArea dataOnly="0" labelOnly="1" fieldPosition="0">
        <references count="3">
          <reference field="2" count="1" selected="0">
            <x v="229"/>
          </reference>
          <reference field="3" count="1" selected="0">
            <x v="8"/>
          </reference>
          <reference field="4" count="1">
            <x v="6"/>
          </reference>
        </references>
      </pivotArea>
    </format>
    <format dxfId="47476">
      <pivotArea dataOnly="0" labelOnly="1" fieldPosition="0">
        <references count="3">
          <reference field="2" count="1" selected="0">
            <x v="230"/>
          </reference>
          <reference field="3" count="1" selected="0">
            <x v="2"/>
          </reference>
          <reference field="4" count="1">
            <x v="1"/>
          </reference>
        </references>
      </pivotArea>
    </format>
    <format dxfId="47475">
      <pivotArea dataOnly="0" labelOnly="1" fieldPosition="0">
        <references count="3">
          <reference field="2" count="1" selected="0">
            <x v="298"/>
          </reference>
          <reference field="3" count="1" selected="0">
            <x v="6"/>
          </reference>
          <reference field="4" count="1">
            <x v="6"/>
          </reference>
        </references>
      </pivotArea>
    </format>
    <format dxfId="47474">
      <pivotArea dataOnly="0" labelOnly="1" fieldPosition="0">
        <references count="3">
          <reference field="2" count="1" selected="0">
            <x v="305"/>
          </reference>
          <reference field="3" count="1" selected="0">
            <x v="4"/>
          </reference>
          <reference field="4" count="1">
            <x v="0"/>
          </reference>
        </references>
      </pivotArea>
    </format>
    <format dxfId="47473">
      <pivotArea dataOnly="0" labelOnly="1" fieldPosition="0">
        <references count="3">
          <reference field="2" count="1" selected="0">
            <x v="327"/>
          </reference>
          <reference field="3" count="1" selected="0">
            <x v="6"/>
          </reference>
          <reference field="4" count="1">
            <x v="1"/>
          </reference>
        </references>
      </pivotArea>
    </format>
    <format dxfId="47472">
      <pivotArea dataOnly="0" labelOnly="1" fieldPosition="0">
        <references count="3">
          <reference field="2" count="1" selected="0">
            <x v="329"/>
          </reference>
          <reference field="3" count="1" selected="0">
            <x v="6"/>
          </reference>
          <reference field="4" count="1">
            <x v="6"/>
          </reference>
        </references>
      </pivotArea>
    </format>
    <format dxfId="47471">
      <pivotArea dataOnly="0" labelOnly="1" fieldPosition="0">
        <references count="3">
          <reference field="2" count="1" selected="0">
            <x v="372"/>
          </reference>
          <reference field="3" count="1" selected="0">
            <x v="3"/>
          </reference>
          <reference field="4" count="1">
            <x v="1"/>
          </reference>
        </references>
      </pivotArea>
    </format>
    <format dxfId="47470">
      <pivotArea dataOnly="0" labelOnly="1" fieldPosition="0">
        <references count="3">
          <reference field="2" count="1" selected="0">
            <x v="398"/>
          </reference>
          <reference field="3" count="1" selected="0">
            <x v="2"/>
          </reference>
          <reference field="4" count="1">
            <x v="4"/>
          </reference>
        </references>
      </pivotArea>
    </format>
    <format dxfId="47469">
      <pivotArea dataOnly="0" labelOnly="1" fieldPosition="0">
        <references count="3">
          <reference field="2" count="1" selected="0">
            <x v="419"/>
          </reference>
          <reference field="3" count="1" selected="0">
            <x v="2"/>
          </reference>
          <reference field="4" count="1">
            <x v="0"/>
          </reference>
        </references>
      </pivotArea>
    </format>
    <format dxfId="47468">
      <pivotArea dataOnly="0" labelOnly="1" fieldPosition="0">
        <references count="4">
          <reference field="2" count="1" selected="0">
            <x v="22"/>
          </reference>
          <reference field="3" count="1" selected="0">
            <x v="2"/>
          </reference>
          <reference field="4" count="1" selected="0">
            <x v="1"/>
          </reference>
          <reference field="5" count="1">
            <x v="1"/>
          </reference>
        </references>
      </pivotArea>
    </format>
    <format dxfId="47467">
      <pivotArea dataOnly="0" labelOnly="1" fieldPosition="0">
        <references count="4">
          <reference field="2" count="1" selected="0">
            <x v="24"/>
          </reference>
          <reference field="3" count="1" selected="0">
            <x v="3"/>
          </reference>
          <reference field="4" count="1" selected="0">
            <x v="0"/>
          </reference>
          <reference field="5" count="1">
            <x v="9"/>
          </reference>
        </references>
      </pivotArea>
    </format>
    <format dxfId="47466">
      <pivotArea dataOnly="0" labelOnly="1" fieldPosition="0">
        <references count="4">
          <reference field="2" count="1" selected="0">
            <x v="25"/>
          </reference>
          <reference field="3" count="1" selected="0">
            <x v="3"/>
          </reference>
          <reference field="4" count="1" selected="0">
            <x v="1"/>
          </reference>
          <reference field="5" count="1">
            <x v="1"/>
          </reference>
        </references>
      </pivotArea>
    </format>
    <format dxfId="47465">
      <pivotArea dataOnly="0" labelOnly="1" fieldPosition="0">
        <references count="4">
          <reference field="2" count="1" selected="0">
            <x v="26"/>
          </reference>
          <reference field="3" count="1" selected="0">
            <x v="8"/>
          </reference>
          <reference field="4" count="1" selected="0">
            <x v="0"/>
          </reference>
          <reference field="5" count="1">
            <x v="2"/>
          </reference>
        </references>
      </pivotArea>
    </format>
    <format dxfId="47464">
      <pivotArea dataOnly="0" labelOnly="1" fieldPosition="0">
        <references count="4">
          <reference field="2" count="1" selected="0">
            <x v="28"/>
          </reference>
          <reference field="3" count="1" selected="0">
            <x v="2"/>
          </reference>
          <reference field="4" count="1" selected="0">
            <x v="0"/>
          </reference>
          <reference field="5" count="1">
            <x v="3"/>
          </reference>
        </references>
      </pivotArea>
    </format>
    <format dxfId="47463">
      <pivotArea dataOnly="0" labelOnly="1" fieldPosition="0">
        <references count="4">
          <reference field="2" count="1" selected="0">
            <x v="29"/>
          </reference>
          <reference field="3" count="1" selected="0">
            <x v="2"/>
          </reference>
          <reference field="4" count="1" selected="0">
            <x v="1"/>
          </reference>
          <reference field="5" count="1">
            <x v="2"/>
          </reference>
        </references>
      </pivotArea>
    </format>
    <format dxfId="47462">
      <pivotArea dataOnly="0" labelOnly="1" fieldPosition="0">
        <references count="4">
          <reference field="2" count="1" selected="0">
            <x v="31"/>
          </reference>
          <reference field="3" count="1" selected="0">
            <x v="2"/>
          </reference>
          <reference field="4" count="1" selected="0">
            <x v="1"/>
          </reference>
          <reference field="5" count="1">
            <x v="1"/>
          </reference>
        </references>
      </pivotArea>
    </format>
    <format dxfId="47461">
      <pivotArea dataOnly="0" labelOnly="1" fieldPosition="0">
        <references count="4">
          <reference field="2" count="1" selected="0">
            <x v="55"/>
          </reference>
          <reference field="3" count="1" selected="0">
            <x v="3"/>
          </reference>
          <reference field="4" count="1" selected="0">
            <x v="1"/>
          </reference>
          <reference field="5" count="1">
            <x v="2"/>
          </reference>
        </references>
      </pivotArea>
    </format>
    <format dxfId="47460">
      <pivotArea dataOnly="0" labelOnly="1" fieldPosition="0">
        <references count="4">
          <reference field="2" count="1" selected="0">
            <x v="76"/>
          </reference>
          <reference field="3" count="1" selected="0">
            <x v="3"/>
          </reference>
          <reference field="4" count="1" selected="0">
            <x v="0"/>
          </reference>
          <reference field="5" count="1">
            <x v="3"/>
          </reference>
        </references>
      </pivotArea>
    </format>
    <format dxfId="47459">
      <pivotArea dataOnly="0" labelOnly="1" fieldPosition="0">
        <references count="4">
          <reference field="2" count="1" selected="0">
            <x v="96"/>
          </reference>
          <reference field="3" count="1" selected="0">
            <x v="2"/>
          </reference>
          <reference field="4" count="1" selected="0">
            <x v="1"/>
          </reference>
          <reference field="5" count="1">
            <x v="2"/>
          </reference>
        </references>
      </pivotArea>
    </format>
    <format dxfId="47458">
      <pivotArea dataOnly="0" labelOnly="1" fieldPosition="0">
        <references count="4">
          <reference field="2" count="1" selected="0">
            <x v="172"/>
          </reference>
          <reference field="3" count="1" selected="0">
            <x v="6"/>
          </reference>
          <reference field="4" count="1" selected="0">
            <x v="0"/>
          </reference>
          <reference field="5" count="1">
            <x v="5"/>
          </reference>
        </references>
      </pivotArea>
    </format>
    <format dxfId="47457">
      <pivotArea dataOnly="0" labelOnly="1" fieldPosition="0">
        <references count="4">
          <reference field="2" count="1" selected="0">
            <x v="177"/>
          </reference>
          <reference field="3" count="1" selected="0">
            <x v="2"/>
          </reference>
          <reference field="4" count="1" selected="0">
            <x v="1"/>
          </reference>
          <reference field="5" count="1">
            <x v="2"/>
          </reference>
        </references>
      </pivotArea>
    </format>
    <format dxfId="47456">
      <pivotArea dataOnly="0" labelOnly="1" fieldPosition="0">
        <references count="4">
          <reference field="2" count="1" selected="0">
            <x v="206"/>
          </reference>
          <reference field="3" count="1" selected="0">
            <x v="4"/>
          </reference>
          <reference field="4" count="1" selected="0">
            <x v="0"/>
          </reference>
          <reference field="5" count="1">
            <x v="6"/>
          </reference>
        </references>
      </pivotArea>
    </format>
    <format dxfId="47455">
      <pivotArea dataOnly="0" labelOnly="1" fieldPosition="0">
        <references count="4">
          <reference field="2" count="1" selected="0">
            <x v="208"/>
          </reference>
          <reference field="3" count="1" selected="0">
            <x v="8"/>
          </reference>
          <reference field="4" count="1" selected="0">
            <x v="0"/>
          </reference>
          <reference field="5" count="1">
            <x v="4"/>
          </reference>
        </references>
      </pivotArea>
    </format>
    <format dxfId="47454">
      <pivotArea dataOnly="0" labelOnly="1" fieldPosition="0">
        <references count="4">
          <reference field="2" count="1" selected="0">
            <x v="229"/>
          </reference>
          <reference field="3" count="1" selected="0">
            <x v="8"/>
          </reference>
          <reference field="4" count="1" selected="0">
            <x v="6"/>
          </reference>
          <reference field="5" count="1">
            <x v="2"/>
          </reference>
        </references>
      </pivotArea>
    </format>
    <format dxfId="47453">
      <pivotArea dataOnly="0" labelOnly="1" fieldPosition="0">
        <references count="4">
          <reference field="2" count="1" selected="0">
            <x v="230"/>
          </reference>
          <reference field="3" count="1" selected="0">
            <x v="2"/>
          </reference>
          <reference field="4" count="1" selected="0">
            <x v="1"/>
          </reference>
          <reference field="5" count="1">
            <x v="3"/>
          </reference>
        </references>
      </pivotArea>
    </format>
    <format dxfId="47452">
      <pivotArea dataOnly="0" labelOnly="1" fieldPosition="0">
        <references count="4">
          <reference field="2" count="1" selected="0">
            <x v="234"/>
          </reference>
          <reference field="3" count="1" selected="0">
            <x v="2"/>
          </reference>
          <reference field="4" count="1" selected="0">
            <x v="1"/>
          </reference>
          <reference field="5" count="1">
            <x v="2"/>
          </reference>
        </references>
      </pivotArea>
    </format>
    <format dxfId="47451">
      <pivotArea dataOnly="0" labelOnly="1" fieldPosition="0">
        <references count="4">
          <reference field="2" count="1" selected="0">
            <x v="277"/>
          </reference>
          <reference field="3" count="1" selected="0">
            <x v="2"/>
          </reference>
          <reference field="4" count="1" selected="0">
            <x v="1"/>
          </reference>
          <reference field="5" count="1">
            <x v="11"/>
          </reference>
        </references>
      </pivotArea>
    </format>
    <format dxfId="47450">
      <pivotArea dataOnly="0" labelOnly="1" fieldPosition="0">
        <references count="4">
          <reference field="2" count="1" selected="0">
            <x v="298"/>
          </reference>
          <reference field="3" count="1" selected="0">
            <x v="6"/>
          </reference>
          <reference field="4" count="1" selected="0">
            <x v="6"/>
          </reference>
          <reference field="5" count="1">
            <x v="4"/>
          </reference>
        </references>
      </pivotArea>
    </format>
    <format dxfId="47449">
      <pivotArea dataOnly="0" labelOnly="1" fieldPosition="0">
        <references count="4">
          <reference field="2" count="1" selected="0">
            <x v="305"/>
          </reference>
          <reference field="3" count="1" selected="0">
            <x v="4"/>
          </reference>
          <reference field="4" count="1" selected="0">
            <x v="0"/>
          </reference>
          <reference field="5" count="1">
            <x v="3"/>
          </reference>
        </references>
      </pivotArea>
    </format>
    <format dxfId="47448">
      <pivotArea dataOnly="0" labelOnly="1" fieldPosition="0">
        <references count="4">
          <reference field="2" count="1" selected="0">
            <x v="316"/>
          </reference>
          <reference field="3" count="1" selected="0">
            <x v="8"/>
          </reference>
          <reference field="4" count="1" selected="0">
            <x v="0"/>
          </reference>
          <reference field="5" count="1">
            <x v="2"/>
          </reference>
        </references>
      </pivotArea>
    </format>
    <format dxfId="47447">
      <pivotArea dataOnly="0" labelOnly="1" fieldPosition="0">
        <references count="4">
          <reference field="2" count="1" selected="0">
            <x v="327"/>
          </reference>
          <reference field="3" count="1" selected="0">
            <x v="6"/>
          </reference>
          <reference field="4" count="1" selected="0">
            <x v="1"/>
          </reference>
          <reference field="5" count="1">
            <x v="6"/>
          </reference>
        </references>
      </pivotArea>
    </format>
    <format dxfId="47446">
      <pivotArea dataOnly="0" labelOnly="1" fieldPosition="0">
        <references count="4">
          <reference field="2" count="1" selected="0">
            <x v="329"/>
          </reference>
          <reference field="3" count="1" selected="0">
            <x v="6"/>
          </reference>
          <reference field="4" count="1" selected="0">
            <x v="6"/>
          </reference>
          <reference field="5" count="1">
            <x v="2"/>
          </reference>
        </references>
      </pivotArea>
    </format>
    <format dxfId="47445">
      <pivotArea dataOnly="0" labelOnly="1" fieldPosition="0">
        <references count="4">
          <reference field="2" count="1" selected="0">
            <x v="398"/>
          </reference>
          <reference field="3" count="1" selected="0">
            <x v="2"/>
          </reference>
          <reference field="4" count="1" selected="0">
            <x v="4"/>
          </reference>
          <reference field="5" count="1">
            <x v="0"/>
          </reference>
        </references>
      </pivotArea>
    </format>
    <format dxfId="47444">
      <pivotArea dataOnly="0" labelOnly="1" fieldPosition="0">
        <references count="4">
          <reference field="2" count="1" selected="0">
            <x v="419"/>
          </reference>
          <reference field="3" count="1" selected="0">
            <x v="2"/>
          </reference>
          <reference field="4" count="1" selected="0">
            <x v="0"/>
          </reference>
          <reference field="5" count="1">
            <x v="3"/>
          </reference>
        </references>
      </pivotArea>
    </format>
    <format dxfId="47443">
      <pivotArea dataOnly="0" labelOnly="1" fieldPosition="0">
        <references count="5">
          <reference field="2" count="1" selected="0">
            <x v="22"/>
          </reference>
          <reference field="3" count="1" selected="0">
            <x v="2"/>
          </reference>
          <reference field="4" count="1" selected="0">
            <x v="1"/>
          </reference>
          <reference field="5" count="1" selected="0">
            <x v="1"/>
          </reference>
          <reference field="6" count="1">
            <x v="1"/>
          </reference>
        </references>
      </pivotArea>
    </format>
    <format dxfId="47442">
      <pivotArea dataOnly="0" labelOnly="1" fieldPosition="0">
        <references count="5">
          <reference field="2" count="1" selected="0">
            <x v="26"/>
          </reference>
          <reference field="3" count="1" selected="0">
            <x v="8"/>
          </reference>
          <reference field="4" count="1" selected="0">
            <x v="0"/>
          </reference>
          <reference field="5" count="1" selected="0">
            <x v="2"/>
          </reference>
          <reference field="6" count="1">
            <x v="0"/>
          </reference>
        </references>
      </pivotArea>
    </format>
    <format dxfId="47441">
      <pivotArea dataOnly="0" labelOnly="1" fieldPosition="0">
        <references count="5">
          <reference field="2" count="1" selected="0">
            <x v="28"/>
          </reference>
          <reference field="3" count="1" selected="0">
            <x v="2"/>
          </reference>
          <reference field="4" count="1" selected="0">
            <x v="0"/>
          </reference>
          <reference field="5" count="1" selected="0">
            <x v="3"/>
          </reference>
          <reference field="6" count="1">
            <x v="3"/>
          </reference>
        </references>
      </pivotArea>
    </format>
    <format dxfId="47440">
      <pivotArea dataOnly="0" labelOnly="1" fieldPosition="0">
        <references count="5">
          <reference field="2" count="1" selected="0">
            <x v="29"/>
          </reference>
          <reference field="3" count="1" selected="0">
            <x v="2"/>
          </reference>
          <reference field="4" count="1" selected="0">
            <x v="1"/>
          </reference>
          <reference field="5" count="1" selected="0">
            <x v="2"/>
          </reference>
          <reference field="6" count="1">
            <x v="1"/>
          </reference>
        </references>
      </pivotArea>
    </format>
    <format dxfId="47439">
      <pivotArea dataOnly="0" labelOnly="1" fieldPosition="0">
        <references count="5">
          <reference field="2" count="1" selected="0">
            <x v="46"/>
          </reference>
          <reference field="3" count="1" selected="0">
            <x v="6"/>
          </reference>
          <reference field="4" count="1" selected="0">
            <x v="0"/>
          </reference>
          <reference field="5" count="1" selected="0">
            <x v="1"/>
          </reference>
          <reference field="6" count="1">
            <x v="0"/>
          </reference>
        </references>
      </pivotArea>
    </format>
    <format dxfId="47438">
      <pivotArea dataOnly="0" labelOnly="1" fieldPosition="0">
        <references count="5">
          <reference field="2" count="1" selected="0">
            <x v="55"/>
          </reference>
          <reference field="3" count="1" selected="0">
            <x v="3"/>
          </reference>
          <reference field="4" count="1" selected="0">
            <x v="1"/>
          </reference>
          <reference field="5" count="1" selected="0">
            <x v="2"/>
          </reference>
          <reference field="6" count="1">
            <x v="1"/>
          </reference>
        </references>
      </pivotArea>
    </format>
    <format dxfId="47437">
      <pivotArea dataOnly="0" labelOnly="1" fieldPosition="0">
        <references count="5">
          <reference field="2" count="1" selected="0">
            <x v="76"/>
          </reference>
          <reference field="3" count="1" selected="0">
            <x v="3"/>
          </reference>
          <reference field="4" count="1" selected="0">
            <x v="0"/>
          </reference>
          <reference field="5" count="1" selected="0">
            <x v="3"/>
          </reference>
          <reference field="6" count="1">
            <x v="2"/>
          </reference>
        </references>
      </pivotArea>
    </format>
    <format dxfId="47436">
      <pivotArea dataOnly="0" labelOnly="1" fieldPosition="0">
        <references count="5">
          <reference field="2" count="1" selected="0">
            <x v="96"/>
          </reference>
          <reference field="3" count="1" selected="0">
            <x v="2"/>
          </reference>
          <reference field="4" count="1" selected="0">
            <x v="1"/>
          </reference>
          <reference field="5" count="1" selected="0">
            <x v="2"/>
          </reference>
          <reference field="6" count="1">
            <x v="1"/>
          </reference>
        </references>
      </pivotArea>
    </format>
    <format dxfId="47435">
      <pivotArea dataOnly="0" labelOnly="1" fieldPosition="0">
        <references count="5">
          <reference field="2" count="1" selected="0">
            <x v="172"/>
          </reference>
          <reference field="3" count="1" selected="0">
            <x v="6"/>
          </reference>
          <reference field="4" count="1" selected="0">
            <x v="0"/>
          </reference>
          <reference field="5" count="1" selected="0">
            <x v="5"/>
          </reference>
          <reference field="6" count="1">
            <x v="0"/>
          </reference>
        </references>
      </pivotArea>
    </format>
    <format dxfId="47434">
      <pivotArea dataOnly="0" labelOnly="1" fieldPosition="0">
        <references count="5">
          <reference field="2" count="1" selected="0">
            <x v="177"/>
          </reference>
          <reference field="3" count="1" selected="0">
            <x v="2"/>
          </reference>
          <reference field="4" count="1" selected="0">
            <x v="1"/>
          </reference>
          <reference field="5" count="1" selected="0">
            <x v="2"/>
          </reference>
          <reference field="6" count="1">
            <x v="1"/>
          </reference>
        </references>
      </pivotArea>
    </format>
    <format dxfId="47433">
      <pivotArea dataOnly="0" labelOnly="1" fieldPosition="0">
        <references count="5">
          <reference field="2" count="1" selected="0">
            <x v="208"/>
          </reference>
          <reference field="3" count="1" selected="0">
            <x v="8"/>
          </reference>
          <reference field="4" count="1" selected="0">
            <x v="0"/>
          </reference>
          <reference field="5" count="1" selected="0">
            <x v="4"/>
          </reference>
          <reference field="6" count="1">
            <x v="0"/>
          </reference>
        </references>
      </pivotArea>
    </format>
    <format dxfId="47432">
      <pivotArea dataOnly="0" labelOnly="1" fieldPosition="0">
        <references count="5">
          <reference field="2" count="1" selected="0">
            <x v="230"/>
          </reference>
          <reference field="3" count="1" selected="0">
            <x v="2"/>
          </reference>
          <reference field="4" count="1" selected="0">
            <x v="1"/>
          </reference>
          <reference field="5" count="1" selected="0">
            <x v="3"/>
          </reference>
          <reference field="6" count="1">
            <x v="1"/>
          </reference>
        </references>
      </pivotArea>
    </format>
    <format dxfId="47431">
      <pivotArea dataOnly="0" labelOnly="1" fieldPosition="0">
        <references count="5">
          <reference field="2" count="1" selected="0">
            <x v="298"/>
          </reference>
          <reference field="3" count="1" selected="0">
            <x v="6"/>
          </reference>
          <reference field="4" count="1" selected="0">
            <x v="6"/>
          </reference>
          <reference field="5" count="1" selected="0">
            <x v="4"/>
          </reference>
          <reference field="6" count="1">
            <x v="0"/>
          </reference>
        </references>
      </pivotArea>
    </format>
    <format dxfId="47430">
      <pivotArea dataOnly="0" labelOnly="1" fieldPosition="0">
        <references count="5">
          <reference field="2" count="1" selected="0">
            <x v="372"/>
          </reference>
          <reference field="3" count="1" selected="0">
            <x v="3"/>
          </reference>
          <reference field="4" count="1" selected="0">
            <x v="1"/>
          </reference>
          <reference field="5" count="1" selected="0">
            <x v="2"/>
          </reference>
          <reference field="6" count="1">
            <x v="1"/>
          </reference>
        </references>
      </pivotArea>
    </format>
    <format dxfId="47429">
      <pivotArea dataOnly="0" labelOnly="1" fieldPosition="0">
        <references count="6">
          <reference field="2" count="1" selected="0">
            <x v="22"/>
          </reference>
          <reference field="3" count="1" selected="0">
            <x v="2"/>
          </reference>
          <reference field="4" count="1" selected="0">
            <x v="1"/>
          </reference>
          <reference field="5" count="1" selected="0">
            <x v="1"/>
          </reference>
          <reference field="6" count="1" selected="0">
            <x v="1"/>
          </reference>
          <reference field="7" count="1">
            <x v="13"/>
          </reference>
        </references>
      </pivotArea>
    </format>
    <format dxfId="47428">
      <pivotArea dataOnly="0" labelOnly="1" fieldPosition="0">
        <references count="6">
          <reference field="2" count="1" selected="0">
            <x v="25"/>
          </reference>
          <reference field="3" count="1" selected="0">
            <x v="3"/>
          </reference>
          <reference field="4" count="1" selected="0">
            <x v="1"/>
          </reference>
          <reference field="5" count="1" selected="0">
            <x v="1"/>
          </reference>
          <reference field="6" count="1" selected="0">
            <x v="1"/>
          </reference>
          <reference field="7" count="1">
            <x v="7"/>
          </reference>
        </references>
      </pivotArea>
    </format>
    <format dxfId="47427">
      <pivotArea dataOnly="0" labelOnly="1" fieldPosition="0">
        <references count="6">
          <reference field="2" count="1" selected="0">
            <x v="26"/>
          </reference>
          <reference field="3" count="1" selected="0">
            <x v="8"/>
          </reference>
          <reference field="4" count="1" selected="0">
            <x v="0"/>
          </reference>
          <reference field="5" count="1" selected="0">
            <x v="2"/>
          </reference>
          <reference field="6" count="1" selected="0">
            <x v="0"/>
          </reference>
          <reference field="7" count="1">
            <x v="4"/>
          </reference>
        </references>
      </pivotArea>
    </format>
    <format dxfId="47426">
      <pivotArea dataOnly="0" labelOnly="1" fieldPosition="0">
        <references count="6">
          <reference field="2" count="1" selected="0">
            <x v="28"/>
          </reference>
          <reference field="3" count="1" selected="0">
            <x v="2"/>
          </reference>
          <reference field="4" count="1" selected="0">
            <x v="0"/>
          </reference>
          <reference field="5" count="1" selected="0">
            <x v="3"/>
          </reference>
          <reference field="6" count="1" selected="0">
            <x v="3"/>
          </reference>
          <reference field="7" count="1">
            <x v="10"/>
          </reference>
        </references>
      </pivotArea>
    </format>
    <format dxfId="47425">
      <pivotArea dataOnly="0" labelOnly="1" fieldPosition="0">
        <references count="6">
          <reference field="2" count="1" selected="0">
            <x v="29"/>
          </reference>
          <reference field="3" count="1" selected="0">
            <x v="2"/>
          </reference>
          <reference field="4" count="1" selected="0">
            <x v="1"/>
          </reference>
          <reference field="5" count="1" selected="0">
            <x v="2"/>
          </reference>
          <reference field="6" count="1" selected="0">
            <x v="1"/>
          </reference>
          <reference field="7" count="1">
            <x v="7"/>
          </reference>
        </references>
      </pivotArea>
    </format>
    <format dxfId="47424">
      <pivotArea dataOnly="0" labelOnly="1" fieldPosition="0">
        <references count="6">
          <reference field="2" count="1" selected="0">
            <x v="31"/>
          </reference>
          <reference field="3" count="1" selected="0">
            <x v="2"/>
          </reference>
          <reference field="4" count="1" selected="0">
            <x v="1"/>
          </reference>
          <reference field="5" count="1" selected="0">
            <x v="1"/>
          </reference>
          <reference field="6" count="1" selected="0">
            <x v="1"/>
          </reference>
          <reference field="7" count="1">
            <x v="13"/>
          </reference>
        </references>
      </pivotArea>
    </format>
    <format dxfId="47423">
      <pivotArea dataOnly="0" labelOnly="1" fieldPosition="0">
        <references count="6">
          <reference field="2" count="1" selected="0">
            <x v="46"/>
          </reference>
          <reference field="3" count="1" selected="0">
            <x v="6"/>
          </reference>
          <reference field="4" count="1" selected="0">
            <x v="0"/>
          </reference>
          <reference field="5" count="1" selected="0">
            <x v="1"/>
          </reference>
          <reference field="6" count="1" selected="0">
            <x v="0"/>
          </reference>
          <reference field="7" count="1">
            <x v="4"/>
          </reference>
        </references>
      </pivotArea>
    </format>
    <format dxfId="47422">
      <pivotArea dataOnly="0" labelOnly="1" fieldPosition="0">
        <references count="6">
          <reference field="2" count="1" selected="0">
            <x v="55"/>
          </reference>
          <reference field="3" count="1" selected="0">
            <x v="3"/>
          </reference>
          <reference field="4" count="1" selected="0">
            <x v="1"/>
          </reference>
          <reference field="5" count="1" selected="0">
            <x v="2"/>
          </reference>
          <reference field="6" count="1" selected="0">
            <x v="1"/>
          </reference>
          <reference field="7" count="1">
            <x v="13"/>
          </reference>
        </references>
      </pivotArea>
    </format>
    <format dxfId="47421">
      <pivotArea dataOnly="0" labelOnly="1" fieldPosition="0">
        <references count="6">
          <reference field="2" count="1" selected="0">
            <x v="177"/>
          </reference>
          <reference field="3" count="1" selected="0">
            <x v="2"/>
          </reference>
          <reference field="4" count="1" selected="0">
            <x v="1"/>
          </reference>
          <reference field="5" count="1" selected="0">
            <x v="2"/>
          </reference>
          <reference field="6" count="1" selected="0">
            <x v="1"/>
          </reference>
          <reference field="7" count="1">
            <x v="7"/>
          </reference>
        </references>
      </pivotArea>
    </format>
    <format dxfId="47420">
      <pivotArea dataOnly="0" labelOnly="1" fieldPosition="0">
        <references count="6">
          <reference field="2" count="1" selected="0">
            <x v="206"/>
          </reference>
          <reference field="3" count="1" selected="0">
            <x v="4"/>
          </reference>
          <reference field="4" count="1" selected="0">
            <x v="0"/>
          </reference>
          <reference field="5" count="1" selected="0">
            <x v="6"/>
          </reference>
          <reference field="6" count="1" selected="0">
            <x v="1"/>
          </reference>
          <reference field="7" count="1">
            <x v="13"/>
          </reference>
        </references>
      </pivotArea>
    </format>
    <format dxfId="47419">
      <pivotArea dataOnly="0" labelOnly="1" fieldPosition="0">
        <references count="6">
          <reference field="2" count="1" selected="0">
            <x v="208"/>
          </reference>
          <reference field="3" count="1" selected="0">
            <x v="8"/>
          </reference>
          <reference field="4" count="1" selected="0">
            <x v="0"/>
          </reference>
          <reference field="5" count="1" selected="0">
            <x v="4"/>
          </reference>
          <reference field="6" count="1" selected="0">
            <x v="0"/>
          </reference>
          <reference field="7" count="1">
            <x v="4"/>
          </reference>
        </references>
      </pivotArea>
    </format>
    <format dxfId="47418">
      <pivotArea dataOnly="0" labelOnly="1" fieldPosition="0">
        <references count="6">
          <reference field="2" count="1" selected="0">
            <x v="229"/>
          </reference>
          <reference field="3" count="1" selected="0">
            <x v="8"/>
          </reference>
          <reference field="4" count="1" selected="0">
            <x v="6"/>
          </reference>
          <reference field="5" count="1" selected="0">
            <x v="2"/>
          </reference>
          <reference field="6" count="1" selected="0">
            <x v="0"/>
          </reference>
          <reference field="7" count="1">
            <x v="10"/>
          </reference>
        </references>
      </pivotArea>
    </format>
    <format dxfId="47417">
      <pivotArea dataOnly="0" labelOnly="1" fieldPosition="0">
        <references count="6">
          <reference field="2" count="1" selected="0">
            <x v="230"/>
          </reference>
          <reference field="3" count="1" selected="0">
            <x v="2"/>
          </reference>
          <reference field="4" count="1" selected="0">
            <x v="1"/>
          </reference>
          <reference field="5" count="1" selected="0">
            <x v="3"/>
          </reference>
          <reference field="6" count="1" selected="0">
            <x v="1"/>
          </reference>
          <reference field="7" count="1">
            <x v="13"/>
          </reference>
        </references>
      </pivotArea>
    </format>
    <format dxfId="47416">
      <pivotArea dataOnly="0" labelOnly="1" fieldPosition="0">
        <references count="6">
          <reference field="2" count="1" selected="0">
            <x v="298"/>
          </reference>
          <reference field="3" count="1" selected="0">
            <x v="6"/>
          </reference>
          <reference field="4" count="1" selected="0">
            <x v="6"/>
          </reference>
          <reference field="5" count="1" selected="0">
            <x v="4"/>
          </reference>
          <reference field="6" count="1" selected="0">
            <x v="0"/>
          </reference>
          <reference field="7" count="1">
            <x v="10"/>
          </reference>
        </references>
      </pivotArea>
    </format>
    <format dxfId="47415">
      <pivotArea dataOnly="0" labelOnly="1" fieldPosition="0">
        <references count="6">
          <reference field="2" count="1" selected="0">
            <x v="305"/>
          </reference>
          <reference field="3" count="1" selected="0">
            <x v="4"/>
          </reference>
          <reference field="4" count="1" selected="0">
            <x v="0"/>
          </reference>
          <reference field="5" count="1" selected="0">
            <x v="3"/>
          </reference>
          <reference field="6" count="1" selected="0">
            <x v="0"/>
          </reference>
          <reference field="7" count="1">
            <x v="4"/>
          </reference>
        </references>
      </pivotArea>
    </format>
    <format dxfId="47414">
      <pivotArea dataOnly="0" labelOnly="1" fieldPosition="0">
        <references count="6">
          <reference field="2" count="1" selected="0">
            <x v="329"/>
          </reference>
          <reference field="3" count="1" selected="0">
            <x v="6"/>
          </reference>
          <reference field="4" count="1" selected="0">
            <x v="6"/>
          </reference>
          <reference field="5" count="1" selected="0">
            <x v="2"/>
          </reference>
          <reference field="6" count="1" selected="0">
            <x v="0"/>
          </reference>
          <reference field="7" count="1">
            <x v="6"/>
          </reference>
        </references>
      </pivotArea>
    </format>
    <format dxfId="47413">
      <pivotArea dataOnly="0" labelOnly="1" fieldPosition="0">
        <references count="6">
          <reference field="2" count="1" selected="0">
            <x v="372"/>
          </reference>
          <reference field="3" count="1" selected="0">
            <x v="3"/>
          </reference>
          <reference field="4" count="1" selected="0">
            <x v="1"/>
          </reference>
          <reference field="5" count="1" selected="0">
            <x v="2"/>
          </reference>
          <reference field="6" count="1" selected="0">
            <x v="1"/>
          </reference>
          <reference field="7" count="1">
            <x v="13"/>
          </reference>
        </references>
      </pivotArea>
    </format>
    <format dxfId="47412">
      <pivotArea dataOnly="0" labelOnly="1" fieldPosition="0">
        <references count="7">
          <reference field="2" count="1" selected="0">
            <x v="22"/>
          </reference>
          <reference field="3" count="1" selected="0">
            <x v="2"/>
          </reference>
          <reference field="4" count="1" selected="0">
            <x v="1"/>
          </reference>
          <reference field="5" count="1" selected="0">
            <x v="1"/>
          </reference>
          <reference field="6" count="1" selected="0">
            <x v="1"/>
          </reference>
          <reference field="7" count="1" selected="0">
            <x v="13"/>
          </reference>
          <reference field="8" count="1">
            <x v="12"/>
          </reference>
        </references>
      </pivotArea>
    </format>
    <format dxfId="47411">
      <pivotArea dataOnly="0" labelOnly="1" fieldPosition="0">
        <references count="7">
          <reference field="2" count="1" selected="0">
            <x v="24"/>
          </reference>
          <reference field="3" count="1" selected="0">
            <x v="3"/>
          </reference>
          <reference field="4" count="1" selected="0">
            <x v="0"/>
          </reference>
          <reference field="5" count="1" selected="0">
            <x v="9"/>
          </reference>
          <reference field="6" count="1" selected="0">
            <x v="1"/>
          </reference>
          <reference field="7" count="1" selected="0">
            <x v="13"/>
          </reference>
          <reference field="8" count="1">
            <x v="28"/>
          </reference>
        </references>
      </pivotArea>
    </format>
    <format dxfId="47410">
      <pivotArea dataOnly="0" labelOnly="1" fieldPosition="0">
        <references count="7">
          <reference field="2" count="1" selected="0">
            <x v="25"/>
          </reference>
          <reference field="3" count="1" selected="0">
            <x v="3"/>
          </reference>
          <reference field="4" count="1" selected="0">
            <x v="1"/>
          </reference>
          <reference field="5" count="1" selected="0">
            <x v="1"/>
          </reference>
          <reference field="6" count="1" selected="0">
            <x v="1"/>
          </reference>
          <reference field="7" count="1" selected="0">
            <x v="7"/>
          </reference>
          <reference field="8" count="1">
            <x v="39"/>
          </reference>
        </references>
      </pivotArea>
    </format>
    <format dxfId="47409">
      <pivotArea dataOnly="0" labelOnly="1" fieldPosition="0">
        <references count="7">
          <reference field="2" count="1" selected="0">
            <x v="26"/>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58"/>
          </reference>
        </references>
      </pivotArea>
    </format>
    <format dxfId="47408">
      <pivotArea dataOnly="0" labelOnly="1" fieldPosition="0">
        <references count="7">
          <reference field="2" count="1" selected="0">
            <x v="28"/>
          </reference>
          <reference field="3" count="1" selected="0">
            <x v="2"/>
          </reference>
          <reference field="4" count="1" selected="0">
            <x v="0"/>
          </reference>
          <reference field="5" count="1" selected="0">
            <x v="3"/>
          </reference>
          <reference field="6" count="1" selected="0">
            <x v="3"/>
          </reference>
          <reference field="7" count="1" selected="0">
            <x v="10"/>
          </reference>
          <reference field="8" count="1">
            <x v="18"/>
          </reference>
        </references>
      </pivotArea>
    </format>
    <format dxfId="47407">
      <pivotArea dataOnly="0" labelOnly="1" fieldPosition="0">
        <references count="7">
          <reference field="2" count="1" selected="0">
            <x v="29"/>
          </reference>
          <reference field="3" count="1" selected="0">
            <x v="2"/>
          </reference>
          <reference field="4" count="1" selected="0">
            <x v="1"/>
          </reference>
          <reference field="5" count="1" selected="0">
            <x v="2"/>
          </reference>
          <reference field="6" count="1" selected="0">
            <x v="1"/>
          </reference>
          <reference field="7" count="1" selected="0">
            <x v="7"/>
          </reference>
          <reference field="8" count="1">
            <x v="24"/>
          </reference>
        </references>
      </pivotArea>
    </format>
    <format dxfId="47406">
      <pivotArea dataOnly="0" labelOnly="1" fieldPosition="0">
        <references count="7">
          <reference field="2" count="1" selected="0">
            <x v="31"/>
          </reference>
          <reference field="3" count="1" selected="0">
            <x v="2"/>
          </reference>
          <reference field="4" count="1" selected="0">
            <x v="1"/>
          </reference>
          <reference field="5" count="1" selected="0">
            <x v="1"/>
          </reference>
          <reference field="6" count="1" selected="0">
            <x v="1"/>
          </reference>
          <reference field="7" count="1" selected="0">
            <x v="13"/>
          </reference>
          <reference field="8" count="1">
            <x v="0"/>
          </reference>
        </references>
      </pivotArea>
    </format>
    <format dxfId="47405">
      <pivotArea dataOnly="0" labelOnly="1" fieldPosition="0">
        <references count="7">
          <reference field="2" count="1" selected="0">
            <x v="46"/>
          </reference>
          <reference field="3" count="1" selected="0">
            <x v="6"/>
          </reference>
          <reference field="4" count="1" selected="0">
            <x v="0"/>
          </reference>
          <reference field="5" count="1" selected="0">
            <x v="1"/>
          </reference>
          <reference field="6" count="1" selected="0">
            <x v="0"/>
          </reference>
          <reference field="7" count="1" selected="0">
            <x v="4"/>
          </reference>
          <reference field="8" count="1">
            <x v="33"/>
          </reference>
        </references>
      </pivotArea>
    </format>
    <format dxfId="47404">
      <pivotArea dataOnly="0" labelOnly="1" fieldPosition="0">
        <references count="7">
          <reference field="2" count="1" selected="0">
            <x v="55"/>
          </reference>
          <reference field="3" count="1" selected="0">
            <x v="3"/>
          </reference>
          <reference field="4" count="1" selected="0">
            <x v="1"/>
          </reference>
          <reference field="5" count="1" selected="0">
            <x v="2"/>
          </reference>
          <reference field="6" count="1" selected="0">
            <x v="1"/>
          </reference>
          <reference field="7" count="1" selected="0">
            <x v="13"/>
          </reference>
          <reference field="8" count="1">
            <x v="28"/>
          </reference>
        </references>
      </pivotArea>
    </format>
    <format dxfId="47403">
      <pivotArea dataOnly="0" labelOnly="1" fieldPosition="0">
        <references count="7">
          <reference field="2" count="1" selected="0">
            <x v="76"/>
          </reference>
          <reference field="3" count="1" selected="0">
            <x v="3"/>
          </reference>
          <reference field="4" count="1" selected="0">
            <x v="0"/>
          </reference>
          <reference field="5" count="1" selected="0">
            <x v="3"/>
          </reference>
          <reference field="6" count="1" selected="0">
            <x v="2"/>
          </reference>
          <reference field="7" count="1" selected="0">
            <x v="13"/>
          </reference>
          <reference field="8" count="1">
            <x v="25"/>
          </reference>
        </references>
      </pivotArea>
    </format>
    <format dxfId="47402">
      <pivotArea dataOnly="0" labelOnly="1" fieldPosition="0">
        <references count="7">
          <reference field="2" count="1" selected="0">
            <x v="96"/>
          </reference>
          <reference field="3" count="1" selected="0">
            <x v="2"/>
          </reference>
          <reference field="4" count="1" selected="0">
            <x v="1"/>
          </reference>
          <reference field="5" count="1" selected="0">
            <x v="2"/>
          </reference>
          <reference field="6" count="1" selected="0">
            <x v="1"/>
          </reference>
          <reference field="7" count="1" selected="0">
            <x v="13"/>
          </reference>
          <reference field="8" count="1">
            <x v="58"/>
          </reference>
        </references>
      </pivotArea>
    </format>
    <format dxfId="47401">
      <pivotArea dataOnly="0" labelOnly="1" fieldPosition="0">
        <references count="7">
          <reference field="2" count="1" selected="0">
            <x v="172"/>
          </reference>
          <reference field="3" count="1" selected="0">
            <x v="6"/>
          </reference>
          <reference field="4" count="1" selected="0">
            <x v="0"/>
          </reference>
          <reference field="5" count="1" selected="0">
            <x v="5"/>
          </reference>
          <reference field="6" count="1" selected="0">
            <x v="0"/>
          </reference>
          <reference field="7" count="1" selected="0">
            <x v="13"/>
          </reference>
          <reference field="8" count="1">
            <x v="29"/>
          </reference>
        </references>
      </pivotArea>
    </format>
    <format dxfId="47400">
      <pivotArea dataOnly="0" labelOnly="1" fieldPosition="0">
        <references count="7">
          <reference field="2" count="1" selected="0">
            <x v="177"/>
          </reference>
          <reference field="3" count="1" selected="0">
            <x v="2"/>
          </reference>
          <reference field="4" count="1" selected="0">
            <x v="1"/>
          </reference>
          <reference field="5" count="1" selected="0">
            <x v="2"/>
          </reference>
          <reference field="6" count="1" selected="0">
            <x v="1"/>
          </reference>
          <reference field="7" count="1" selected="0">
            <x v="7"/>
          </reference>
          <reference field="8" count="1">
            <x v="64"/>
          </reference>
        </references>
      </pivotArea>
    </format>
    <format dxfId="47399">
      <pivotArea dataOnly="0" labelOnly="1" fieldPosition="0">
        <references count="7">
          <reference field="2" count="1" selected="0">
            <x v="206"/>
          </reference>
          <reference field="3" count="1" selected="0">
            <x v="4"/>
          </reference>
          <reference field="4" count="1" selected="0">
            <x v="0"/>
          </reference>
          <reference field="5" count="1" selected="0">
            <x v="6"/>
          </reference>
          <reference field="6" count="1" selected="0">
            <x v="1"/>
          </reference>
          <reference field="7" count="1" selected="0">
            <x v="13"/>
          </reference>
          <reference field="8" count="1">
            <x v="58"/>
          </reference>
        </references>
      </pivotArea>
    </format>
    <format dxfId="47398">
      <pivotArea dataOnly="0" labelOnly="1" fieldPosition="0">
        <references count="7">
          <reference field="2" count="1" selected="0">
            <x v="208"/>
          </reference>
          <reference field="3" count="1" selected="0">
            <x v="8"/>
          </reference>
          <reference field="4" count="1" selected="0">
            <x v="0"/>
          </reference>
          <reference field="5" count="1" selected="0">
            <x v="4"/>
          </reference>
          <reference field="6" count="1" selected="0">
            <x v="0"/>
          </reference>
          <reference field="7" count="1" selected="0">
            <x v="4"/>
          </reference>
          <reference field="8" count="1">
            <x v="57"/>
          </reference>
        </references>
      </pivotArea>
    </format>
    <format dxfId="47397">
      <pivotArea dataOnly="0" labelOnly="1" fieldPosition="0">
        <references count="7">
          <reference field="2" count="1" selected="0">
            <x v="229"/>
          </reference>
          <reference field="3" count="1" selected="0">
            <x v="8"/>
          </reference>
          <reference field="4" count="1" selected="0">
            <x v="6"/>
          </reference>
          <reference field="5" count="1" selected="0">
            <x v="2"/>
          </reference>
          <reference field="6" count="1" selected="0">
            <x v="0"/>
          </reference>
          <reference field="7" count="1" selected="0">
            <x v="10"/>
          </reference>
          <reference field="8" count="1">
            <x v="12"/>
          </reference>
        </references>
      </pivotArea>
    </format>
    <format dxfId="47396">
      <pivotArea dataOnly="0" labelOnly="1" fieldPosition="0">
        <references count="7">
          <reference field="2" count="1" selected="0">
            <x v="230"/>
          </reference>
          <reference field="3" count="1" selected="0">
            <x v="2"/>
          </reference>
          <reference field="4" count="1" selected="0">
            <x v="1"/>
          </reference>
          <reference field="5" count="1" selected="0">
            <x v="3"/>
          </reference>
          <reference field="6" count="1" selected="0">
            <x v="1"/>
          </reference>
          <reference field="7" count="1" selected="0">
            <x v="13"/>
          </reference>
          <reference field="8" count="1">
            <x v="58"/>
          </reference>
        </references>
      </pivotArea>
    </format>
    <format dxfId="47395">
      <pivotArea dataOnly="0" labelOnly="1" fieldPosition="0">
        <references count="7">
          <reference field="2" count="1" selected="0">
            <x v="234"/>
          </reference>
          <reference field="3" count="1" selected="0">
            <x v="2"/>
          </reference>
          <reference field="4" count="1" selected="0">
            <x v="1"/>
          </reference>
          <reference field="5" count="1" selected="0">
            <x v="2"/>
          </reference>
          <reference field="6" count="1" selected="0">
            <x v="1"/>
          </reference>
          <reference field="7" count="1" selected="0">
            <x v="13"/>
          </reference>
          <reference field="8" count="1">
            <x v="58"/>
          </reference>
        </references>
      </pivotArea>
    </format>
    <format dxfId="47394">
      <pivotArea dataOnly="0" labelOnly="1" fieldPosition="0">
        <references count="7">
          <reference field="2" count="1" selected="0">
            <x v="277"/>
          </reference>
          <reference field="3" count="1" selected="0">
            <x v="2"/>
          </reference>
          <reference field="4" count="1" selected="0">
            <x v="1"/>
          </reference>
          <reference field="5" count="1" selected="0">
            <x v="11"/>
          </reference>
          <reference field="6" count="1" selected="0">
            <x v="1"/>
          </reference>
          <reference field="7" count="1" selected="0">
            <x v="13"/>
          </reference>
          <reference field="8" count="1">
            <x v="28"/>
          </reference>
        </references>
      </pivotArea>
    </format>
    <format dxfId="47393">
      <pivotArea dataOnly="0" labelOnly="1" fieldPosition="0">
        <references count="7">
          <reference field="2" count="1" selected="0">
            <x v="298"/>
          </reference>
          <reference field="3" count="1" selected="0">
            <x v="6"/>
          </reference>
          <reference field="4" count="1" selected="0">
            <x v="6"/>
          </reference>
          <reference field="5" count="1" selected="0">
            <x v="4"/>
          </reference>
          <reference field="6" count="1" selected="0">
            <x v="0"/>
          </reference>
          <reference field="7" count="1" selected="0">
            <x v="10"/>
          </reference>
          <reference field="8" count="1">
            <x v="58"/>
          </reference>
        </references>
      </pivotArea>
    </format>
    <format dxfId="47392">
      <pivotArea dataOnly="0" labelOnly="1" fieldPosition="0">
        <references count="7">
          <reference field="2" count="1" selected="0">
            <x v="305"/>
          </reference>
          <reference field="3" count="1" selected="0">
            <x v="4"/>
          </reference>
          <reference field="4" count="1" selected="0">
            <x v="0"/>
          </reference>
          <reference field="5" count="1" selected="0">
            <x v="3"/>
          </reference>
          <reference field="6" count="1" selected="0">
            <x v="0"/>
          </reference>
          <reference field="7" count="1" selected="0">
            <x v="4"/>
          </reference>
          <reference field="8" count="1">
            <x v="58"/>
          </reference>
        </references>
      </pivotArea>
    </format>
    <format dxfId="47391">
      <pivotArea dataOnly="0" labelOnly="1" fieldPosition="0">
        <references count="7">
          <reference field="2" count="1" selected="0">
            <x v="316"/>
          </reference>
          <reference field="3" count="1" selected="0">
            <x v="8"/>
          </reference>
          <reference field="4" count="1" selected="0">
            <x v="0"/>
          </reference>
          <reference field="5" count="1" selected="0">
            <x v="2"/>
          </reference>
          <reference field="6" count="1" selected="0">
            <x v="0"/>
          </reference>
          <reference field="7" count="1" selected="0">
            <x v="4"/>
          </reference>
          <reference field="8" count="1">
            <x v="64"/>
          </reference>
        </references>
      </pivotArea>
    </format>
    <format dxfId="47390">
      <pivotArea dataOnly="0" labelOnly="1" fieldPosition="0">
        <references count="7">
          <reference field="2" count="1" selected="0">
            <x v="327"/>
          </reference>
          <reference field="3" count="1" selected="0">
            <x v="6"/>
          </reference>
          <reference field="4" count="1" selected="0">
            <x v="1"/>
          </reference>
          <reference field="5" count="1" selected="0">
            <x v="6"/>
          </reference>
          <reference field="6" count="1" selected="0">
            <x v="0"/>
          </reference>
          <reference field="7" count="1" selected="0">
            <x v="4"/>
          </reference>
          <reference field="8" count="1">
            <x v="37"/>
          </reference>
        </references>
      </pivotArea>
    </format>
    <format dxfId="47389">
      <pivotArea dataOnly="0" labelOnly="1" fieldPosition="0">
        <references count="7">
          <reference field="2" count="1" selected="0">
            <x v="329"/>
          </reference>
          <reference field="3" count="1" selected="0">
            <x v="6"/>
          </reference>
          <reference field="4" count="1" selected="0">
            <x v="6"/>
          </reference>
          <reference field="5" count="1" selected="0">
            <x v="2"/>
          </reference>
          <reference field="6" count="1" selected="0">
            <x v="0"/>
          </reference>
          <reference field="7" count="1" selected="0">
            <x v="6"/>
          </reference>
          <reference field="8" count="1">
            <x v="33"/>
          </reference>
        </references>
      </pivotArea>
    </format>
    <format dxfId="47388">
      <pivotArea dataOnly="0" labelOnly="1" fieldPosition="0">
        <references count="7">
          <reference field="2" count="1" selected="0">
            <x v="372"/>
          </reference>
          <reference field="3" count="1" selected="0">
            <x v="3"/>
          </reference>
          <reference field="4" count="1" selected="0">
            <x v="1"/>
          </reference>
          <reference field="5" count="1" selected="0">
            <x v="2"/>
          </reference>
          <reference field="6" count="1" selected="0">
            <x v="1"/>
          </reference>
          <reference field="7" count="1" selected="0">
            <x v="13"/>
          </reference>
          <reference field="8" count="1">
            <x v="28"/>
          </reference>
        </references>
      </pivotArea>
    </format>
    <format dxfId="47387">
      <pivotArea dataOnly="0" labelOnly="1" fieldPosition="0">
        <references count="7">
          <reference field="2" count="1" selected="0">
            <x v="398"/>
          </reference>
          <reference field="3" count="1" selected="0">
            <x v="2"/>
          </reference>
          <reference field="4" count="1" selected="0">
            <x v="4"/>
          </reference>
          <reference field="5" count="1" selected="0">
            <x v="0"/>
          </reference>
          <reference field="6" count="1" selected="0">
            <x v="1"/>
          </reference>
          <reference field="7" count="1" selected="0">
            <x v="13"/>
          </reference>
          <reference field="8" count="1">
            <x v="48"/>
          </reference>
        </references>
      </pivotArea>
    </format>
    <format dxfId="47386">
      <pivotArea dataOnly="0" labelOnly="1" fieldPosition="0">
        <references count="7">
          <reference field="2" count="1" selected="0">
            <x v="419"/>
          </reference>
          <reference field="3" count="1" selected="0">
            <x v="2"/>
          </reference>
          <reference field="4" count="1" selected="0">
            <x v="0"/>
          </reference>
          <reference field="5" count="1" selected="0">
            <x v="3"/>
          </reference>
          <reference field="6" count="1" selected="0">
            <x v="1"/>
          </reference>
          <reference field="7" count="1" selected="0">
            <x v="13"/>
          </reference>
          <reference field="8" count="1">
            <x v="4"/>
          </reference>
        </references>
      </pivotArea>
    </format>
    <format dxfId="47385">
      <pivotArea dataOnly="0" labelOnly="1" fieldPosition="0">
        <references count="1">
          <reference field="2" count="13">
            <x v="59"/>
            <x v="60"/>
            <x v="93"/>
            <x v="94"/>
            <x v="118"/>
            <x v="119"/>
            <x v="128"/>
            <x v="130"/>
            <x v="232"/>
            <x v="246"/>
            <x v="287"/>
            <x v="304"/>
            <x v="313"/>
          </reference>
        </references>
      </pivotArea>
    </format>
    <format dxfId="47384">
      <pivotArea dataOnly="0" labelOnly="1" fieldPosition="0">
        <references count="2">
          <reference field="2" count="1" selected="0">
            <x v="59"/>
          </reference>
          <reference field="3" count="1">
            <x v="3"/>
          </reference>
        </references>
      </pivotArea>
    </format>
    <format dxfId="47383">
      <pivotArea dataOnly="0" labelOnly="1" fieldPosition="0">
        <references count="2">
          <reference field="2" count="1" selected="0">
            <x v="60"/>
          </reference>
          <reference field="3" count="1">
            <x v="2"/>
          </reference>
        </references>
      </pivotArea>
    </format>
    <format dxfId="47382">
      <pivotArea dataOnly="0" labelOnly="1" fieldPosition="0">
        <references count="2">
          <reference field="2" count="1" selected="0">
            <x v="93"/>
          </reference>
          <reference field="3" count="1">
            <x v="7"/>
          </reference>
        </references>
      </pivotArea>
    </format>
    <format dxfId="47381">
      <pivotArea dataOnly="0" labelOnly="1" fieldPosition="0">
        <references count="2">
          <reference field="2" count="1" selected="0">
            <x v="94"/>
          </reference>
          <reference field="3" count="1">
            <x v="2"/>
          </reference>
        </references>
      </pivotArea>
    </format>
    <format dxfId="47380">
      <pivotArea dataOnly="0" labelOnly="1" fieldPosition="0">
        <references count="2">
          <reference field="2" count="1" selected="0">
            <x v="130"/>
          </reference>
          <reference field="3" count="1">
            <x v="7"/>
          </reference>
        </references>
      </pivotArea>
    </format>
    <format dxfId="47379">
      <pivotArea dataOnly="0" labelOnly="1" fieldPosition="0">
        <references count="2">
          <reference field="2" count="1" selected="0">
            <x v="232"/>
          </reference>
          <reference field="3" count="1">
            <x v="2"/>
          </reference>
        </references>
      </pivotArea>
    </format>
    <format dxfId="47378">
      <pivotArea dataOnly="0" labelOnly="1" fieldPosition="0">
        <references count="2">
          <reference field="2" count="1" selected="0">
            <x v="246"/>
          </reference>
          <reference field="3" count="1">
            <x v="6"/>
          </reference>
        </references>
      </pivotArea>
    </format>
    <format dxfId="47377">
      <pivotArea dataOnly="0" labelOnly="1" fieldPosition="0">
        <references count="2">
          <reference field="2" count="1" selected="0">
            <x v="287"/>
          </reference>
          <reference field="3" count="1">
            <x v="3"/>
          </reference>
        </references>
      </pivotArea>
    </format>
    <format dxfId="47376">
      <pivotArea dataOnly="0" labelOnly="1" fieldPosition="0">
        <references count="2">
          <reference field="2" count="1" selected="0">
            <x v="304"/>
          </reference>
          <reference field="3" count="1">
            <x v="2"/>
          </reference>
        </references>
      </pivotArea>
    </format>
    <format dxfId="47375">
      <pivotArea dataOnly="0" labelOnly="1" fieldPosition="0">
        <references count="2">
          <reference field="2" count="1" selected="0">
            <x v="313"/>
          </reference>
          <reference field="3" count="1">
            <x v="4"/>
          </reference>
        </references>
      </pivotArea>
    </format>
    <format dxfId="47374">
      <pivotArea dataOnly="0" labelOnly="1" fieldPosition="0">
        <references count="3">
          <reference field="2" count="1" selected="0">
            <x v="59"/>
          </reference>
          <reference field="3" count="1" selected="0">
            <x v="3"/>
          </reference>
          <reference field="4" count="1">
            <x v="0"/>
          </reference>
        </references>
      </pivotArea>
    </format>
    <format dxfId="47373">
      <pivotArea dataOnly="0" labelOnly="1" fieldPosition="0">
        <references count="3">
          <reference field="2" count="1" selected="0">
            <x v="60"/>
          </reference>
          <reference field="3" count="1" selected="0">
            <x v="2"/>
          </reference>
          <reference field="4" count="1">
            <x v="1"/>
          </reference>
        </references>
      </pivotArea>
    </format>
    <format dxfId="47372">
      <pivotArea dataOnly="0" labelOnly="1" fieldPosition="0">
        <references count="3">
          <reference field="2" count="1" selected="0">
            <x v="93"/>
          </reference>
          <reference field="3" count="1" selected="0">
            <x v="7"/>
          </reference>
          <reference field="4" count="1">
            <x v="0"/>
          </reference>
        </references>
      </pivotArea>
    </format>
    <format dxfId="47371">
      <pivotArea dataOnly="0" labelOnly="1" fieldPosition="0">
        <references count="3">
          <reference field="2" count="1" selected="0">
            <x v="94"/>
          </reference>
          <reference field="3" count="1" selected="0">
            <x v="2"/>
          </reference>
          <reference field="4" count="1">
            <x v="1"/>
          </reference>
        </references>
      </pivotArea>
    </format>
    <format dxfId="47370">
      <pivotArea dataOnly="0" labelOnly="1" fieldPosition="0">
        <references count="3">
          <reference field="2" count="1" selected="0">
            <x v="118"/>
          </reference>
          <reference field="3" count="1" selected="0">
            <x v="2"/>
          </reference>
          <reference field="4" count="1">
            <x v="0"/>
          </reference>
        </references>
      </pivotArea>
    </format>
    <format dxfId="47369">
      <pivotArea dataOnly="0" labelOnly="1" fieldPosition="0">
        <references count="3">
          <reference field="2" count="1" selected="0">
            <x v="128"/>
          </reference>
          <reference field="3" count="1" selected="0">
            <x v="2"/>
          </reference>
          <reference field="4" count="1">
            <x v="3"/>
          </reference>
        </references>
      </pivotArea>
    </format>
    <format dxfId="47368">
      <pivotArea dataOnly="0" labelOnly="1" fieldPosition="0">
        <references count="3">
          <reference field="2" count="1" selected="0">
            <x v="130"/>
          </reference>
          <reference field="3" count="1" selected="0">
            <x v="7"/>
          </reference>
          <reference field="4" count="1">
            <x v="0"/>
          </reference>
        </references>
      </pivotArea>
    </format>
    <format dxfId="47367">
      <pivotArea dataOnly="0" labelOnly="1" fieldPosition="0">
        <references count="3">
          <reference field="2" count="1" selected="0">
            <x v="287"/>
          </reference>
          <reference field="3" count="1" selected="0">
            <x v="3"/>
          </reference>
          <reference field="4" count="1">
            <x v="1"/>
          </reference>
        </references>
      </pivotArea>
    </format>
    <format dxfId="47366">
      <pivotArea dataOnly="0" labelOnly="1" fieldPosition="0">
        <references count="4">
          <reference field="2" count="1" selected="0">
            <x v="59"/>
          </reference>
          <reference field="3" count="1" selected="0">
            <x v="3"/>
          </reference>
          <reference field="4" count="1" selected="0">
            <x v="0"/>
          </reference>
          <reference field="5" count="1">
            <x v="5"/>
          </reference>
        </references>
      </pivotArea>
    </format>
    <format dxfId="47365">
      <pivotArea dataOnly="0" labelOnly="1" fieldPosition="0">
        <references count="4">
          <reference field="2" count="1" selected="0">
            <x v="60"/>
          </reference>
          <reference field="3" count="1" selected="0">
            <x v="2"/>
          </reference>
          <reference field="4" count="1" selected="0">
            <x v="1"/>
          </reference>
          <reference field="5" count="1">
            <x v="2"/>
          </reference>
        </references>
      </pivotArea>
    </format>
    <format dxfId="47364">
      <pivotArea dataOnly="0" labelOnly="1" fieldPosition="0">
        <references count="4">
          <reference field="2" count="1" selected="0">
            <x v="93"/>
          </reference>
          <reference field="3" count="1" selected="0">
            <x v="7"/>
          </reference>
          <reference field="4" count="1" selected="0">
            <x v="0"/>
          </reference>
          <reference field="5" count="1">
            <x v="9"/>
          </reference>
        </references>
      </pivotArea>
    </format>
    <format dxfId="47363">
      <pivotArea dataOnly="0" labelOnly="1" fieldPosition="0">
        <references count="4">
          <reference field="2" count="1" selected="0">
            <x v="94"/>
          </reference>
          <reference field="3" count="1" selected="0">
            <x v="2"/>
          </reference>
          <reference field="4" count="1" selected="0">
            <x v="1"/>
          </reference>
          <reference field="5" count="1">
            <x v="2"/>
          </reference>
        </references>
      </pivotArea>
    </format>
    <format dxfId="47362">
      <pivotArea dataOnly="0" labelOnly="1" fieldPosition="0">
        <references count="4">
          <reference field="2" count="1" selected="0">
            <x v="118"/>
          </reference>
          <reference field="3" count="1" selected="0">
            <x v="2"/>
          </reference>
          <reference field="4" count="1" selected="0">
            <x v="0"/>
          </reference>
          <reference field="5" count="1">
            <x v="3"/>
          </reference>
        </references>
      </pivotArea>
    </format>
    <format dxfId="47361">
      <pivotArea dataOnly="0" labelOnly="1" fieldPosition="0">
        <references count="4">
          <reference field="2" count="1" selected="0">
            <x v="119"/>
          </reference>
          <reference field="3" count="1" selected="0">
            <x v="2"/>
          </reference>
          <reference field="4" count="1" selected="0">
            <x v="0"/>
          </reference>
          <reference field="5" count="1">
            <x v="2"/>
          </reference>
        </references>
      </pivotArea>
    </format>
    <format dxfId="47360">
      <pivotArea dataOnly="0" labelOnly="1" fieldPosition="0">
        <references count="4">
          <reference field="2" count="1" selected="0">
            <x v="128"/>
          </reference>
          <reference field="3" count="1" selected="0">
            <x v="2"/>
          </reference>
          <reference field="4" count="1" selected="0">
            <x v="3"/>
          </reference>
          <reference field="5" count="1">
            <x v="0"/>
          </reference>
        </references>
      </pivotArea>
    </format>
    <format dxfId="47359">
      <pivotArea dataOnly="0" labelOnly="1" fieldPosition="0">
        <references count="4">
          <reference field="2" count="1" selected="0">
            <x v="130"/>
          </reference>
          <reference field="3" count="1" selected="0">
            <x v="7"/>
          </reference>
          <reference field="4" count="1" selected="0">
            <x v="0"/>
          </reference>
          <reference field="5" count="1">
            <x v="3"/>
          </reference>
        </references>
      </pivotArea>
    </format>
    <format dxfId="47358">
      <pivotArea dataOnly="0" labelOnly="1" fieldPosition="0">
        <references count="4">
          <reference field="2" count="1" selected="0">
            <x v="232"/>
          </reference>
          <reference field="3" count="1" selected="0">
            <x v="2"/>
          </reference>
          <reference field="4" count="1" selected="0">
            <x v="0"/>
          </reference>
          <reference field="5" count="1">
            <x v="1"/>
          </reference>
        </references>
      </pivotArea>
    </format>
    <format dxfId="47357">
      <pivotArea dataOnly="0" labelOnly="1" fieldPosition="0">
        <references count="4">
          <reference field="2" count="1" selected="0">
            <x v="246"/>
          </reference>
          <reference field="3" count="1" selected="0">
            <x v="6"/>
          </reference>
          <reference field="4" count="1" selected="0">
            <x v="0"/>
          </reference>
          <reference field="5" count="1">
            <x v="4"/>
          </reference>
        </references>
      </pivotArea>
    </format>
    <format dxfId="47356">
      <pivotArea dataOnly="0" labelOnly="1" fieldPosition="0">
        <references count="4">
          <reference field="2" count="1" selected="0">
            <x v="287"/>
          </reference>
          <reference field="3" count="1" selected="0">
            <x v="3"/>
          </reference>
          <reference field="4" count="1" selected="0">
            <x v="1"/>
          </reference>
          <reference field="5" count="1">
            <x v="10"/>
          </reference>
        </references>
      </pivotArea>
    </format>
    <format dxfId="47355">
      <pivotArea dataOnly="0" labelOnly="1" fieldPosition="0">
        <references count="4">
          <reference field="2" count="1" selected="0">
            <x v="304"/>
          </reference>
          <reference field="3" count="1" selected="0">
            <x v="2"/>
          </reference>
          <reference field="4" count="1" selected="0">
            <x v="1"/>
          </reference>
          <reference field="5" count="1">
            <x v="1"/>
          </reference>
        </references>
      </pivotArea>
    </format>
    <format dxfId="47354">
      <pivotArea dataOnly="0" labelOnly="1" fieldPosition="0">
        <references count="4">
          <reference field="2" count="1" selected="0">
            <x v="313"/>
          </reference>
          <reference field="3" count="1" selected="0">
            <x v="4"/>
          </reference>
          <reference field="4" count="1" selected="0">
            <x v="1"/>
          </reference>
          <reference field="5" count="1">
            <x v="3"/>
          </reference>
        </references>
      </pivotArea>
    </format>
    <format dxfId="47353">
      <pivotArea dataOnly="0" labelOnly="1" fieldPosition="0">
        <references count="5">
          <reference field="2" count="1" selected="0">
            <x v="59"/>
          </reference>
          <reference field="3" count="1" selected="0">
            <x v="3"/>
          </reference>
          <reference field="4" count="1" selected="0">
            <x v="0"/>
          </reference>
          <reference field="5" count="1" selected="0">
            <x v="5"/>
          </reference>
          <reference field="6" count="1">
            <x v="2"/>
          </reference>
        </references>
      </pivotArea>
    </format>
    <format dxfId="47352">
      <pivotArea dataOnly="0" labelOnly="1" fieldPosition="0">
        <references count="5">
          <reference field="2" count="1" selected="0">
            <x v="93"/>
          </reference>
          <reference field="3" count="1" selected="0">
            <x v="7"/>
          </reference>
          <reference field="4" count="1" selected="0">
            <x v="0"/>
          </reference>
          <reference field="5" count="1" selected="0">
            <x v="9"/>
          </reference>
          <reference field="6" count="1">
            <x v="0"/>
          </reference>
        </references>
      </pivotArea>
    </format>
    <format dxfId="47351">
      <pivotArea dataOnly="0" labelOnly="1" fieldPosition="0">
        <references count="5">
          <reference field="2" count="1" selected="0">
            <x v="94"/>
          </reference>
          <reference field="3" count="1" selected="0">
            <x v="2"/>
          </reference>
          <reference field="4" count="1" selected="0">
            <x v="1"/>
          </reference>
          <reference field="5" count="1" selected="0">
            <x v="2"/>
          </reference>
          <reference field="6" count="1">
            <x v="1"/>
          </reference>
        </references>
      </pivotArea>
    </format>
    <format dxfId="47350">
      <pivotArea dataOnly="0" labelOnly="1" fieldPosition="0">
        <references count="5">
          <reference field="2" count="1" selected="0">
            <x v="130"/>
          </reference>
          <reference field="3" count="1" selected="0">
            <x v="7"/>
          </reference>
          <reference field="4" count="1" selected="0">
            <x v="0"/>
          </reference>
          <reference field="5" count="1" selected="0">
            <x v="3"/>
          </reference>
          <reference field="6" count="1">
            <x v="0"/>
          </reference>
        </references>
      </pivotArea>
    </format>
    <format dxfId="47349">
      <pivotArea dataOnly="0" labelOnly="1" fieldPosition="0">
        <references count="5">
          <reference field="2" count="1" selected="0">
            <x v="232"/>
          </reference>
          <reference field="3" count="1" selected="0">
            <x v="2"/>
          </reference>
          <reference field="4" count="1" selected="0">
            <x v="0"/>
          </reference>
          <reference field="5" count="1" selected="0">
            <x v="1"/>
          </reference>
          <reference field="6" count="1">
            <x v="2"/>
          </reference>
        </references>
      </pivotArea>
    </format>
    <format dxfId="47348">
      <pivotArea dataOnly="0" labelOnly="1" fieldPosition="0">
        <references count="5">
          <reference field="2" count="1" selected="0">
            <x v="246"/>
          </reference>
          <reference field="3" count="1" selected="0">
            <x v="6"/>
          </reference>
          <reference field="4" count="1" selected="0">
            <x v="0"/>
          </reference>
          <reference field="5" count="1" selected="0">
            <x v="4"/>
          </reference>
          <reference field="6" count="1">
            <x v="0"/>
          </reference>
        </references>
      </pivotArea>
    </format>
    <format dxfId="47347">
      <pivotArea dataOnly="0" labelOnly="1" fieldPosition="0">
        <references count="5">
          <reference field="2" count="1" selected="0">
            <x v="287"/>
          </reference>
          <reference field="3" count="1" selected="0">
            <x v="3"/>
          </reference>
          <reference field="4" count="1" selected="0">
            <x v="1"/>
          </reference>
          <reference field="5" count="1" selected="0">
            <x v="10"/>
          </reference>
          <reference field="6" count="1">
            <x v="2"/>
          </reference>
        </references>
      </pivotArea>
    </format>
    <format dxfId="47346">
      <pivotArea dataOnly="0" labelOnly="1" fieldPosition="0">
        <references count="6">
          <reference field="2" count="1" selected="0">
            <x v="59"/>
          </reference>
          <reference field="3" count="1" selected="0">
            <x v="3"/>
          </reference>
          <reference field="4" count="1" selected="0">
            <x v="0"/>
          </reference>
          <reference field="5" count="1" selected="0">
            <x v="5"/>
          </reference>
          <reference field="6" count="1" selected="0">
            <x v="2"/>
          </reference>
          <reference field="7" count="1">
            <x v="0"/>
          </reference>
        </references>
      </pivotArea>
    </format>
    <format dxfId="47345">
      <pivotArea dataOnly="0" labelOnly="1" fieldPosition="0">
        <references count="6">
          <reference field="2" count="1" selected="0">
            <x v="93"/>
          </reference>
          <reference field="3" count="1" selected="0">
            <x v="7"/>
          </reference>
          <reference field="4" count="1" selected="0">
            <x v="0"/>
          </reference>
          <reference field="5" count="1" selected="0">
            <x v="9"/>
          </reference>
          <reference field="6" count="1" selected="0">
            <x v="0"/>
          </reference>
          <reference field="7" count="1">
            <x v="11"/>
          </reference>
        </references>
      </pivotArea>
    </format>
    <format dxfId="47344">
      <pivotArea dataOnly="0" labelOnly="1" fieldPosition="0">
        <references count="6">
          <reference field="2" count="1" selected="0">
            <x v="94"/>
          </reference>
          <reference field="3" count="1" selected="0">
            <x v="2"/>
          </reference>
          <reference field="4" count="1" selected="0">
            <x v="1"/>
          </reference>
          <reference field="5" count="1" selected="0">
            <x v="2"/>
          </reference>
          <reference field="6" count="1" selected="0">
            <x v="1"/>
          </reference>
          <reference field="7" count="1">
            <x v="10"/>
          </reference>
        </references>
      </pivotArea>
    </format>
    <format dxfId="47343">
      <pivotArea dataOnly="0" labelOnly="1" fieldPosition="0">
        <references count="6">
          <reference field="2" count="1" selected="0">
            <x v="118"/>
          </reference>
          <reference field="3" count="1" selected="0">
            <x v="2"/>
          </reference>
          <reference field="4" count="1" selected="0">
            <x v="0"/>
          </reference>
          <reference field="5" count="1" selected="0">
            <x v="3"/>
          </reference>
          <reference field="6" count="1" selected="0">
            <x v="1"/>
          </reference>
          <reference field="7" count="1">
            <x v="13"/>
          </reference>
        </references>
      </pivotArea>
    </format>
    <format dxfId="47342">
      <pivotArea dataOnly="0" labelOnly="1" fieldPosition="0">
        <references count="6">
          <reference field="2" count="1" selected="0">
            <x v="119"/>
          </reference>
          <reference field="3" count="1" selected="0">
            <x v="2"/>
          </reference>
          <reference field="4" count="1" selected="0">
            <x v="0"/>
          </reference>
          <reference field="5" count="1" selected="0">
            <x v="2"/>
          </reference>
          <reference field="6" count="1" selected="0">
            <x v="1"/>
          </reference>
          <reference field="7" count="1">
            <x v="8"/>
          </reference>
        </references>
      </pivotArea>
    </format>
    <format dxfId="47341">
      <pivotArea dataOnly="0" labelOnly="1" fieldPosition="0">
        <references count="6">
          <reference field="2" count="1" selected="0">
            <x v="128"/>
          </reference>
          <reference field="3" count="1" selected="0">
            <x v="2"/>
          </reference>
          <reference field="4" count="1" selected="0">
            <x v="3"/>
          </reference>
          <reference field="5" count="1" selected="0">
            <x v="0"/>
          </reference>
          <reference field="6" count="1" selected="0">
            <x v="1"/>
          </reference>
          <reference field="7" count="1">
            <x v="6"/>
          </reference>
        </references>
      </pivotArea>
    </format>
    <format dxfId="47340">
      <pivotArea dataOnly="0" labelOnly="1" fieldPosition="0">
        <references count="6">
          <reference field="2" count="1" selected="0">
            <x v="130"/>
          </reference>
          <reference field="3" count="1" selected="0">
            <x v="7"/>
          </reference>
          <reference field="4" count="1" selected="0">
            <x v="0"/>
          </reference>
          <reference field="5" count="1" selected="0">
            <x v="3"/>
          </reference>
          <reference field="6" count="1" selected="0">
            <x v="0"/>
          </reference>
          <reference field="7" count="1">
            <x v="4"/>
          </reference>
        </references>
      </pivotArea>
    </format>
    <format dxfId="47339">
      <pivotArea dataOnly="0" labelOnly="1" fieldPosition="0">
        <references count="6">
          <reference field="2" count="1" selected="0">
            <x v="232"/>
          </reference>
          <reference field="3" count="1" selected="0">
            <x v="2"/>
          </reference>
          <reference field="4" count="1" selected="0">
            <x v="0"/>
          </reference>
          <reference field="5" count="1" selected="0">
            <x v="1"/>
          </reference>
          <reference field="6" count="1" selected="0">
            <x v="2"/>
          </reference>
          <reference field="7" count="1">
            <x v="10"/>
          </reference>
        </references>
      </pivotArea>
    </format>
    <format dxfId="47338">
      <pivotArea dataOnly="0" labelOnly="1" fieldPosition="0">
        <references count="6">
          <reference field="2" count="1" selected="0">
            <x v="246"/>
          </reference>
          <reference field="3" count="1" selected="0">
            <x v="6"/>
          </reference>
          <reference field="4" count="1" selected="0">
            <x v="0"/>
          </reference>
          <reference field="5" count="1" selected="0">
            <x v="4"/>
          </reference>
          <reference field="6" count="1" selected="0">
            <x v="0"/>
          </reference>
          <reference field="7" count="1">
            <x v="4"/>
          </reference>
        </references>
      </pivotArea>
    </format>
    <format dxfId="47337">
      <pivotArea dataOnly="0" labelOnly="1" fieldPosition="0">
        <references count="6">
          <reference field="2" count="1" selected="0">
            <x v="287"/>
          </reference>
          <reference field="3" count="1" selected="0">
            <x v="3"/>
          </reference>
          <reference field="4" count="1" selected="0">
            <x v="1"/>
          </reference>
          <reference field="5" count="1" selected="0">
            <x v="10"/>
          </reference>
          <reference field="6" count="1" selected="0">
            <x v="2"/>
          </reference>
          <reference field="7" count="1">
            <x v="3"/>
          </reference>
        </references>
      </pivotArea>
    </format>
    <format dxfId="47336">
      <pivotArea dataOnly="0" labelOnly="1" fieldPosition="0">
        <references count="6">
          <reference field="2" count="1" selected="0">
            <x v="313"/>
          </reference>
          <reference field="3" count="1" selected="0">
            <x v="4"/>
          </reference>
          <reference field="4" count="1" selected="0">
            <x v="1"/>
          </reference>
          <reference field="5" count="1" selected="0">
            <x v="3"/>
          </reference>
          <reference field="6" count="1" selected="0">
            <x v="2"/>
          </reference>
          <reference field="7" count="1">
            <x v="8"/>
          </reference>
        </references>
      </pivotArea>
    </format>
    <format dxfId="47335">
      <pivotArea dataOnly="0" labelOnly="1" fieldPosition="0">
        <references count="7">
          <reference field="2" count="1" selected="0">
            <x v="59"/>
          </reference>
          <reference field="3" count="1" selected="0">
            <x v="3"/>
          </reference>
          <reference field="4" count="1" selected="0">
            <x v="0"/>
          </reference>
          <reference field="5" count="1" selected="0">
            <x v="5"/>
          </reference>
          <reference field="6" count="1" selected="0">
            <x v="2"/>
          </reference>
          <reference field="7" count="1" selected="0">
            <x v="0"/>
          </reference>
          <reference field="8" count="1">
            <x v="12"/>
          </reference>
        </references>
      </pivotArea>
    </format>
    <format dxfId="47334">
      <pivotArea dataOnly="0" labelOnly="1" fieldPosition="0">
        <references count="7">
          <reference field="2" count="1" selected="0">
            <x v="60"/>
          </reference>
          <reference field="3" count="1" selected="0">
            <x v="2"/>
          </reference>
          <reference field="4" count="1" selected="0">
            <x v="1"/>
          </reference>
          <reference field="5" count="1" selected="0">
            <x v="2"/>
          </reference>
          <reference field="6" count="1" selected="0">
            <x v="2"/>
          </reference>
          <reference field="7" count="1" selected="0">
            <x v="0"/>
          </reference>
          <reference field="8" count="1">
            <x v="12"/>
          </reference>
        </references>
      </pivotArea>
    </format>
    <format dxfId="47333">
      <pivotArea dataOnly="0" labelOnly="1" fieldPosition="0">
        <references count="7">
          <reference field="2" count="1" selected="0">
            <x v="93"/>
          </reference>
          <reference field="3" count="1" selected="0">
            <x v="7"/>
          </reference>
          <reference field="4" count="1" selected="0">
            <x v="0"/>
          </reference>
          <reference field="5" count="1" selected="0">
            <x v="9"/>
          </reference>
          <reference field="6" count="1" selected="0">
            <x v="0"/>
          </reference>
          <reference field="7" count="1" selected="0">
            <x v="11"/>
          </reference>
          <reference field="8" count="1">
            <x v="25"/>
          </reference>
        </references>
      </pivotArea>
    </format>
    <format dxfId="47332">
      <pivotArea dataOnly="0" labelOnly="1" fieldPosition="0">
        <references count="7">
          <reference field="2" count="1" selected="0">
            <x v="94"/>
          </reference>
          <reference field="3" count="1" selected="0">
            <x v="2"/>
          </reference>
          <reference field="4" count="1" selected="0">
            <x v="1"/>
          </reference>
          <reference field="5" count="1" selected="0">
            <x v="2"/>
          </reference>
          <reference field="6" count="1" selected="0">
            <x v="1"/>
          </reference>
          <reference field="7" count="1" selected="0">
            <x v="10"/>
          </reference>
          <reference field="8" count="1">
            <x v="58"/>
          </reference>
        </references>
      </pivotArea>
    </format>
    <format dxfId="47331">
      <pivotArea dataOnly="0" labelOnly="1" fieldPosition="0">
        <references count="7">
          <reference field="2" count="1" selected="0">
            <x v="118"/>
          </reference>
          <reference field="3" count="1" selected="0">
            <x v="2"/>
          </reference>
          <reference field="4" count="1" selected="0">
            <x v="0"/>
          </reference>
          <reference field="5" count="1" selected="0">
            <x v="3"/>
          </reference>
          <reference field="6" count="1" selected="0">
            <x v="1"/>
          </reference>
          <reference field="7" count="1" selected="0">
            <x v="13"/>
          </reference>
          <reference field="8" count="1">
            <x v="49"/>
          </reference>
        </references>
      </pivotArea>
    </format>
    <format dxfId="47330">
      <pivotArea dataOnly="0" labelOnly="1" fieldPosition="0">
        <references count="7">
          <reference field="2" count="1" selected="0">
            <x v="119"/>
          </reference>
          <reference field="3" count="1" selected="0">
            <x v="2"/>
          </reference>
          <reference field="4" count="1" selected="0">
            <x v="0"/>
          </reference>
          <reference field="5" count="1" selected="0">
            <x v="2"/>
          </reference>
          <reference field="6" count="1" selected="0">
            <x v="1"/>
          </reference>
          <reference field="7" count="1" selected="0">
            <x v="8"/>
          </reference>
          <reference field="8" count="1">
            <x v="34"/>
          </reference>
        </references>
      </pivotArea>
    </format>
    <format dxfId="47329">
      <pivotArea dataOnly="0" labelOnly="1" fieldPosition="0">
        <references count="7">
          <reference field="2" count="1" selected="0">
            <x v="128"/>
          </reference>
          <reference field="3" count="1" selected="0">
            <x v="2"/>
          </reference>
          <reference field="4" count="1" selected="0">
            <x v="3"/>
          </reference>
          <reference field="5" count="1" selected="0">
            <x v="0"/>
          </reference>
          <reference field="6" count="1" selected="0">
            <x v="1"/>
          </reference>
          <reference field="7" count="1" selected="0">
            <x v="6"/>
          </reference>
          <reference field="8" count="1">
            <x v="48"/>
          </reference>
        </references>
      </pivotArea>
    </format>
    <format dxfId="47328">
      <pivotArea dataOnly="0" labelOnly="1" fieldPosition="0">
        <references count="7">
          <reference field="2" count="1" selected="0">
            <x v="130"/>
          </reference>
          <reference field="3" count="1" selected="0">
            <x v="7"/>
          </reference>
          <reference field="4" count="1" selected="0">
            <x v="0"/>
          </reference>
          <reference field="5" count="1" selected="0">
            <x v="3"/>
          </reference>
          <reference field="6" count="1" selected="0">
            <x v="0"/>
          </reference>
          <reference field="7" count="1" selected="0">
            <x v="4"/>
          </reference>
          <reference field="8" count="1">
            <x v="48"/>
          </reference>
        </references>
      </pivotArea>
    </format>
    <format dxfId="47327">
      <pivotArea dataOnly="0" labelOnly="1" fieldPosition="0">
        <references count="7">
          <reference field="2" count="1" selected="0">
            <x v="232"/>
          </reference>
          <reference field="3" count="1" selected="0">
            <x v="2"/>
          </reference>
          <reference field="4" count="1" selected="0">
            <x v="0"/>
          </reference>
          <reference field="5" count="1" selected="0">
            <x v="1"/>
          </reference>
          <reference field="6" count="1" selected="0">
            <x v="2"/>
          </reference>
          <reference field="7" count="1" selected="0">
            <x v="10"/>
          </reference>
          <reference field="8" count="1">
            <x v="34"/>
          </reference>
        </references>
      </pivotArea>
    </format>
    <format dxfId="47326">
      <pivotArea dataOnly="0" labelOnly="1" fieldPosition="0">
        <references count="7">
          <reference field="2" count="1" selected="0">
            <x v="246"/>
          </reference>
          <reference field="3" count="1" selected="0">
            <x v="6"/>
          </reference>
          <reference field="4" count="1" selected="0">
            <x v="0"/>
          </reference>
          <reference field="5" count="1" selected="0">
            <x v="4"/>
          </reference>
          <reference field="6" count="1" selected="0">
            <x v="0"/>
          </reference>
          <reference field="7" count="1" selected="0">
            <x v="4"/>
          </reference>
          <reference field="8" count="1">
            <x v="12"/>
          </reference>
        </references>
      </pivotArea>
    </format>
    <format dxfId="47325">
      <pivotArea dataOnly="0" labelOnly="1" fieldPosition="0">
        <references count="7">
          <reference field="2" count="1" selected="0">
            <x v="287"/>
          </reference>
          <reference field="3" count="1" selected="0">
            <x v="3"/>
          </reference>
          <reference field="4" count="1" selected="0">
            <x v="1"/>
          </reference>
          <reference field="5" count="1" selected="0">
            <x v="10"/>
          </reference>
          <reference field="6" count="1" selected="0">
            <x v="2"/>
          </reference>
          <reference field="7" count="1" selected="0">
            <x v="3"/>
          </reference>
          <reference field="8" count="1">
            <x v="15"/>
          </reference>
        </references>
      </pivotArea>
    </format>
    <format dxfId="47324">
      <pivotArea dataOnly="0" labelOnly="1" fieldPosition="0">
        <references count="7">
          <reference field="2" count="1" selected="0">
            <x v="304"/>
          </reference>
          <reference field="3" count="1" selected="0">
            <x v="2"/>
          </reference>
          <reference field="4" count="1" selected="0">
            <x v="1"/>
          </reference>
          <reference field="5" count="1" selected="0">
            <x v="1"/>
          </reference>
          <reference field="6" count="1" selected="0">
            <x v="2"/>
          </reference>
          <reference field="7" count="1" selected="0">
            <x v="3"/>
          </reference>
          <reference field="8" count="1">
            <x v="28"/>
          </reference>
        </references>
      </pivotArea>
    </format>
    <format dxfId="47323">
      <pivotArea dataOnly="0" labelOnly="1" fieldPosition="0">
        <references count="7">
          <reference field="2" count="1" selected="0">
            <x v="313"/>
          </reference>
          <reference field="3" count="1" selected="0">
            <x v="4"/>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47322">
      <pivotArea dataOnly="0" labelOnly="1" fieldPosition="0">
        <references count="1">
          <reference field="2" count="13">
            <x v="59"/>
            <x v="60"/>
            <x v="93"/>
            <x v="94"/>
            <x v="118"/>
            <x v="119"/>
            <x v="128"/>
            <x v="130"/>
            <x v="232"/>
            <x v="246"/>
            <x v="287"/>
            <x v="304"/>
            <x v="313"/>
          </reference>
        </references>
      </pivotArea>
    </format>
    <format dxfId="47321">
      <pivotArea dataOnly="0" labelOnly="1" fieldPosition="0">
        <references count="2">
          <reference field="2" count="1" selected="0">
            <x v="59"/>
          </reference>
          <reference field="3" count="1">
            <x v="3"/>
          </reference>
        </references>
      </pivotArea>
    </format>
    <format dxfId="47320">
      <pivotArea dataOnly="0" labelOnly="1" fieldPosition="0">
        <references count="2">
          <reference field="2" count="1" selected="0">
            <x v="60"/>
          </reference>
          <reference field="3" count="1">
            <x v="2"/>
          </reference>
        </references>
      </pivotArea>
    </format>
    <format dxfId="47319">
      <pivotArea dataOnly="0" labelOnly="1" fieldPosition="0">
        <references count="2">
          <reference field="2" count="1" selected="0">
            <x v="93"/>
          </reference>
          <reference field="3" count="1">
            <x v="7"/>
          </reference>
        </references>
      </pivotArea>
    </format>
    <format dxfId="47318">
      <pivotArea dataOnly="0" labelOnly="1" fieldPosition="0">
        <references count="2">
          <reference field="2" count="1" selected="0">
            <x v="94"/>
          </reference>
          <reference field="3" count="1">
            <x v="2"/>
          </reference>
        </references>
      </pivotArea>
    </format>
    <format dxfId="47317">
      <pivotArea dataOnly="0" labelOnly="1" fieldPosition="0">
        <references count="2">
          <reference field="2" count="1" selected="0">
            <x v="130"/>
          </reference>
          <reference field="3" count="1">
            <x v="7"/>
          </reference>
        </references>
      </pivotArea>
    </format>
    <format dxfId="47316">
      <pivotArea dataOnly="0" labelOnly="1" fieldPosition="0">
        <references count="2">
          <reference field="2" count="1" selected="0">
            <x v="232"/>
          </reference>
          <reference field="3" count="1">
            <x v="2"/>
          </reference>
        </references>
      </pivotArea>
    </format>
    <format dxfId="47315">
      <pivotArea dataOnly="0" labelOnly="1" fieldPosition="0">
        <references count="2">
          <reference field="2" count="1" selected="0">
            <x v="246"/>
          </reference>
          <reference field="3" count="1">
            <x v="6"/>
          </reference>
        </references>
      </pivotArea>
    </format>
    <format dxfId="47314">
      <pivotArea dataOnly="0" labelOnly="1" fieldPosition="0">
        <references count="2">
          <reference field="2" count="1" selected="0">
            <x v="287"/>
          </reference>
          <reference field="3" count="1">
            <x v="3"/>
          </reference>
        </references>
      </pivotArea>
    </format>
    <format dxfId="47313">
      <pivotArea dataOnly="0" labelOnly="1" fieldPosition="0">
        <references count="2">
          <reference field="2" count="1" selected="0">
            <x v="304"/>
          </reference>
          <reference field="3" count="1">
            <x v="2"/>
          </reference>
        </references>
      </pivotArea>
    </format>
    <format dxfId="47312">
      <pivotArea dataOnly="0" labelOnly="1" fieldPosition="0">
        <references count="2">
          <reference field="2" count="1" selected="0">
            <x v="313"/>
          </reference>
          <reference field="3" count="1">
            <x v="4"/>
          </reference>
        </references>
      </pivotArea>
    </format>
    <format dxfId="47311">
      <pivotArea dataOnly="0" labelOnly="1" fieldPosition="0">
        <references count="3">
          <reference field="2" count="1" selected="0">
            <x v="59"/>
          </reference>
          <reference field="3" count="1" selected="0">
            <x v="3"/>
          </reference>
          <reference field="4" count="1">
            <x v="0"/>
          </reference>
        </references>
      </pivotArea>
    </format>
    <format dxfId="47310">
      <pivotArea dataOnly="0" labelOnly="1" fieldPosition="0">
        <references count="3">
          <reference field="2" count="1" selected="0">
            <x v="60"/>
          </reference>
          <reference field="3" count="1" selected="0">
            <x v="2"/>
          </reference>
          <reference field="4" count="1">
            <x v="1"/>
          </reference>
        </references>
      </pivotArea>
    </format>
    <format dxfId="47309">
      <pivotArea dataOnly="0" labelOnly="1" fieldPosition="0">
        <references count="3">
          <reference field="2" count="1" selected="0">
            <x v="93"/>
          </reference>
          <reference field="3" count="1" selected="0">
            <x v="7"/>
          </reference>
          <reference field="4" count="1">
            <x v="0"/>
          </reference>
        </references>
      </pivotArea>
    </format>
    <format dxfId="47308">
      <pivotArea dataOnly="0" labelOnly="1" fieldPosition="0">
        <references count="3">
          <reference field="2" count="1" selected="0">
            <x v="94"/>
          </reference>
          <reference field="3" count="1" selected="0">
            <x v="2"/>
          </reference>
          <reference field="4" count="1">
            <x v="1"/>
          </reference>
        </references>
      </pivotArea>
    </format>
    <format dxfId="47307">
      <pivotArea dataOnly="0" labelOnly="1" fieldPosition="0">
        <references count="3">
          <reference field="2" count="1" selected="0">
            <x v="118"/>
          </reference>
          <reference field="3" count="1" selected="0">
            <x v="2"/>
          </reference>
          <reference field="4" count="1">
            <x v="0"/>
          </reference>
        </references>
      </pivotArea>
    </format>
    <format dxfId="47306">
      <pivotArea dataOnly="0" labelOnly="1" fieldPosition="0">
        <references count="3">
          <reference field="2" count="1" selected="0">
            <x v="128"/>
          </reference>
          <reference field="3" count="1" selected="0">
            <x v="2"/>
          </reference>
          <reference field="4" count="1">
            <x v="3"/>
          </reference>
        </references>
      </pivotArea>
    </format>
    <format dxfId="47305">
      <pivotArea dataOnly="0" labelOnly="1" fieldPosition="0">
        <references count="3">
          <reference field="2" count="1" selected="0">
            <x v="130"/>
          </reference>
          <reference field="3" count="1" selected="0">
            <x v="7"/>
          </reference>
          <reference field="4" count="1">
            <x v="0"/>
          </reference>
        </references>
      </pivotArea>
    </format>
    <format dxfId="47304">
      <pivotArea dataOnly="0" labelOnly="1" fieldPosition="0">
        <references count="3">
          <reference field="2" count="1" selected="0">
            <x v="287"/>
          </reference>
          <reference field="3" count="1" selected="0">
            <x v="3"/>
          </reference>
          <reference field="4" count="1">
            <x v="1"/>
          </reference>
        </references>
      </pivotArea>
    </format>
    <format dxfId="47303">
      <pivotArea dataOnly="0" labelOnly="1" fieldPosition="0">
        <references count="4">
          <reference field="2" count="1" selected="0">
            <x v="59"/>
          </reference>
          <reference field="3" count="1" selected="0">
            <x v="3"/>
          </reference>
          <reference field="4" count="1" selected="0">
            <x v="0"/>
          </reference>
          <reference field="5" count="1">
            <x v="5"/>
          </reference>
        </references>
      </pivotArea>
    </format>
    <format dxfId="47302">
      <pivotArea dataOnly="0" labelOnly="1" fieldPosition="0">
        <references count="4">
          <reference field="2" count="1" selected="0">
            <x v="60"/>
          </reference>
          <reference field="3" count="1" selected="0">
            <x v="2"/>
          </reference>
          <reference field="4" count="1" selected="0">
            <x v="1"/>
          </reference>
          <reference field="5" count="1">
            <x v="2"/>
          </reference>
        </references>
      </pivotArea>
    </format>
    <format dxfId="47301">
      <pivotArea dataOnly="0" labelOnly="1" fieldPosition="0">
        <references count="4">
          <reference field="2" count="1" selected="0">
            <x v="93"/>
          </reference>
          <reference field="3" count="1" selected="0">
            <x v="7"/>
          </reference>
          <reference field="4" count="1" selected="0">
            <x v="0"/>
          </reference>
          <reference field="5" count="1">
            <x v="9"/>
          </reference>
        </references>
      </pivotArea>
    </format>
    <format dxfId="47300">
      <pivotArea dataOnly="0" labelOnly="1" fieldPosition="0">
        <references count="4">
          <reference field="2" count="1" selected="0">
            <x v="94"/>
          </reference>
          <reference field="3" count="1" selected="0">
            <x v="2"/>
          </reference>
          <reference field="4" count="1" selected="0">
            <x v="1"/>
          </reference>
          <reference field="5" count="1">
            <x v="2"/>
          </reference>
        </references>
      </pivotArea>
    </format>
    <format dxfId="47299">
      <pivotArea dataOnly="0" labelOnly="1" fieldPosition="0">
        <references count="4">
          <reference field="2" count="1" selected="0">
            <x v="118"/>
          </reference>
          <reference field="3" count="1" selected="0">
            <x v="2"/>
          </reference>
          <reference field="4" count="1" selected="0">
            <x v="0"/>
          </reference>
          <reference field="5" count="1">
            <x v="3"/>
          </reference>
        </references>
      </pivotArea>
    </format>
    <format dxfId="47298">
      <pivotArea dataOnly="0" labelOnly="1" fieldPosition="0">
        <references count="4">
          <reference field="2" count="1" selected="0">
            <x v="119"/>
          </reference>
          <reference field="3" count="1" selected="0">
            <x v="2"/>
          </reference>
          <reference field="4" count="1" selected="0">
            <x v="0"/>
          </reference>
          <reference field="5" count="1">
            <x v="2"/>
          </reference>
        </references>
      </pivotArea>
    </format>
    <format dxfId="47297">
      <pivotArea dataOnly="0" labelOnly="1" fieldPosition="0">
        <references count="4">
          <reference field="2" count="1" selected="0">
            <x v="128"/>
          </reference>
          <reference field="3" count="1" selected="0">
            <x v="2"/>
          </reference>
          <reference field="4" count="1" selected="0">
            <x v="3"/>
          </reference>
          <reference field="5" count="1">
            <x v="0"/>
          </reference>
        </references>
      </pivotArea>
    </format>
    <format dxfId="47296">
      <pivotArea dataOnly="0" labelOnly="1" fieldPosition="0">
        <references count="4">
          <reference field="2" count="1" selected="0">
            <x v="130"/>
          </reference>
          <reference field="3" count="1" selected="0">
            <x v="7"/>
          </reference>
          <reference field="4" count="1" selected="0">
            <x v="0"/>
          </reference>
          <reference field="5" count="1">
            <x v="3"/>
          </reference>
        </references>
      </pivotArea>
    </format>
    <format dxfId="47295">
      <pivotArea dataOnly="0" labelOnly="1" fieldPosition="0">
        <references count="4">
          <reference field="2" count="1" selected="0">
            <x v="232"/>
          </reference>
          <reference field="3" count="1" selected="0">
            <x v="2"/>
          </reference>
          <reference field="4" count="1" selected="0">
            <x v="0"/>
          </reference>
          <reference field="5" count="1">
            <x v="1"/>
          </reference>
        </references>
      </pivotArea>
    </format>
    <format dxfId="47294">
      <pivotArea dataOnly="0" labelOnly="1" fieldPosition="0">
        <references count="4">
          <reference field="2" count="1" selected="0">
            <x v="246"/>
          </reference>
          <reference field="3" count="1" selected="0">
            <x v="6"/>
          </reference>
          <reference field="4" count="1" selected="0">
            <x v="0"/>
          </reference>
          <reference field="5" count="1">
            <x v="4"/>
          </reference>
        </references>
      </pivotArea>
    </format>
    <format dxfId="47293">
      <pivotArea dataOnly="0" labelOnly="1" fieldPosition="0">
        <references count="4">
          <reference field="2" count="1" selected="0">
            <x v="287"/>
          </reference>
          <reference field="3" count="1" selected="0">
            <x v="3"/>
          </reference>
          <reference field="4" count="1" selected="0">
            <x v="1"/>
          </reference>
          <reference field="5" count="1">
            <x v="10"/>
          </reference>
        </references>
      </pivotArea>
    </format>
    <format dxfId="47292">
      <pivotArea dataOnly="0" labelOnly="1" fieldPosition="0">
        <references count="4">
          <reference field="2" count="1" selected="0">
            <x v="304"/>
          </reference>
          <reference field="3" count="1" selected="0">
            <x v="2"/>
          </reference>
          <reference field="4" count="1" selected="0">
            <x v="1"/>
          </reference>
          <reference field="5" count="1">
            <x v="1"/>
          </reference>
        </references>
      </pivotArea>
    </format>
    <format dxfId="47291">
      <pivotArea dataOnly="0" labelOnly="1" fieldPosition="0">
        <references count="4">
          <reference field="2" count="1" selected="0">
            <x v="313"/>
          </reference>
          <reference field="3" count="1" selected="0">
            <x v="4"/>
          </reference>
          <reference field="4" count="1" selected="0">
            <x v="1"/>
          </reference>
          <reference field="5" count="1">
            <x v="3"/>
          </reference>
        </references>
      </pivotArea>
    </format>
    <format dxfId="47290">
      <pivotArea dataOnly="0" labelOnly="1" fieldPosition="0">
        <references count="5">
          <reference field="2" count="1" selected="0">
            <x v="59"/>
          </reference>
          <reference field="3" count="1" selected="0">
            <x v="3"/>
          </reference>
          <reference field="4" count="1" selected="0">
            <x v="0"/>
          </reference>
          <reference field="5" count="1" selected="0">
            <x v="5"/>
          </reference>
          <reference field="6" count="1">
            <x v="2"/>
          </reference>
        </references>
      </pivotArea>
    </format>
    <format dxfId="47289">
      <pivotArea dataOnly="0" labelOnly="1" fieldPosition="0">
        <references count="5">
          <reference field="2" count="1" selected="0">
            <x v="93"/>
          </reference>
          <reference field="3" count="1" selected="0">
            <x v="7"/>
          </reference>
          <reference field="4" count="1" selected="0">
            <x v="0"/>
          </reference>
          <reference field="5" count="1" selected="0">
            <x v="9"/>
          </reference>
          <reference field="6" count="1">
            <x v="0"/>
          </reference>
        </references>
      </pivotArea>
    </format>
    <format dxfId="47288">
      <pivotArea dataOnly="0" labelOnly="1" fieldPosition="0">
        <references count="5">
          <reference field="2" count="1" selected="0">
            <x v="94"/>
          </reference>
          <reference field="3" count="1" selected="0">
            <x v="2"/>
          </reference>
          <reference field="4" count="1" selected="0">
            <x v="1"/>
          </reference>
          <reference field="5" count="1" selected="0">
            <x v="2"/>
          </reference>
          <reference field="6" count="1">
            <x v="1"/>
          </reference>
        </references>
      </pivotArea>
    </format>
    <format dxfId="47287">
      <pivotArea dataOnly="0" labelOnly="1" fieldPosition="0">
        <references count="5">
          <reference field="2" count="1" selected="0">
            <x v="130"/>
          </reference>
          <reference field="3" count="1" selected="0">
            <x v="7"/>
          </reference>
          <reference field="4" count="1" selected="0">
            <x v="0"/>
          </reference>
          <reference field="5" count="1" selected="0">
            <x v="3"/>
          </reference>
          <reference field="6" count="1">
            <x v="0"/>
          </reference>
        </references>
      </pivotArea>
    </format>
    <format dxfId="47286">
      <pivotArea dataOnly="0" labelOnly="1" fieldPosition="0">
        <references count="5">
          <reference field="2" count="1" selected="0">
            <x v="232"/>
          </reference>
          <reference field="3" count="1" selected="0">
            <x v="2"/>
          </reference>
          <reference field="4" count="1" selected="0">
            <x v="0"/>
          </reference>
          <reference field="5" count="1" selected="0">
            <x v="1"/>
          </reference>
          <reference field="6" count="1">
            <x v="2"/>
          </reference>
        </references>
      </pivotArea>
    </format>
    <format dxfId="47285">
      <pivotArea dataOnly="0" labelOnly="1" fieldPosition="0">
        <references count="5">
          <reference field="2" count="1" selected="0">
            <x v="246"/>
          </reference>
          <reference field="3" count="1" selected="0">
            <x v="6"/>
          </reference>
          <reference field="4" count="1" selected="0">
            <x v="0"/>
          </reference>
          <reference field="5" count="1" selected="0">
            <x v="4"/>
          </reference>
          <reference field="6" count="1">
            <x v="0"/>
          </reference>
        </references>
      </pivotArea>
    </format>
    <format dxfId="47284">
      <pivotArea dataOnly="0" labelOnly="1" fieldPosition="0">
        <references count="5">
          <reference field="2" count="1" selected="0">
            <x v="287"/>
          </reference>
          <reference field="3" count="1" selected="0">
            <x v="3"/>
          </reference>
          <reference field="4" count="1" selected="0">
            <x v="1"/>
          </reference>
          <reference field="5" count="1" selected="0">
            <x v="10"/>
          </reference>
          <reference field="6" count="1">
            <x v="2"/>
          </reference>
        </references>
      </pivotArea>
    </format>
    <format dxfId="47283">
      <pivotArea dataOnly="0" labelOnly="1" fieldPosition="0">
        <references count="6">
          <reference field="2" count="1" selected="0">
            <x v="59"/>
          </reference>
          <reference field="3" count="1" selected="0">
            <x v="3"/>
          </reference>
          <reference field="4" count="1" selected="0">
            <x v="0"/>
          </reference>
          <reference field="5" count="1" selected="0">
            <x v="5"/>
          </reference>
          <reference field="6" count="1" selected="0">
            <x v="2"/>
          </reference>
          <reference field="7" count="1">
            <x v="0"/>
          </reference>
        </references>
      </pivotArea>
    </format>
    <format dxfId="47282">
      <pivotArea dataOnly="0" labelOnly="1" fieldPosition="0">
        <references count="6">
          <reference field="2" count="1" selected="0">
            <x v="93"/>
          </reference>
          <reference field="3" count="1" selected="0">
            <x v="7"/>
          </reference>
          <reference field="4" count="1" selected="0">
            <x v="0"/>
          </reference>
          <reference field="5" count="1" selected="0">
            <x v="9"/>
          </reference>
          <reference field="6" count="1" selected="0">
            <x v="0"/>
          </reference>
          <reference field="7" count="1">
            <x v="11"/>
          </reference>
        </references>
      </pivotArea>
    </format>
    <format dxfId="47281">
      <pivotArea dataOnly="0" labelOnly="1" fieldPosition="0">
        <references count="6">
          <reference field="2" count="1" selected="0">
            <x v="94"/>
          </reference>
          <reference field="3" count="1" selected="0">
            <x v="2"/>
          </reference>
          <reference field="4" count="1" selected="0">
            <x v="1"/>
          </reference>
          <reference field="5" count="1" selected="0">
            <x v="2"/>
          </reference>
          <reference field="6" count="1" selected="0">
            <x v="1"/>
          </reference>
          <reference field="7" count="1">
            <x v="10"/>
          </reference>
        </references>
      </pivotArea>
    </format>
    <format dxfId="47280">
      <pivotArea dataOnly="0" labelOnly="1" fieldPosition="0">
        <references count="6">
          <reference field="2" count="1" selected="0">
            <x v="118"/>
          </reference>
          <reference field="3" count="1" selected="0">
            <x v="2"/>
          </reference>
          <reference field="4" count="1" selected="0">
            <x v="0"/>
          </reference>
          <reference field="5" count="1" selected="0">
            <x v="3"/>
          </reference>
          <reference field="6" count="1" selected="0">
            <x v="1"/>
          </reference>
          <reference field="7" count="1">
            <x v="13"/>
          </reference>
        </references>
      </pivotArea>
    </format>
    <format dxfId="47279">
      <pivotArea dataOnly="0" labelOnly="1" fieldPosition="0">
        <references count="6">
          <reference field="2" count="1" selected="0">
            <x v="119"/>
          </reference>
          <reference field="3" count="1" selected="0">
            <x v="2"/>
          </reference>
          <reference field="4" count="1" selected="0">
            <x v="0"/>
          </reference>
          <reference field="5" count="1" selected="0">
            <x v="2"/>
          </reference>
          <reference field="6" count="1" selected="0">
            <x v="1"/>
          </reference>
          <reference field="7" count="1">
            <x v="8"/>
          </reference>
        </references>
      </pivotArea>
    </format>
    <format dxfId="47278">
      <pivotArea dataOnly="0" labelOnly="1" fieldPosition="0">
        <references count="6">
          <reference field="2" count="1" selected="0">
            <x v="128"/>
          </reference>
          <reference field="3" count="1" selected="0">
            <x v="2"/>
          </reference>
          <reference field="4" count="1" selected="0">
            <x v="3"/>
          </reference>
          <reference field="5" count="1" selected="0">
            <x v="0"/>
          </reference>
          <reference field="6" count="1" selected="0">
            <x v="1"/>
          </reference>
          <reference field="7" count="1">
            <x v="6"/>
          </reference>
        </references>
      </pivotArea>
    </format>
    <format dxfId="47277">
      <pivotArea dataOnly="0" labelOnly="1" fieldPosition="0">
        <references count="6">
          <reference field="2" count="1" selected="0">
            <x v="130"/>
          </reference>
          <reference field="3" count="1" selected="0">
            <x v="7"/>
          </reference>
          <reference field="4" count="1" selected="0">
            <x v="0"/>
          </reference>
          <reference field="5" count="1" selected="0">
            <x v="3"/>
          </reference>
          <reference field="6" count="1" selected="0">
            <x v="0"/>
          </reference>
          <reference field="7" count="1">
            <x v="4"/>
          </reference>
        </references>
      </pivotArea>
    </format>
    <format dxfId="47276">
      <pivotArea dataOnly="0" labelOnly="1" fieldPosition="0">
        <references count="6">
          <reference field="2" count="1" selected="0">
            <x v="232"/>
          </reference>
          <reference field="3" count="1" selected="0">
            <x v="2"/>
          </reference>
          <reference field="4" count="1" selected="0">
            <x v="0"/>
          </reference>
          <reference field="5" count="1" selected="0">
            <x v="1"/>
          </reference>
          <reference field="6" count="1" selected="0">
            <x v="2"/>
          </reference>
          <reference field="7" count="1">
            <x v="10"/>
          </reference>
        </references>
      </pivotArea>
    </format>
    <format dxfId="47275">
      <pivotArea dataOnly="0" labelOnly="1" fieldPosition="0">
        <references count="6">
          <reference field="2" count="1" selected="0">
            <x v="246"/>
          </reference>
          <reference field="3" count="1" selected="0">
            <x v="6"/>
          </reference>
          <reference field="4" count="1" selected="0">
            <x v="0"/>
          </reference>
          <reference field="5" count="1" selected="0">
            <x v="4"/>
          </reference>
          <reference field="6" count="1" selected="0">
            <x v="0"/>
          </reference>
          <reference field="7" count="1">
            <x v="4"/>
          </reference>
        </references>
      </pivotArea>
    </format>
    <format dxfId="47274">
      <pivotArea dataOnly="0" labelOnly="1" fieldPosition="0">
        <references count="6">
          <reference field="2" count="1" selected="0">
            <x v="287"/>
          </reference>
          <reference field="3" count="1" selected="0">
            <x v="3"/>
          </reference>
          <reference field="4" count="1" selected="0">
            <x v="1"/>
          </reference>
          <reference field="5" count="1" selected="0">
            <x v="10"/>
          </reference>
          <reference field="6" count="1" selected="0">
            <x v="2"/>
          </reference>
          <reference field="7" count="1">
            <x v="3"/>
          </reference>
        </references>
      </pivotArea>
    </format>
    <format dxfId="47273">
      <pivotArea dataOnly="0" labelOnly="1" fieldPosition="0">
        <references count="6">
          <reference field="2" count="1" selected="0">
            <x v="313"/>
          </reference>
          <reference field="3" count="1" selected="0">
            <x v="4"/>
          </reference>
          <reference field="4" count="1" selected="0">
            <x v="1"/>
          </reference>
          <reference field="5" count="1" selected="0">
            <x v="3"/>
          </reference>
          <reference field="6" count="1" selected="0">
            <x v="2"/>
          </reference>
          <reference field="7" count="1">
            <x v="8"/>
          </reference>
        </references>
      </pivotArea>
    </format>
    <format dxfId="47272">
      <pivotArea dataOnly="0" labelOnly="1" fieldPosition="0">
        <references count="7">
          <reference field="2" count="1" selected="0">
            <x v="59"/>
          </reference>
          <reference field="3" count="1" selected="0">
            <x v="3"/>
          </reference>
          <reference field="4" count="1" selected="0">
            <x v="0"/>
          </reference>
          <reference field="5" count="1" selected="0">
            <x v="5"/>
          </reference>
          <reference field="6" count="1" selected="0">
            <x v="2"/>
          </reference>
          <reference field="7" count="1" selected="0">
            <x v="0"/>
          </reference>
          <reference field="8" count="1">
            <x v="12"/>
          </reference>
        </references>
      </pivotArea>
    </format>
    <format dxfId="47271">
      <pivotArea dataOnly="0" labelOnly="1" fieldPosition="0">
        <references count="7">
          <reference field="2" count="1" selected="0">
            <x v="60"/>
          </reference>
          <reference field="3" count="1" selected="0">
            <x v="2"/>
          </reference>
          <reference field="4" count="1" selected="0">
            <x v="1"/>
          </reference>
          <reference field="5" count="1" selected="0">
            <x v="2"/>
          </reference>
          <reference field="6" count="1" selected="0">
            <x v="2"/>
          </reference>
          <reference field="7" count="1" selected="0">
            <x v="0"/>
          </reference>
          <reference field="8" count="1">
            <x v="12"/>
          </reference>
        </references>
      </pivotArea>
    </format>
    <format dxfId="47270">
      <pivotArea dataOnly="0" labelOnly="1" fieldPosition="0">
        <references count="7">
          <reference field="2" count="1" selected="0">
            <x v="93"/>
          </reference>
          <reference field="3" count="1" selected="0">
            <x v="7"/>
          </reference>
          <reference field="4" count="1" selected="0">
            <x v="0"/>
          </reference>
          <reference field="5" count="1" selected="0">
            <x v="9"/>
          </reference>
          <reference field="6" count="1" selected="0">
            <x v="0"/>
          </reference>
          <reference field="7" count="1" selected="0">
            <x v="11"/>
          </reference>
          <reference field="8" count="1">
            <x v="25"/>
          </reference>
        </references>
      </pivotArea>
    </format>
    <format dxfId="47269">
      <pivotArea dataOnly="0" labelOnly="1" fieldPosition="0">
        <references count="7">
          <reference field="2" count="1" selected="0">
            <x v="94"/>
          </reference>
          <reference field="3" count="1" selected="0">
            <x v="2"/>
          </reference>
          <reference field="4" count="1" selected="0">
            <x v="1"/>
          </reference>
          <reference field="5" count="1" selected="0">
            <x v="2"/>
          </reference>
          <reference field="6" count="1" selected="0">
            <x v="1"/>
          </reference>
          <reference field="7" count="1" selected="0">
            <x v="10"/>
          </reference>
          <reference field="8" count="1">
            <x v="58"/>
          </reference>
        </references>
      </pivotArea>
    </format>
    <format dxfId="47268">
      <pivotArea dataOnly="0" labelOnly="1" fieldPosition="0">
        <references count="7">
          <reference field="2" count="1" selected="0">
            <x v="118"/>
          </reference>
          <reference field="3" count="1" selected="0">
            <x v="2"/>
          </reference>
          <reference field="4" count="1" selected="0">
            <x v="0"/>
          </reference>
          <reference field="5" count="1" selected="0">
            <x v="3"/>
          </reference>
          <reference field="6" count="1" selected="0">
            <x v="1"/>
          </reference>
          <reference field="7" count="1" selected="0">
            <x v="13"/>
          </reference>
          <reference field="8" count="1">
            <x v="49"/>
          </reference>
        </references>
      </pivotArea>
    </format>
    <format dxfId="47267">
      <pivotArea dataOnly="0" labelOnly="1" fieldPosition="0">
        <references count="7">
          <reference field="2" count="1" selected="0">
            <x v="119"/>
          </reference>
          <reference field="3" count="1" selected="0">
            <x v="2"/>
          </reference>
          <reference field="4" count="1" selected="0">
            <x v="0"/>
          </reference>
          <reference field="5" count="1" selected="0">
            <x v="2"/>
          </reference>
          <reference field="6" count="1" selected="0">
            <x v="1"/>
          </reference>
          <reference field="7" count="1" selected="0">
            <x v="8"/>
          </reference>
          <reference field="8" count="1">
            <x v="34"/>
          </reference>
        </references>
      </pivotArea>
    </format>
    <format dxfId="47266">
      <pivotArea dataOnly="0" labelOnly="1" fieldPosition="0">
        <references count="7">
          <reference field="2" count="1" selected="0">
            <x v="128"/>
          </reference>
          <reference field="3" count="1" selected="0">
            <x v="2"/>
          </reference>
          <reference field="4" count="1" selected="0">
            <x v="3"/>
          </reference>
          <reference field="5" count="1" selected="0">
            <x v="0"/>
          </reference>
          <reference field="6" count="1" selected="0">
            <x v="1"/>
          </reference>
          <reference field="7" count="1" selected="0">
            <x v="6"/>
          </reference>
          <reference field="8" count="1">
            <x v="48"/>
          </reference>
        </references>
      </pivotArea>
    </format>
    <format dxfId="47265">
      <pivotArea dataOnly="0" labelOnly="1" fieldPosition="0">
        <references count="7">
          <reference field="2" count="1" selected="0">
            <x v="130"/>
          </reference>
          <reference field="3" count="1" selected="0">
            <x v="7"/>
          </reference>
          <reference field="4" count="1" selected="0">
            <x v="0"/>
          </reference>
          <reference field="5" count="1" selected="0">
            <x v="3"/>
          </reference>
          <reference field="6" count="1" selected="0">
            <x v="0"/>
          </reference>
          <reference field="7" count="1" selected="0">
            <x v="4"/>
          </reference>
          <reference field="8" count="1">
            <x v="48"/>
          </reference>
        </references>
      </pivotArea>
    </format>
    <format dxfId="47264">
      <pivotArea dataOnly="0" labelOnly="1" fieldPosition="0">
        <references count="7">
          <reference field="2" count="1" selected="0">
            <x v="232"/>
          </reference>
          <reference field="3" count="1" selected="0">
            <x v="2"/>
          </reference>
          <reference field="4" count="1" selected="0">
            <x v="0"/>
          </reference>
          <reference field="5" count="1" selected="0">
            <x v="1"/>
          </reference>
          <reference field="6" count="1" selected="0">
            <x v="2"/>
          </reference>
          <reference field="7" count="1" selected="0">
            <x v="10"/>
          </reference>
          <reference field="8" count="1">
            <x v="34"/>
          </reference>
        </references>
      </pivotArea>
    </format>
    <format dxfId="47263">
      <pivotArea dataOnly="0" labelOnly="1" fieldPosition="0">
        <references count="7">
          <reference field="2" count="1" selected="0">
            <x v="246"/>
          </reference>
          <reference field="3" count="1" selected="0">
            <x v="6"/>
          </reference>
          <reference field="4" count="1" selected="0">
            <x v="0"/>
          </reference>
          <reference field="5" count="1" selected="0">
            <x v="4"/>
          </reference>
          <reference field="6" count="1" selected="0">
            <x v="0"/>
          </reference>
          <reference field="7" count="1" selected="0">
            <x v="4"/>
          </reference>
          <reference field="8" count="1">
            <x v="12"/>
          </reference>
        </references>
      </pivotArea>
    </format>
    <format dxfId="47262">
      <pivotArea dataOnly="0" labelOnly="1" fieldPosition="0">
        <references count="7">
          <reference field="2" count="1" selected="0">
            <x v="287"/>
          </reference>
          <reference field="3" count="1" selected="0">
            <x v="3"/>
          </reference>
          <reference field="4" count="1" selected="0">
            <x v="1"/>
          </reference>
          <reference field="5" count="1" selected="0">
            <x v="10"/>
          </reference>
          <reference field="6" count="1" selected="0">
            <x v="2"/>
          </reference>
          <reference field="7" count="1" selected="0">
            <x v="3"/>
          </reference>
          <reference field="8" count="1">
            <x v="15"/>
          </reference>
        </references>
      </pivotArea>
    </format>
    <format dxfId="47261">
      <pivotArea dataOnly="0" labelOnly="1" fieldPosition="0">
        <references count="7">
          <reference field="2" count="1" selected="0">
            <x v="304"/>
          </reference>
          <reference field="3" count="1" selected="0">
            <x v="2"/>
          </reference>
          <reference field="4" count="1" selected="0">
            <x v="1"/>
          </reference>
          <reference field="5" count="1" selected="0">
            <x v="1"/>
          </reference>
          <reference field="6" count="1" selected="0">
            <x v="2"/>
          </reference>
          <reference field="7" count="1" selected="0">
            <x v="3"/>
          </reference>
          <reference field="8" count="1">
            <x v="28"/>
          </reference>
        </references>
      </pivotArea>
    </format>
    <format dxfId="47260">
      <pivotArea dataOnly="0" labelOnly="1" fieldPosition="0">
        <references count="7">
          <reference field="2" count="1" selected="0">
            <x v="313"/>
          </reference>
          <reference field="3" count="1" selected="0">
            <x v="4"/>
          </reference>
          <reference field="4" count="1" selected="0">
            <x v="1"/>
          </reference>
          <reference field="5" count="1" selected="0">
            <x v="3"/>
          </reference>
          <reference field="6" count="1" selected="0">
            <x v="2"/>
          </reference>
          <reference field="7" count="1" selected="0">
            <x v="8"/>
          </reference>
          <reference field="8" count="1">
            <x v="12"/>
          </reference>
        </references>
      </pivotArea>
    </format>
    <format dxfId="47259">
      <pivotArea dataOnly="0" labelOnly="1" outline="0" fieldPosition="0">
        <references count="1">
          <reference field="5" count="0"/>
        </references>
      </pivotArea>
    </format>
    <format dxfId="47258">
      <pivotArea dataOnly="0" labelOnly="1" outline="0" fieldPosition="0">
        <references count="1">
          <reference field="5" count="0"/>
        </references>
      </pivotArea>
    </format>
    <format dxfId="47257">
      <pivotArea dataOnly="0" labelOnly="1" outline="0" fieldPosition="0">
        <references count="1">
          <reference field="7" count="0"/>
        </references>
      </pivotArea>
    </format>
    <format dxfId="47256">
      <pivotArea dataOnly="0" labelOnly="1" outline="0" fieldPosition="0">
        <references count="1">
          <reference field="7" count="0"/>
        </references>
      </pivotArea>
    </format>
    <format dxfId="47255">
      <pivotArea dataOnly="0" labelOnly="1" outline="0" fieldPosition="0">
        <references count="1">
          <reference field="6" count="0"/>
        </references>
      </pivotArea>
    </format>
    <format dxfId="47254">
      <pivotArea dataOnly="0" labelOnly="1" outline="0" fieldPosition="0">
        <references count="1">
          <reference field="6" count="0"/>
        </references>
      </pivotArea>
    </format>
    <format dxfId="47253">
      <pivotArea dataOnly="0" labelOnly="1" outline="0" fieldPosition="0">
        <references count="1">
          <reference field="8" count="0"/>
        </references>
      </pivotArea>
    </format>
    <format dxfId="47252">
      <pivotArea dataOnly="0" labelOnly="1" outline="0" fieldPosition="0">
        <references count="1">
          <reference field="8" count="0"/>
        </references>
      </pivotArea>
    </format>
    <format dxfId="47251">
      <pivotArea dataOnly="0" labelOnly="1" outline="0" fieldPosition="0">
        <references count="1">
          <reference field="4" count="0"/>
        </references>
      </pivotArea>
    </format>
    <format dxfId="47250">
      <pivotArea dataOnly="0" labelOnly="1" outline="0" fieldPosition="0">
        <references count="1">
          <reference field="4" count="0"/>
        </references>
      </pivotArea>
    </format>
    <format dxfId="47249">
      <pivotArea dataOnly="0" labelOnly="1" outline="0" fieldPosition="0">
        <references count="1">
          <reference field="3" count="0"/>
        </references>
      </pivotArea>
    </format>
    <format dxfId="47248">
      <pivotArea dataOnly="0" labelOnly="1" outline="0" fieldPosition="0">
        <references count="1">
          <reference field="2" count="0"/>
        </references>
      </pivotArea>
    </format>
    <format dxfId="47247">
      <pivotArea dataOnly="0" labelOnly="1" outline="0" fieldPosition="0">
        <references count="1">
          <reference field="2" count="0"/>
        </references>
      </pivotArea>
    </format>
    <format dxfId="47246">
      <pivotArea dataOnly="0" labelOnly="1" outline="0" fieldPosition="0">
        <references count="1">
          <reference field="3" count="0"/>
        </references>
      </pivotArea>
    </format>
    <format dxfId="47245">
      <pivotArea type="all" dataOnly="0" outline="0" fieldPosition="0"/>
    </format>
    <format dxfId="47244">
      <pivotArea dataOnly="0" labelOnly="1" fieldPosition="0">
        <references count="2">
          <reference field="2" count="1" selected="0">
            <x v="57"/>
          </reference>
          <reference field="3" count="1">
            <x v="3"/>
          </reference>
        </references>
      </pivotArea>
    </format>
    <format dxfId="47243">
      <pivotArea dataOnly="0" labelOnly="1" fieldPosition="0">
        <references count="2">
          <reference field="2" count="1" selected="0">
            <x v="64"/>
          </reference>
          <reference field="3" count="1">
            <x v="6"/>
          </reference>
        </references>
      </pivotArea>
    </format>
    <format dxfId="47242">
      <pivotArea dataOnly="0" labelOnly="1" fieldPosition="0">
        <references count="2">
          <reference field="2" count="1" selected="0">
            <x v="71"/>
          </reference>
          <reference field="3" count="1">
            <x v="3"/>
          </reference>
        </references>
      </pivotArea>
    </format>
    <format dxfId="47241">
      <pivotArea dataOnly="0" labelOnly="1" fieldPosition="0">
        <references count="2">
          <reference field="2" count="1" selected="0">
            <x v="92"/>
          </reference>
          <reference field="3" count="1">
            <x v="4"/>
          </reference>
        </references>
      </pivotArea>
    </format>
    <format dxfId="47240">
      <pivotArea dataOnly="0" labelOnly="1" fieldPosition="0">
        <references count="2">
          <reference field="2" count="1" selected="0">
            <x v="102"/>
          </reference>
          <reference field="3" count="1">
            <x v="3"/>
          </reference>
        </references>
      </pivotArea>
    </format>
    <format dxfId="47239">
      <pivotArea dataOnly="0" labelOnly="1" fieldPosition="0">
        <references count="2">
          <reference field="2" count="1" selected="0">
            <x v="149"/>
          </reference>
          <reference field="3" count="1">
            <x v="6"/>
          </reference>
        </references>
      </pivotArea>
    </format>
    <format dxfId="47238">
      <pivotArea dataOnly="0" labelOnly="1" fieldPosition="0">
        <references count="2">
          <reference field="2" count="1" selected="0">
            <x v="189"/>
          </reference>
          <reference field="3" count="1">
            <x v="2"/>
          </reference>
        </references>
      </pivotArea>
    </format>
    <format dxfId="47237">
      <pivotArea dataOnly="0" labelOnly="1" fieldPosition="0">
        <references count="2">
          <reference field="2" count="1" selected="0">
            <x v="207"/>
          </reference>
          <reference field="3" count="1">
            <x v="6"/>
          </reference>
        </references>
      </pivotArea>
    </format>
    <format dxfId="47236">
      <pivotArea dataOnly="0" labelOnly="1" fieldPosition="0">
        <references count="2">
          <reference field="2" count="1" selected="0">
            <x v="285"/>
          </reference>
          <reference field="3" count="1">
            <x v="3"/>
          </reference>
        </references>
      </pivotArea>
    </format>
    <format dxfId="47235">
      <pivotArea dataOnly="0" labelOnly="1" fieldPosition="0">
        <references count="3">
          <reference field="2" count="1" selected="0">
            <x v="57"/>
          </reference>
          <reference field="3" count="1" selected="0">
            <x v="3"/>
          </reference>
          <reference field="4" count="1">
            <x v="1"/>
          </reference>
        </references>
      </pivotArea>
    </format>
    <format dxfId="47234">
      <pivotArea dataOnly="0" labelOnly="1" fieldPosition="0">
        <references count="3">
          <reference field="2" count="1" selected="0">
            <x v="64"/>
          </reference>
          <reference field="3" count="1" selected="0">
            <x v="6"/>
          </reference>
          <reference field="4" count="1">
            <x v="0"/>
          </reference>
        </references>
      </pivotArea>
    </format>
    <format dxfId="47233">
      <pivotArea dataOnly="0" labelOnly="1" fieldPosition="0">
        <references count="3">
          <reference field="2" count="1" selected="0">
            <x v="71"/>
          </reference>
          <reference field="3" count="1" selected="0">
            <x v="3"/>
          </reference>
          <reference field="4" count="1">
            <x v="5"/>
          </reference>
        </references>
      </pivotArea>
    </format>
    <format dxfId="47232">
      <pivotArea dataOnly="0" labelOnly="1" fieldPosition="0">
        <references count="3">
          <reference field="2" count="1" selected="0">
            <x v="92"/>
          </reference>
          <reference field="3" count="1" selected="0">
            <x v="4"/>
          </reference>
          <reference field="4" count="1">
            <x v="1"/>
          </reference>
        </references>
      </pivotArea>
    </format>
    <format dxfId="47231">
      <pivotArea dataOnly="0" labelOnly="1" fieldPosition="0">
        <references count="3">
          <reference field="2" count="1" selected="0">
            <x v="118"/>
          </reference>
          <reference field="3" count="1" selected="0">
            <x v="3"/>
          </reference>
          <reference field="4" count="1">
            <x v="0"/>
          </reference>
        </references>
      </pivotArea>
    </format>
    <format dxfId="47230">
      <pivotArea dataOnly="0" labelOnly="1" fieldPosition="0">
        <references count="3">
          <reference field="2" count="1" selected="0">
            <x v="149"/>
          </reference>
          <reference field="3" count="1" selected="0">
            <x v="6"/>
          </reference>
          <reference field="4" count="1">
            <x v="6"/>
          </reference>
        </references>
      </pivotArea>
    </format>
    <format dxfId="47229">
      <pivotArea dataOnly="0" labelOnly="1" fieldPosition="0">
        <references count="3">
          <reference field="2" count="1" selected="0">
            <x v="189"/>
          </reference>
          <reference field="3" count="1" selected="0">
            <x v="2"/>
          </reference>
          <reference field="4" count="1">
            <x v="8"/>
          </reference>
        </references>
      </pivotArea>
    </format>
    <format dxfId="47228">
      <pivotArea dataOnly="0" labelOnly="1" fieldPosition="0">
        <references count="3">
          <reference field="2" count="1" selected="0">
            <x v="207"/>
          </reference>
          <reference field="3" count="1" selected="0">
            <x v="6"/>
          </reference>
          <reference field="4" count="1">
            <x v="0"/>
          </reference>
        </references>
      </pivotArea>
    </format>
    <format dxfId="47227">
      <pivotArea dataOnly="0" labelOnly="1" fieldPosition="0">
        <references count="3">
          <reference field="2" count="1" selected="0">
            <x v="285"/>
          </reference>
          <reference field="3" count="1" selected="0">
            <x v="3"/>
          </reference>
          <reference field="4" count="1">
            <x v="1"/>
          </reference>
        </references>
      </pivotArea>
    </format>
    <format dxfId="47226">
      <pivotArea dataOnly="0" labelOnly="1" fieldPosition="0">
        <references count="3">
          <reference field="2" count="1" selected="0">
            <x v="349"/>
          </reference>
          <reference field="3" count="1" selected="0">
            <x v="3"/>
          </reference>
          <reference field="4" count="1">
            <x v="3"/>
          </reference>
        </references>
      </pivotArea>
    </format>
    <format dxfId="47225">
      <pivotArea dataOnly="0" labelOnly="1" fieldPosition="0">
        <references count="4">
          <reference field="2" count="1" selected="0">
            <x v="57"/>
          </reference>
          <reference field="3" count="1" selected="0">
            <x v="3"/>
          </reference>
          <reference field="4" count="1" selected="0">
            <x v="1"/>
          </reference>
          <reference field="5" count="1">
            <x v="3"/>
          </reference>
        </references>
      </pivotArea>
    </format>
    <format dxfId="47224">
      <pivotArea dataOnly="0" labelOnly="1" fieldPosition="0">
        <references count="4">
          <reference field="2" count="1" selected="0">
            <x v="64"/>
          </reference>
          <reference field="3" count="1" selected="0">
            <x v="6"/>
          </reference>
          <reference field="4" count="1" selected="0">
            <x v="0"/>
          </reference>
          <reference field="5" count="1">
            <x v="5"/>
          </reference>
        </references>
      </pivotArea>
    </format>
    <format dxfId="47223">
      <pivotArea dataOnly="0" labelOnly="1" fieldPosition="0">
        <references count="4">
          <reference field="2" count="1" selected="0">
            <x v="71"/>
          </reference>
          <reference field="3" count="1" selected="0">
            <x v="3"/>
          </reference>
          <reference field="4" count="1" selected="0">
            <x v="5"/>
          </reference>
          <reference field="5" count="1">
            <x v="1"/>
          </reference>
        </references>
      </pivotArea>
    </format>
    <format dxfId="47222">
      <pivotArea dataOnly="0" labelOnly="1" fieldPosition="0">
        <references count="4">
          <reference field="2" count="1" selected="0">
            <x v="102"/>
          </reference>
          <reference field="3" count="1" selected="0">
            <x v="3"/>
          </reference>
          <reference field="4" count="1" selected="0">
            <x v="1"/>
          </reference>
          <reference field="5" count="1">
            <x v="2"/>
          </reference>
        </references>
      </pivotArea>
    </format>
    <format dxfId="47221">
      <pivotArea dataOnly="0" labelOnly="1" fieldPosition="0">
        <references count="4">
          <reference field="2" count="1" selected="0">
            <x v="117"/>
          </reference>
          <reference field="3" count="1" selected="0">
            <x v="3"/>
          </reference>
          <reference field="4" count="1" selected="0">
            <x v="1"/>
          </reference>
          <reference field="5" count="1">
            <x v="3"/>
          </reference>
        </references>
      </pivotArea>
    </format>
    <format dxfId="47220">
      <pivotArea dataOnly="0" labelOnly="1" fieldPosition="0">
        <references count="4">
          <reference field="2" count="1" selected="0">
            <x v="118"/>
          </reference>
          <reference field="3" count="1" selected="0">
            <x v="3"/>
          </reference>
          <reference field="4" count="1" selected="0">
            <x v="0"/>
          </reference>
          <reference field="5" count="1">
            <x v="1"/>
          </reference>
        </references>
      </pivotArea>
    </format>
    <format dxfId="47219">
      <pivotArea dataOnly="0" labelOnly="1" fieldPosition="0">
        <references count="4">
          <reference field="2" count="1" selected="0">
            <x v="149"/>
          </reference>
          <reference field="3" count="1" selected="0">
            <x v="6"/>
          </reference>
          <reference field="4" count="1" selected="0">
            <x v="6"/>
          </reference>
          <reference field="5" count="1">
            <x v="3"/>
          </reference>
        </references>
      </pivotArea>
    </format>
    <format dxfId="47218">
      <pivotArea dataOnly="0" labelOnly="1" fieldPosition="0">
        <references count="4">
          <reference field="2" count="1" selected="0">
            <x v="189"/>
          </reference>
          <reference field="3" count="1" selected="0">
            <x v="2"/>
          </reference>
          <reference field="4" count="1" selected="0">
            <x v="8"/>
          </reference>
          <reference field="5" count="1">
            <x v="11"/>
          </reference>
        </references>
      </pivotArea>
    </format>
    <format dxfId="47217">
      <pivotArea dataOnly="0" labelOnly="1" fieldPosition="0">
        <references count="4">
          <reference field="2" count="1" selected="0">
            <x v="276"/>
          </reference>
          <reference field="3" count="1" selected="0">
            <x v="6"/>
          </reference>
          <reference field="4" count="1" selected="0">
            <x v="0"/>
          </reference>
          <reference field="5" count="1">
            <x v="2"/>
          </reference>
        </references>
      </pivotArea>
    </format>
    <format dxfId="47216">
      <pivotArea dataOnly="0" labelOnly="1" fieldPosition="0">
        <references count="4">
          <reference field="2" count="1" selected="0">
            <x v="285"/>
          </reference>
          <reference field="3" count="1" selected="0">
            <x v="3"/>
          </reference>
          <reference field="4" count="1" selected="0">
            <x v="1"/>
          </reference>
          <reference field="5" count="1">
            <x v="10"/>
          </reference>
        </references>
      </pivotArea>
    </format>
    <format dxfId="47215">
      <pivotArea dataOnly="0" labelOnly="1" fieldPosition="0">
        <references count="4">
          <reference field="2" count="1" selected="0">
            <x v="349"/>
          </reference>
          <reference field="3" count="1" selected="0">
            <x v="3"/>
          </reference>
          <reference field="4" count="1" selected="0">
            <x v="3"/>
          </reference>
          <reference field="5" count="1">
            <x v="9"/>
          </reference>
        </references>
      </pivotArea>
    </format>
    <format dxfId="47214">
      <pivotArea dataOnly="0" labelOnly="1" fieldPosition="0">
        <references count="5">
          <reference field="2" count="1" selected="0">
            <x v="57"/>
          </reference>
          <reference field="3" count="1" selected="0">
            <x v="3"/>
          </reference>
          <reference field="4" count="1" selected="0">
            <x v="1"/>
          </reference>
          <reference field="5" count="1" selected="0">
            <x v="3"/>
          </reference>
          <reference field="6" count="1">
            <x v="2"/>
          </reference>
        </references>
      </pivotArea>
    </format>
    <format dxfId="47213">
      <pivotArea dataOnly="0" labelOnly="1" fieldPosition="0">
        <references count="5">
          <reference field="2" count="1" selected="0">
            <x v="64"/>
          </reference>
          <reference field="3" count="1" selected="0">
            <x v="6"/>
          </reference>
          <reference field="4" count="1" selected="0">
            <x v="0"/>
          </reference>
          <reference field="5" count="1" selected="0">
            <x v="5"/>
          </reference>
          <reference field="6" count="1">
            <x v="0"/>
          </reference>
        </references>
      </pivotArea>
    </format>
    <format dxfId="47212">
      <pivotArea dataOnly="0" labelOnly="1" fieldPosition="0">
        <references count="5">
          <reference field="2" count="1" selected="0">
            <x v="71"/>
          </reference>
          <reference field="3" count="1" selected="0">
            <x v="3"/>
          </reference>
          <reference field="4" count="1" selected="0">
            <x v="5"/>
          </reference>
          <reference field="5" count="1" selected="0">
            <x v="1"/>
          </reference>
          <reference field="6" count="1">
            <x v="1"/>
          </reference>
        </references>
      </pivotArea>
    </format>
    <format dxfId="47211">
      <pivotArea dataOnly="0" labelOnly="1" fieldPosition="0">
        <references count="5">
          <reference field="2" count="1" selected="0">
            <x v="117"/>
          </reference>
          <reference field="3" count="1" selected="0">
            <x v="3"/>
          </reference>
          <reference field="4" count="1" selected="0">
            <x v="1"/>
          </reference>
          <reference field="5" count="1" selected="0">
            <x v="3"/>
          </reference>
          <reference field="6" count="1">
            <x v="2"/>
          </reference>
        </references>
      </pivotArea>
    </format>
    <format dxfId="47210">
      <pivotArea dataOnly="0" labelOnly="1" fieldPosition="0">
        <references count="5">
          <reference field="2" count="1" selected="0">
            <x v="149"/>
          </reference>
          <reference field="3" count="1" selected="0">
            <x v="6"/>
          </reference>
          <reference field="4" count="1" selected="0">
            <x v="6"/>
          </reference>
          <reference field="5" count="1" selected="0">
            <x v="3"/>
          </reference>
          <reference field="6" count="1">
            <x v="0"/>
          </reference>
        </references>
      </pivotArea>
    </format>
    <format dxfId="47209">
      <pivotArea dataOnly="0" labelOnly="1" fieldPosition="0">
        <references count="5">
          <reference field="2" count="1" selected="0">
            <x v="189"/>
          </reference>
          <reference field="3" count="1" selected="0">
            <x v="2"/>
          </reference>
          <reference field="4" count="1" selected="0">
            <x v="8"/>
          </reference>
          <reference field="5" count="1" selected="0">
            <x v="11"/>
          </reference>
          <reference field="6" count="1">
            <x v="6"/>
          </reference>
        </references>
      </pivotArea>
    </format>
    <format dxfId="47208">
      <pivotArea dataOnly="0" labelOnly="1" fieldPosition="0">
        <references count="5">
          <reference field="2" count="1" selected="0">
            <x v="207"/>
          </reference>
          <reference field="3" count="1" selected="0">
            <x v="6"/>
          </reference>
          <reference field="4" count="1" selected="0">
            <x v="0"/>
          </reference>
          <reference field="5" count="1" selected="0">
            <x v="11"/>
          </reference>
          <reference field="6" count="1">
            <x v="0"/>
          </reference>
        </references>
      </pivotArea>
    </format>
    <format dxfId="47207">
      <pivotArea dataOnly="0" labelOnly="1" fieldPosition="0">
        <references count="5">
          <reference field="2" count="1" selected="0">
            <x v="285"/>
          </reference>
          <reference field="3" count="1" selected="0">
            <x v="3"/>
          </reference>
          <reference field="4" count="1" selected="0">
            <x v="1"/>
          </reference>
          <reference field="5" count="1" selected="0">
            <x v="10"/>
          </reference>
          <reference field="6" count="1">
            <x v="2"/>
          </reference>
        </references>
      </pivotArea>
    </format>
    <format dxfId="47206">
      <pivotArea dataOnly="0" labelOnly="1" fieldPosition="0">
        <references count="6">
          <reference field="2" count="1" selected="0">
            <x v="57"/>
          </reference>
          <reference field="3" count="1" selected="0">
            <x v="3"/>
          </reference>
          <reference field="4" count="1" selected="0">
            <x v="1"/>
          </reference>
          <reference field="5" count="1" selected="0">
            <x v="3"/>
          </reference>
          <reference field="6" count="1" selected="0">
            <x v="2"/>
          </reference>
          <reference field="7" count="1">
            <x v="6"/>
          </reference>
        </references>
      </pivotArea>
    </format>
    <format dxfId="47205">
      <pivotArea dataOnly="0" labelOnly="1" fieldPosition="0">
        <references count="6">
          <reference field="2" count="1" selected="0">
            <x v="64"/>
          </reference>
          <reference field="3" count="1" selected="0">
            <x v="6"/>
          </reference>
          <reference field="4" count="1" selected="0">
            <x v="0"/>
          </reference>
          <reference field="5" count="1" selected="0">
            <x v="5"/>
          </reference>
          <reference field="6" count="1" selected="0">
            <x v="0"/>
          </reference>
          <reference field="7" count="1">
            <x v="7"/>
          </reference>
        </references>
      </pivotArea>
    </format>
    <format dxfId="47204">
      <pivotArea dataOnly="0" labelOnly="1" fieldPosition="0">
        <references count="6">
          <reference field="2" count="1" selected="0">
            <x v="71"/>
          </reference>
          <reference field="3" count="1" selected="0">
            <x v="3"/>
          </reference>
          <reference field="4" count="1" selected="0">
            <x v="5"/>
          </reference>
          <reference field="5" count="1" selected="0">
            <x v="1"/>
          </reference>
          <reference field="6" count="1" selected="0">
            <x v="1"/>
          </reference>
          <reference field="7" count="1">
            <x v="6"/>
          </reference>
        </references>
      </pivotArea>
    </format>
    <format dxfId="47203">
      <pivotArea dataOnly="0" labelOnly="1" fieldPosition="0">
        <references count="6">
          <reference field="2" count="1" selected="0">
            <x v="92"/>
          </reference>
          <reference field="3" count="1" selected="0">
            <x v="4"/>
          </reference>
          <reference field="4" count="1" selected="0">
            <x v="1"/>
          </reference>
          <reference field="5" count="1" selected="0">
            <x v="1"/>
          </reference>
          <reference field="6" count="1" selected="0">
            <x v="1"/>
          </reference>
          <reference field="7" count="1">
            <x v="8"/>
          </reference>
        </references>
      </pivotArea>
    </format>
    <format dxfId="47202">
      <pivotArea dataOnly="0" labelOnly="1" fieldPosition="0">
        <references count="6">
          <reference field="2" count="1" selected="0">
            <x v="102"/>
          </reference>
          <reference field="3" count="1" selected="0">
            <x v="3"/>
          </reference>
          <reference field="4" count="1" selected="0">
            <x v="1"/>
          </reference>
          <reference field="5" count="1" selected="0">
            <x v="2"/>
          </reference>
          <reference field="6" count="1" selected="0">
            <x v="1"/>
          </reference>
          <reference field="7" count="1">
            <x v="6"/>
          </reference>
        </references>
      </pivotArea>
    </format>
    <format dxfId="47201">
      <pivotArea dataOnly="0" labelOnly="1" fieldPosition="0">
        <references count="6">
          <reference field="2" count="1" selected="0">
            <x v="117"/>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47200">
      <pivotArea dataOnly="0" labelOnly="1" fieldPosition="0">
        <references count="6">
          <reference field="2" count="1" selected="0">
            <x v="118"/>
          </reference>
          <reference field="3" count="1" selected="0">
            <x v="3"/>
          </reference>
          <reference field="4" count="1" selected="0">
            <x v="0"/>
          </reference>
          <reference field="5" count="1" selected="0">
            <x v="1"/>
          </reference>
          <reference field="6" count="1" selected="0">
            <x v="2"/>
          </reference>
          <reference field="7" count="1">
            <x v="6"/>
          </reference>
        </references>
      </pivotArea>
    </format>
    <format dxfId="47199">
      <pivotArea dataOnly="0" labelOnly="1" fieldPosition="0">
        <references count="6">
          <reference field="2" count="1" selected="0">
            <x v="149"/>
          </reference>
          <reference field="3" count="1" selected="0">
            <x v="6"/>
          </reference>
          <reference field="4" count="1" selected="0">
            <x v="6"/>
          </reference>
          <reference field="5" count="1" selected="0">
            <x v="3"/>
          </reference>
          <reference field="6" count="1" selected="0">
            <x v="0"/>
          </reference>
          <reference field="7" count="1">
            <x v="4"/>
          </reference>
        </references>
      </pivotArea>
    </format>
    <format dxfId="47198">
      <pivotArea dataOnly="0" labelOnly="1" fieldPosition="0">
        <references count="6">
          <reference field="2" count="1" selected="0">
            <x v="189"/>
          </reference>
          <reference field="3" count="1" selected="0">
            <x v="2"/>
          </reference>
          <reference field="4" count="1" selected="0">
            <x v="8"/>
          </reference>
          <reference field="5" count="1" selected="0">
            <x v="11"/>
          </reference>
          <reference field="6" count="1" selected="0">
            <x v="6"/>
          </reference>
          <reference field="7" count="1">
            <x v="14"/>
          </reference>
        </references>
      </pivotArea>
    </format>
    <format dxfId="47197">
      <pivotArea dataOnly="0" labelOnly="1" fieldPosition="0">
        <references count="6">
          <reference field="2" count="1" selected="0">
            <x v="207"/>
          </reference>
          <reference field="3" count="1" selected="0">
            <x v="6"/>
          </reference>
          <reference field="4" count="1" selected="0">
            <x v="0"/>
          </reference>
          <reference field="5" count="1" selected="0">
            <x v="11"/>
          </reference>
          <reference field="6" count="1" selected="0">
            <x v="0"/>
          </reference>
          <reference field="7" count="1">
            <x v="4"/>
          </reference>
        </references>
      </pivotArea>
    </format>
    <format dxfId="47196">
      <pivotArea dataOnly="0" labelOnly="1" fieldPosition="0">
        <references count="6">
          <reference field="2" count="1" selected="0">
            <x v="285"/>
          </reference>
          <reference field="3" count="1" selected="0">
            <x v="3"/>
          </reference>
          <reference field="4" count="1" selected="0">
            <x v="1"/>
          </reference>
          <reference field="5" count="1" selected="0">
            <x v="10"/>
          </reference>
          <reference field="6" count="1" selected="0">
            <x v="2"/>
          </reference>
          <reference field="7" count="1">
            <x v="8"/>
          </reference>
        </references>
      </pivotArea>
    </format>
    <format dxfId="47195">
      <pivotArea dataOnly="0" labelOnly="1" fieldPosition="0">
        <references count="6">
          <reference field="2" count="1" selected="0">
            <x v="349"/>
          </reference>
          <reference field="3" count="1" selected="0">
            <x v="3"/>
          </reference>
          <reference field="4" count="1" selected="0">
            <x v="3"/>
          </reference>
          <reference field="5" count="1" selected="0">
            <x v="9"/>
          </reference>
          <reference field="6" count="1" selected="0">
            <x v="2"/>
          </reference>
          <reference field="7" count="1">
            <x v="12"/>
          </reference>
        </references>
      </pivotArea>
    </format>
    <format dxfId="47194">
      <pivotArea dataOnly="0" labelOnly="1" fieldPosition="0">
        <references count="7">
          <reference field="2" count="1" selected="0">
            <x v="57"/>
          </reference>
          <reference field="3" count="1" selected="0">
            <x v="3"/>
          </reference>
          <reference field="4" count="1" selected="0">
            <x v="1"/>
          </reference>
          <reference field="5" count="1" selected="0">
            <x v="3"/>
          </reference>
          <reference field="6" count="1" selected="0">
            <x v="2"/>
          </reference>
          <reference field="7" count="1" selected="0">
            <x v="6"/>
          </reference>
          <reference field="8" count="1">
            <x v="4"/>
          </reference>
        </references>
      </pivotArea>
    </format>
    <format dxfId="47193">
      <pivotArea dataOnly="0" labelOnly="1" fieldPosition="0">
        <references count="7">
          <reference field="2" count="1" selected="0">
            <x v="64"/>
          </reference>
          <reference field="3" count="1" selected="0">
            <x v="6"/>
          </reference>
          <reference field="4" count="1" selected="0">
            <x v="0"/>
          </reference>
          <reference field="5" count="1" selected="0">
            <x v="5"/>
          </reference>
          <reference field="6" count="1" selected="0">
            <x v="0"/>
          </reference>
          <reference field="7" count="1" selected="0">
            <x v="7"/>
          </reference>
          <reference field="8" count="1">
            <x v="44"/>
          </reference>
        </references>
      </pivotArea>
    </format>
    <format dxfId="47192">
      <pivotArea dataOnly="0" labelOnly="1" fieldPosition="0">
        <references count="7">
          <reference field="2" count="1" selected="0">
            <x v="71"/>
          </reference>
          <reference field="3" count="1" selected="0">
            <x v="3"/>
          </reference>
          <reference field="4" count="1" selected="0">
            <x v="5"/>
          </reference>
          <reference field="5" count="1" selected="0">
            <x v="1"/>
          </reference>
          <reference field="6" count="1" selected="0">
            <x v="1"/>
          </reference>
          <reference field="7" count="1" selected="0">
            <x v="6"/>
          </reference>
          <reference field="8" count="1">
            <x v="48"/>
          </reference>
        </references>
      </pivotArea>
    </format>
    <format dxfId="47191">
      <pivotArea dataOnly="0" labelOnly="1" fieldPosition="0">
        <references count="7">
          <reference field="2" count="1" selected="0">
            <x v="92"/>
          </reference>
          <reference field="3" count="1" selected="0">
            <x v="4"/>
          </reference>
          <reference field="4" count="1" selected="0">
            <x v="1"/>
          </reference>
          <reference field="5" count="1" selected="0">
            <x v="1"/>
          </reference>
          <reference field="6" count="1" selected="0">
            <x v="1"/>
          </reference>
          <reference field="7" count="1" selected="0">
            <x v="8"/>
          </reference>
          <reference field="8" count="1">
            <x v="58"/>
          </reference>
        </references>
      </pivotArea>
    </format>
    <format dxfId="47190">
      <pivotArea dataOnly="0" labelOnly="1" fieldPosition="0">
        <references count="7">
          <reference field="2" count="1" selected="0">
            <x v="102"/>
          </reference>
          <reference field="3" count="1" selected="0">
            <x v="3"/>
          </reference>
          <reference field="4" count="1" selected="0">
            <x v="1"/>
          </reference>
          <reference field="5" count="1" selected="0">
            <x v="2"/>
          </reference>
          <reference field="6" count="1" selected="0">
            <x v="1"/>
          </reference>
          <reference field="7" count="1" selected="0">
            <x v="6"/>
          </reference>
          <reference field="8" count="1">
            <x v="5"/>
          </reference>
        </references>
      </pivotArea>
    </format>
    <format dxfId="47189">
      <pivotArea dataOnly="0" labelOnly="1" fieldPosition="0">
        <references count="7">
          <reference field="2" count="1" selected="0">
            <x v="117"/>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47188">
      <pivotArea dataOnly="0" labelOnly="1" fieldPosition="0">
        <references count="7">
          <reference field="2" count="1" selected="0">
            <x v="118"/>
          </reference>
          <reference field="3" count="1" selected="0">
            <x v="3"/>
          </reference>
          <reference field="4" count="1" selected="0">
            <x v="0"/>
          </reference>
          <reference field="5" count="1" selected="0">
            <x v="1"/>
          </reference>
          <reference field="6" count="1" selected="0">
            <x v="2"/>
          </reference>
          <reference field="7" count="1" selected="0">
            <x v="6"/>
          </reference>
          <reference field="8" count="1">
            <x v="18"/>
          </reference>
        </references>
      </pivotArea>
    </format>
    <format dxfId="47187">
      <pivotArea dataOnly="0" labelOnly="1" fieldPosition="0">
        <references count="7">
          <reference field="2" count="1" selected="0">
            <x v="149"/>
          </reference>
          <reference field="3" count="1" selected="0">
            <x v="6"/>
          </reference>
          <reference field="4" count="1" selected="0">
            <x v="6"/>
          </reference>
          <reference field="5" count="1" selected="0">
            <x v="3"/>
          </reference>
          <reference field="6" count="1" selected="0">
            <x v="0"/>
          </reference>
          <reference field="7" count="1" selected="0">
            <x v="4"/>
          </reference>
          <reference field="8" count="1">
            <x v="49"/>
          </reference>
        </references>
      </pivotArea>
    </format>
    <format dxfId="47186">
      <pivotArea dataOnly="0" labelOnly="1" fieldPosition="0">
        <references count="7">
          <reference field="2" count="1" selected="0">
            <x v="189"/>
          </reference>
          <reference field="3" count="1" selected="0">
            <x v="2"/>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47185">
      <pivotArea dataOnly="0" labelOnly="1" fieldPosition="0">
        <references count="7">
          <reference field="2" count="1" selected="0">
            <x v="207"/>
          </reference>
          <reference field="3" count="1" selected="0">
            <x v="6"/>
          </reference>
          <reference field="4" count="1" selected="0">
            <x v="0"/>
          </reference>
          <reference field="5" count="1" selected="0">
            <x v="11"/>
          </reference>
          <reference field="6" count="1" selected="0">
            <x v="0"/>
          </reference>
          <reference field="7" count="1" selected="0">
            <x v="4"/>
          </reference>
          <reference field="8" count="1">
            <x v="14"/>
          </reference>
        </references>
      </pivotArea>
    </format>
    <format dxfId="47184">
      <pivotArea dataOnly="0" labelOnly="1" fieldPosition="0">
        <references count="7">
          <reference field="2" count="1" selected="0">
            <x v="276"/>
          </reference>
          <reference field="3" count="1" selected="0">
            <x v="6"/>
          </reference>
          <reference field="4" count="1" selected="0">
            <x v="0"/>
          </reference>
          <reference field="5" count="1" selected="0">
            <x v="2"/>
          </reference>
          <reference field="6" count="1" selected="0">
            <x v="0"/>
          </reference>
          <reference field="7" count="1" selected="0">
            <x v="4"/>
          </reference>
          <reference field="8" count="1">
            <x v="22"/>
          </reference>
        </references>
      </pivotArea>
    </format>
    <format dxfId="47183">
      <pivotArea dataOnly="0" labelOnly="1" fieldPosition="0">
        <references count="7">
          <reference field="2" count="1" selected="0">
            <x v="285"/>
          </reference>
          <reference field="3" count="1" selected="0">
            <x v="3"/>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7182">
      <pivotArea dataOnly="0" labelOnly="1" fieldPosition="0">
        <references count="7">
          <reference field="2" count="1" selected="0">
            <x v="349"/>
          </reference>
          <reference field="3" count="1" selected="0">
            <x v="3"/>
          </reference>
          <reference field="4" count="1" selected="0">
            <x v="3"/>
          </reference>
          <reference field="5" count="1" selected="0">
            <x v="9"/>
          </reference>
          <reference field="6" count="1" selected="0">
            <x v="2"/>
          </reference>
          <reference field="7" count="1" selected="0">
            <x v="12"/>
          </reference>
          <reference field="8" count="1">
            <x v="15"/>
          </reference>
        </references>
      </pivotArea>
    </format>
    <format dxfId="47181">
      <pivotArea field="2" type="button" dataOnly="0" labelOnly="1" outline="0" axis="axisRow" fieldPosition="0"/>
    </format>
    <format dxfId="47180">
      <pivotArea field="3" type="button" dataOnly="0" labelOnly="1" outline="0" axis="axisRow" fieldPosition="1"/>
    </format>
    <format dxfId="47179">
      <pivotArea field="4" type="button" dataOnly="0" labelOnly="1" outline="0" axis="axisRow" fieldPosition="2"/>
    </format>
    <format dxfId="47178">
      <pivotArea field="5" type="button" dataOnly="0" labelOnly="1" outline="0" axis="axisRow" fieldPosition="3"/>
    </format>
    <format dxfId="47177">
      <pivotArea field="6" type="button" dataOnly="0" labelOnly="1" outline="0" axis="axisRow" fieldPosition="4"/>
    </format>
    <format dxfId="47176">
      <pivotArea field="7" type="button" dataOnly="0" labelOnly="1" outline="0" axis="axisRow" fieldPosition="5"/>
    </format>
    <format dxfId="47175">
      <pivotArea field="8" type="button" dataOnly="0" labelOnly="1" outline="0" axis="axisRow" fieldPosition="6"/>
    </format>
    <format dxfId="47174">
      <pivotArea dataOnly="0" labelOnly="1" fieldPosition="0">
        <references count="1">
          <reference field="2" count="13">
            <x v="57"/>
            <x v="64"/>
            <x v="71"/>
            <x v="92"/>
            <x v="102"/>
            <x v="117"/>
            <x v="118"/>
            <x v="149"/>
            <x v="189"/>
            <x v="207"/>
            <x v="276"/>
            <x v="285"/>
            <x v="349"/>
          </reference>
        </references>
      </pivotArea>
    </format>
    <format dxfId="47173">
      <pivotArea type="all" dataOnly="0" outline="0" fieldPosition="0"/>
    </format>
    <format dxfId="47172">
      <pivotArea field="2" type="button" dataOnly="0" labelOnly="1" outline="0" axis="axisRow" fieldPosition="0"/>
    </format>
    <format dxfId="47171">
      <pivotArea field="3" type="button" dataOnly="0" labelOnly="1" outline="0" axis="axisRow" fieldPosition="1"/>
    </format>
    <format dxfId="47170">
      <pivotArea field="4" type="button" dataOnly="0" labelOnly="1" outline="0" axis="axisRow" fieldPosition="2"/>
    </format>
    <format dxfId="47169">
      <pivotArea field="5" type="button" dataOnly="0" labelOnly="1" outline="0" axis="axisRow" fieldPosition="3"/>
    </format>
    <format dxfId="47168">
      <pivotArea field="6" type="button" dataOnly="0" labelOnly="1" outline="0" axis="axisRow" fieldPosition="4"/>
    </format>
    <format dxfId="47167">
      <pivotArea field="7" type="button" dataOnly="0" labelOnly="1" outline="0" axis="axisRow" fieldPosition="5"/>
    </format>
    <format dxfId="47166">
      <pivotArea field="8" type="button" dataOnly="0" labelOnly="1" outline="0" axis="axisRow" fieldPosition="6"/>
    </format>
    <format dxfId="47165">
      <pivotArea dataOnly="0" labelOnly="1" fieldPosition="0">
        <references count="1">
          <reference field="2" count="13">
            <x v="57"/>
            <x v="64"/>
            <x v="71"/>
            <x v="92"/>
            <x v="102"/>
            <x v="117"/>
            <x v="118"/>
            <x v="149"/>
            <x v="189"/>
            <x v="207"/>
            <x v="276"/>
            <x v="285"/>
            <x v="349"/>
          </reference>
        </references>
      </pivotArea>
    </format>
    <format dxfId="47164">
      <pivotArea dataOnly="0" labelOnly="1" fieldPosition="0">
        <references count="2">
          <reference field="2" count="1" selected="0">
            <x v="57"/>
          </reference>
          <reference field="3" count="1">
            <x v="3"/>
          </reference>
        </references>
      </pivotArea>
    </format>
    <format dxfId="47163">
      <pivotArea dataOnly="0" labelOnly="1" fieldPosition="0">
        <references count="2">
          <reference field="2" count="1" selected="0">
            <x v="64"/>
          </reference>
          <reference field="3" count="1">
            <x v="6"/>
          </reference>
        </references>
      </pivotArea>
    </format>
    <format dxfId="47162">
      <pivotArea dataOnly="0" labelOnly="1" fieldPosition="0">
        <references count="2">
          <reference field="2" count="1" selected="0">
            <x v="71"/>
          </reference>
          <reference field="3" count="1">
            <x v="3"/>
          </reference>
        </references>
      </pivotArea>
    </format>
    <format dxfId="47161">
      <pivotArea dataOnly="0" labelOnly="1" fieldPosition="0">
        <references count="2">
          <reference field="2" count="1" selected="0">
            <x v="92"/>
          </reference>
          <reference field="3" count="1">
            <x v="4"/>
          </reference>
        </references>
      </pivotArea>
    </format>
    <format dxfId="47160">
      <pivotArea dataOnly="0" labelOnly="1" fieldPosition="0">
        <references count="2">
          <reference field="2" count="1" selected="0">
            <x v="102"/>
          </reference>
          <reference field="3" count="1">
            <x v="3"/>
          </reference>
        </references>
      </pivotArea>
    </format>
    <format dxfId="47159">
      <pivotArea dataOnly="0" labelOnly="1" fieldPosition="0">
        <references count="2">
          <reference field="2" count="1" selected="0">
            <x v="149"/>
          </reference>
          <reference field="3" count="1">
            <x v="6"/>
          </reference>
        </references>
      </pivotArea>
    </format>
    <format dxfId="47158">
      <pivotArea dataOnly="0" labelOnly="1" fieldPosition="0">
        <references count="2">
          <reference field="2" count="1" selected="0">
            <x v="189"/>
          </reference>
          <reference field="3" count="1">
            <x v="2"/>
          </reference>
        </references>
      </pivotArea>
    </format>
    <format dxfId="47157">
      <pivotArea dataOnly="0" labelOnly="1" fieldPosition="0">
        <references count="2">
          <reference field="2" count="1" selected="0">
            <x v="207"/>
          </reference>
          <reference field="3" count="1">
            <x v="6"/>
          </reference>
        </references>
      </pivotArea>
    </format>
    <format dxfId="47156">
      <pivotArea dataOnly="0" labelOnly="1" fieldPosition="0">
        <references count="2">
          <reference field="2" count="1" selected="0">
            <x v="285"/>
          </reference>
          <reference field="3" count="1">
            <x v="3"/>
          </reference>
        </references>
      </pivotArea>
    </format>
    <format dxfId="47155">
      <pivotArea dataOnly="0" labelOnly="1" fieldPosition="0">
        <references count="3">
          <reference field="2" count="1" selected="0">
            <x v="57"/>
          </reference>
          <reference field="3" count="1" selected="0">
            <x v="3"/>
          </reference>
          <reference field="4" count="1">
            <x v="1"/>
          </reference>
        </references>
      </pivotArea>
    </format>
    <format dxfId="47154">
      <pivotArea dataOnly="0" labelOnly="1" fieldPosition="0">
        <references count="3">
          <reference field="2" count="1" selected="0">
            <x v="64"/>
          </reference>
          <reference field="3" count="1" selected="0">
            <x v="6"/>
          </reference>
          <reference field="4" count="1">
            <x v="0"/>
          </reference>
        </references>
      </pivotArea>
    </format>
    <format dxfId="47153">
      <pivotArea dataOnly="0" labelOnly="1" fieldPosition="0">
        <references count="3">
          <reference field="2" count="1" selected="0">
            <x v="71"/>
          </reference>
          <reference field="3" count="1" selected="0">
            <x v="3"/>
          </reference>
          <reference field="4" count="1">
            <x v="5"/>
          </reference>
        </references>
      </pivotArea>
    </format>
    <format dxfId="47152">
      <pivotArea dataOnly="0" labelOnly="1" fieldPosition="0">
        <references count="3">
          <reference field="2" count="1" selected="0">
            <x v="92"/>
          </reference>
          <reference field="3" count="1" selected="0">
            <x v="4"/>
          </reference>
          <reference field="4" count="1">
            <x v="1"/>
          </reference>
        </references>
      </pivotArea>
    </format>
    <format dxfId="47151">
      <pivotArea dataOnly="0" labelOnly="1" fieldPosition="0">
        <references count="3">
          <reference field="2" count="1" selected="0">
            <x v="118"/>
          </reference>
          <reference field="3" count="1" selected="0">
            <x v="3"/>
          </reference>
          <reference field="4" count="1">
            <x v="0"/>
          </reference>
        </references>
      </pivotArea>
    </format>
    <format dxfId="47150">
      <pivotArea dataOnly="0" labelOnly="1" fieldPosition="0">
        <references count="3">
          <reference field="2" count="1" selected="0">
            <x v="149"/>
          </reference>
          <reference field="3" count="1" selected="0">
            <x v="6"/>
          </reference>
          <reference field="4" count="1">
            <x v="6"/>
          </reference>
        </references>
      </pivotArea>
    </format>
    <format dxfId="47149">
      <pivotArea dataOnly="0" labelOnly="1" fieldPosition="0">
        <references count="3">
          <reference field="2" count="1" selected="0">
            <x v="189"/>
          </reference>
          <reference field="3" count="1" selected="0">
            <x v="2"/>
          </reference>
          <reference field="4" count="1">
            <x v="8"/>
          </reference>
        </references>
      </pivotArea>
    </format>
    <format dxfId="47148">
      <pivotArea dataOnly="0" labelOnly="1" fieldPosition="0">
        <references count="3">
          <reference field="2" count="1" selected="0">
            <x v="207"/>
          </reference>
          <reference field="3" count="1" selected="0">
            <x v="6"/>
          </reference>
          <reference field="4" count="1">
            <x v="0"/>
          </reference>
        </references>
      </pivotArea>
    </format>
    <format dxfId="47147">
      <pivotArea dataOnly="0" labelOnly="1" fieldPosition="0">
        <references count="3">
          <reference field="2" count="1" selected="0">
            <x v="285"/>
          </reference>
          <reference field="3" count="1" selected="0">
            <x v="3"/>
          </reference>
          <reference field="4" count="1">
            <x v="1"/>
          </reference>
        </references>
      </pivotArea>
    </format>
    <format dxfId="47146">
      <pivotArea dataOnly="0" labelOnly="1" fieldPosition="0">
        <references count="3">
          <reference field="2" count="1" selected="0">
            <x v="349"/>
          </reference>
          <reference field="3" count="1" selected="0">
            <x v="3"/>
          </reference>
          <reference field="4" count="1">
            <x v="3"/>
          </reference>
        </references>
      </pivotArea>
    </format>
    <format dxfId="47145">
      <pivotArea dataOnly="0" labelOnly="1" fieldPosition="0">
        <references count="4">
          <reference field="2" count="1" selected="0">
            <x v="57"/>
          </reference>
          <reference field="3" count="1" selected="0">
            <x v="3"/>
          </reference>
          <reference field="4" count="1" selected="0">
            <x v="1"/>
          </reference>
          <reference field="5" count="1">
            <x v="3"/>
          </reference>
        </references>
      </pivotArea>
    </format>
    <format dxfId="47144">
      <pivotArea dataOnly="0" labelOnly="1" fieldPosition="0">
        <references count="4">
          <reference field="2" count="1" selected="0">
            <x v="64"/>
          </reference>
          <reference field="3" count="1" selected="0">
            <x v="6"/>
          </reference>
          <reference field="4" count="1" selected="0">
            <x v="0"/>
          </reference>
          <reference field="5" count="1">
            <x v="5"/>
          </reference>
        </references>
      </pivotArea>
    </format>
    <format dxfId="47143">
      <pivotArea dataOnly="0" labelOnly="1" fieldPosition="0">
        <references count="4">
          <reference field="2" count="1" selected="0">
            <x v="71"/>
          </reference>
          <reference field="3" count="1" selected="0">
            <x v="3"/>
          </reference>
          <reference field="4" count="1" selected="0">
            <x v="5"/>
          </reference>
          <reference field="5" count="1">
            <x v="1"/>
          </reference>
        </references>
      </pivotArea>
    </format>
    <format dxfId="47142">
      <pivotArea dataOnly="0" labelOnly="1" fieldPosition="0">
        <references count="4">
          <reference field="2" count="1" selected="0">
            <x v="102"/>
          </reference>
          <reference field="3" count="1" selected="0">
            <x v="3"/>
          </reference>
          <reference field="4" count="1" selected="0">
            <x v="1"/>
          </reference>
          <reference field="5" count="1">
            <x v="2"/>
          </reference>
        </references>
      </pivotArea>
    </format>
    <format dxfId="47141">
      <pivotArea dataOnly="0" labelOnly="1" fieldPosition="0">
        <references count="4">
          <reference field="2" count="1" selected="0">
            <x v="117"/>
          </reference>
          <reference field="3" count="1" selected="0">
            <x v="3"/>
          </reference>
          <reference field="4" count="1" selected="0">
            <x v="1"/>
          </reference>
          <reference field="5" count="1">
            <x v="3"/>
          </reference>
        </references>
      </pivotArea>
    </format>
    <format dxfId="47140">
      <pivotArea dataOnly="0" labelOnly="1" fieldPosition="0">
        <references count="4">
          <reference field="2" count="1" selected="0">
            <x v="118"/>
          </reference>
          <reference field="3" count="1" selected="0">
            <x v="3"/>
          </reference>
          <reference field="4" count="1" selected="0">
            <x v="0"/>
          </reference>
          <reference field="5" count="1">
            <x v="1"/>
          </reference>
        </references>
      </pivotArea>
    </format>
    <format dxfId="47139">
      <pivotArea dataOnly="0" labelOnly="1" fieldPosition="0">
        <references count="4">
          <reference field="2" count="1" selected="0">
            <x v="149"/>
          </reference>
          <reference field="3" count="1" selected="0">
            <x v="6"/>
          </reference>
          <reference field="4" count="1" selected="0">
            <x v="6"/>
          </reference>
          <reference field="5" count="1">
            <x v="3"/>
          </reference>
        </references>
      </pivotArea>
    </format>
    <format dxfId="47138">
      <pivotArea dataOnly="0" labelOnly="1" fieldPosition="0">
        <references count="4">
          <reference field="2" count="1" selected="0">
            <x v="189"/>
          </reference>
          <reference field="3" count="1" selected="0">
            <x v="2"/>
          </reference>
          <reference field="4" count="1" selected="0">
            <x v="8"/>
          </reference>
          <reference field="5" count="1">
            <x v="11"/>
          </reference>
        </references>
      </pivotArea>
    </format>
    <format dxfId="47137">
      <pivotArea dataOnly="0" labelOnly="1" fieldPosition="0">
        <references count="4">
          <reference field="2" count="1" selected="0">
            <x v="276"/>
          </reference>
          <reference field="3" count="1" selected="0">
            <x v="6"/>
          </reference>
          <reference field="4" count="1" selected="0">
            <x v="0"/>
          </reference>
          <reference field="5" count="1">
            <x v="2"/>
          </reference>
        </references>
      </pivotArea>
    </format>
    <format dxfId="47136">
      <pivotArea dataOnly="0" labelOnly="1" fieldPosition="0">
        <references count="4">
          <reference field="2" count="1" selected="0">
            <x v="285"/>
          </reference>
          <reference field="3" count="1" selected="0">
            <x v="3"/>
          </reference>
          <reference field="4" count="1" selected="0">
            <x v="1"/>
          </reference>
          <reference field="5" count="1">
            <x v="10"/>
          </reference>
        </references>
      </pivotArea>
    </format>
    <format dxfId="47135">
      <pivotArea dataOnly="0" labelOnly="1" fieldPosition="0">
        <references count="4">
          <reference field="2" count="1" selected="0">
            <x v="349"/>
          </reference>
          <reference field="3" count="1" selected="0">
            <x v="3"/>
          </reference>
          <reference field="4" count="1" selected="0">
            <x v="3"/>
          </reference>
          <reference field="5" count="1">
            <x v="9"/>
          </reference>
        </references>
      </pivotArea>
    </format>
    <format dxfId="47134">
      <pivotArea dataOnly="0" labelOnly="1" fieldPosition="0">
        <references count="5">
          <reference field="2" count="1" selected="0">
            <x v="57"/>
          </reference>
          <reference field="3" count="1" selected="0">
            <x v="3"/>
          </reference>
          <reference field="4" count="1" selected="0">
            <x v="1"/>
          </reference>
          <reference field="5" count="1" selected="0">
            <x v="3"/>
          </reference>
          <reference field="6" count="1">
            <x v="2"/>
          </reference>
        </references>
      </pivotArea>
    </format>
    <format dxfId="47133">
      <pivotArea dataOnly="0" labelOnly="1" fieldPosition="0">
        <references count="5">
          <reference field="2" count="1" selected="0">
            <x v="64"/>
          </reference>
          <reference field="3" count="1" selected="0">
            <x v="6"/>
          </reference>
          <reference field="4" count="1" selected="0">
            <x v="0"/>
          </reference>
          <reference field="5" count="1" selected="0">
            <x v="5"/>
          </reference>
          <reference field="6" count="1">
            <x v="0"/>
          </reference>
        </references>
      </pivotArea>
    </format>
    <format dxfId="47132">
      <pivotArea dataOnly="0" labelOnly="1" fieldPosition="0">
        <references count="5">
          <reference field="2" count="1" selected="0">
            <x v="71"/>
          </reference>
          <reference field="3" count="1" selected="0">
            <x v="3"/>
          </reference>
          <reference field="4" count="1" selected="0">
            <x v="5"/>
          </reference>
          <reference field="5" count="1" selected="0">
            <x v="1"/>
          </reference>
          <reference field="6" count="1">
            <x v="1"/>
          </reference>
        </references>
      </pivotArea>
    </format>
    <format dxfId="47131">
      <pivotArea dataOnly="0" labelOnly="1" fieldPosition="0">
        <references count="5">
          <reference field="2" count="1" selected="0">
            <x v="117"/>
          </reference>
          <reference field="3" count="1" selected="0">
            <x v="3"/>
          </reference>
          <reference field="4" count="1" selected="0">
            <x v="1"/>
          </reference>
          <reference field="5" count="1" selected="0">
            <x v="3"/>
          </reference>
          <reference field="6" count="1">
            <x v="2"/>
          </reference>
        </references>
      </pivotArea>
    </format>
    <format dxfId="47130">
      <pivotArea dataOnly="0" labelOnly="1" fieldPosition="0">
        <references count="5">
          <reference field="2" count="1" selected="0">
            <x v="149"/>
          </reference>
          <reference field="3" count="1" selected="0">
            <x v="6"/>
          </reference>
          <reference field="4" count="1" selected="0">
            <x v="6"/>
          </reference>
          <reference field="5" count="1" selected="0">
            <x v="3"/>
          </reference>
          <reference field="6" count="1">
            <x v="0"/>
          </reference>
        </references>
      </pivotArea>
    </format>
    <format dxfId="47129">
      <pivotArea dataOnly="0" labelOnly="1" fieldPosition="0">
        <references count="5">
          <reference field="2" count="1" selected="0">
            <x v="189"/>
          </reference>
          <reference field="3" count="1" selected="0">
            <x v="2"/>
          </reference>
          <reference field="4" count="1" selected="0">
            <x v="8"/>
          </reference>
          <reference field="5" count="1" selected="0">
            <x v="11"/>
          </reference>
          <reference field="6" count="1">
            <x v="6"/>
          </reference>
        </references>
      </pivotArea>
    </format>
    <format dxfId="47128">
      <pivotArea dataOnly="0" labelOnly="1" fieldPosition="0">
        <references count="5">
          <reference field="2" count="1" selected="0">
            <x v="207"/>
          </reference>
          <reference field="3" count="1" selected="0">
            <x v="6"/>
          </reference>
          <reference field="4" count="1" selected="0">
            <x v="0"/>
          </reference>
          <reference field="5" count="1" selected="0">
            <x v="11"/>
          </reference>
          <reference field="6" count="1">
            <x v="0"/>
          </reference>
        </references>
      </pivotArea>
    </format>
    <format dxfId="47127">
      <pivotArea dataOnly="0" labelOnly="1" fieldPosition="0">
        <references count="5">
          <reference field="2" count="1" selected="0">
            <x v="285"/>
          </reference>
          <reference field="3" count="1" selected="0">
            <x v="3"/>
          </reference>
          <reference field="4" count="1" selected="0">
            <x v="1"/>
          </reference>
          <reference field="5" count="1" selected="0">
            <x v="10"/>
          </reference>
          <reference field="6" count="1">
            <x v="2"/>
          </reference>
        </references>
      </pivotArea>
    </format>
    <format dxfId="47126">
      <pivotArea dataOnly="0" labelOnly="1" fieldPosition="0">
        <references count="6">
          <reference field="2" count="1" selected="0">
            <x v="57"/>
          </reference>
          <reference field="3" count="1" selected="0">
            <x v="3"/>
          </reference>
          <reference field="4" count="1" selected="0">
            <x v="1"/>
          </reference>
          <reference field="5" count="1" selected="0">
            <x v="3"/>
          </reference>
          <reference field="6" count="1" selected="0">
            <x v="2"/>
          </reference>
          <reference field="7" count="1">
            <x v="6"/>
          </reference>
        </references>
      </pivotArea>
    </format>
    <format dxfId="47125">
      <pivotArea dataOnly="0" labelOnly="1" fieldPosition="0">
        <references count="6">
          <reference field="2" count="1" selected="0">
            <x v="64"/>
          </reference>
          <reference field="3" count="1" selected="0">
            <x v="6"/>
          </reference>
          <reference field="4" count="1" selected="0">
            <x v="0"/>
          </reference>
          <reference field="5" count="1" selected="0">
            <x v="5"/>
          </reference>
          <reference field="6" count="1" selected="0">
            <x v="0"/>
          </reference>
          <reference field="7" count="1">
            <x v="7"/>
          </reference>
        </references>
      </pivotArea>
    </format>
    <format dxfId="47124">
      <pivotArea dataOnly="0" labelOnly="1" fieldPosition="0">
        <references count="6">
          <reference field="2" count="1" selected="0">
            <x v="71"/>
          </reference>
          <reference field="3" count="1" selected="0">
            <x v="3"/>
          </reference>
          <reference field="4" count="1" selected="0">
            <x v="5"/>
          </reference>
          <reference field="5" count="1" selected="0">
            <x v="1"/>
          </reference>
          <reference field="6" count="1" selected="0">
            <x v="1"/>
          </reference>
          <reference field="7" count="1">
            <x v="6"/>
          </reference>
        </references>
      </pivotArea>
    </format>
    <format dxfId="47123">
      <pivotArea dataOnly="0" labelOnly="1" fieldPosition="0">
        <references count="6">
          <reference field="2" count="1" selected="0">
            <x v="92"/>
          </reference>
          <reference field="3" count="1" selected="0">
            <x v="4"/>
          </reference>
          <reference field="4" count="1" selected="0">
            <x v="1"/>
          </reference>
          <reference field="5" count="1" selected="0">
            <x v="1"/>
          </reference>
          <reference field="6" count="1" selected="0">
            <x v="1"/>
          </reference>
          <reference field="7" count="1">
            <x v="8"/>
          </reference>
        </references>
      </pivotArea>
    </format>
    <format dxfId="47122">
      <pivotArea dataOnly="0" labelOnly="1" fieldPosition="0">
        <references count="6">
          <reference field="2" count="1" selected="0">
            <x v="102"/>
          </reference>
          <reference field="3" count="1" selected="0">
            <x v="3"/>
          </reference>
          <reference field="4" count="1" selected="0">
            <x v="1"/>
          </reference>
          <reference field="5" count="1" selected="0">
            <x v="2"/>
          </reference>
          <reference field="6" count="1" selected="0">
            <x v="1"/>
          </reference>
          <reference field="7" count="1">
            <x v="6"/>
          </reference>
        </references>
      </pivotArea>
    </format>
    <format dxfId="47121">
      <pivotArea dataOnly="0" labelOnly="1" fieldPosition="0">
        <references count="6">
          <reference field="2" count="1" selected="0">
            <x v="117"/>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47120">
      <pivotArea dataOnly="0" labelOnly="1" fieldPosition="0">
        <references count="6">
          <reference field="2" count="1" selected="0">
            <x v="118"/>
          </reference>
          <reference field="3" count="1" selected="0">
            <x v="3"/>
          </reference>
          <reference field="4" count="1" selected="0">
            <x v="0"/>
          </reference>
          <reference field="5" count="1" selected="0">
            <x v="1"/>
          </reference>
          <reference field="6" count="1" selected="0">
            <x v="2"/>
          </reference>
          <reference field="7" count="1">
            <x v="6"/>
          </reference>
        </references>
      </pivotArea>
    </format>
    <format dxfId="47119">
      <pivotArea dataOnly="0" labelOnly="1" fieldPosition="0">
        <references count="6">
          <reference field="2" count="1" selected="0">
            <x v="149"/>
          </reference>
          <reference field="3" count="1" selected="0">
            <x v="6"/>
          </reference>
          <reference field="4" count="1" selected="0">
            <x v="6"/>
          </reference>
          <reference field="5" count="1" selected="0">
            <x v="3"/>
          </reference>
          <reference field="6" count="1" selected="0">
            <x v="0"/>
          </reference>
          <reference field="7" count="1">
            <x v="4"/>
          </reference>
        </references>
      </pivotArea>
    </format>
    <format dxfId="47118">
      <pivotArea dataOnly="0" labelOnly="1" fieldPosition="0">
        <references count="6">
          <reference field="2" count="1" selected="0">
            <x v="189"/>
          </reference>
          <reference field="3" count="1" selected="0">
            <x v="2"/>
          </reference>
          <reference field="4" count="1" selected="0">
            <x v="8"/>
          </reference>
          <reference field="5" count="1" selected="0">
            <x v="11"/>
          </reference>
          <reference field="6" count="1" selected="0">
            <x v="6"/>
          </reference>
          <reference field="7" count="1">
            <x v="14"/>
          </reference>
        </references>
      </pivotArea>
    </format>
    <format dxfId="47117">
      <pivotArea dataOnly="0" labelOnly="1" fieldPosition="0">
        <references count="6">
          <reference field="2" count="1" selected="0">
            <x v="207"/>
          </reference>
          <reference field="3" count="1" selected="0">
            <x v="6"/>
          </reference>
          <reference field="4" count="1" selected="0">
            <x v="0"/>
          </reference>
          <reference field="5" count="1" selected="0">
            <x v="11"/>
          </reference>
          <reference field="6" count="1" selected="0">
            <x v="0"/>
          </reference>
          <reference field="7" count="1">
            <x v="4"/>
          </reference>
        </references>
      </pivotArea>
    </format>
    <format dxfId="47116">
      <pivotArea dataOnly="0" labelOnly="1" fieldPosition="0">
        <references count="6">
          <reference field="2" count="1" selected="0">
            <x v="285"/>
          </reference>
          <reference field="3" count="1" selected="0">
            <x v="3"/>
          </reference>
          <reference field="4" count="1" selected="0">
            <x v="1"/>
          </reference>
          <reference field="5" count="1" selected="0">
            <x v="10"/>
          </reference>
          <reference field="6" count="1" selected="0">
            <x v="2"/>
          </reference>
          <reference field="7" count="1">
            <x v="8"/>
          </reference>
        </references>
      </pivotArea>
    </format>
    <format dxfId="47115">
      <pivotArea dataOnly="0" labelOnly="1" fieldPosition="0">
        <references count="6">
          <reference field="2" count="1" selected="0">
            <x v="349"/>
          </reference>
          <reference field="3" count="1" selected="0">
            <x v="3"/>
          </reference>
          <reference field="4" count="1" selected="0">
            <x v="3"/>
          </reference>
          <reference field="5" count="1" selected="0">
            <x v="9"/>
          </reference>
          <reference field="6" count="1" selected="0">
            <x v="2"/>
          </reference>
          <reference field="7" count="1">
            <x v="12"/>
          </reference>
        </references>
      </pivotArea>
    </format>
    <format dxfId="47114">
      <pivotArea dataOnly="0" labelOnly="1" fieldPosition="0">
        <references count="7">
          <reference field="2" count="1" selected="0">
            <x v="57"/>
          </reference>
          <reference field="3" count="1" selected="0">
            <x v="3"/>
          </reference>
          <reference field="4" count="1" selected="0">
            <x v="1"/>
          </reference>
          <reference field="5" count="1" selected="0">
            <x v="3"/>
          </reference>
          <reference field="6" count="1" selected="0">
            <x v="2"/>
          </reference>
          <reference field="7" count="1" selected="0">
            <x v="6"/>
          </reference>
          <reference field="8" count="1">
            <x v="4"/>
          </reference>
        </references>
      </pivotArea>
    </format>
    <format dxfId="47113">
      <pivotArea dataOnly="0" labelOnly="1" fieldPosition="0">
        <references count="7">
          <reference field="2" count="1" selected="0">
            <x v="64"/>
          </reference>
          <reference field="3" count="1" selected="0">
            <x v="6"/>
          </reference>
          <reference field="4" count="1" selected="0">
            <x v="0"/>
          </reference>
          <reference field="5" count="1" selected="0">
            <x v="5"/>
          </reference>
          <reference field="6" count="1" selected="0">
            <x v="0"/>
          </reference>
          <reference field="7" count="1" selected="0">
            <x v="7"/>
          </reference>
          <reference field="8" count="1">
            <x v="44"/>
          </reference>
        </references>
      </pivotArea>
    </format>
    <format dxfId="47112">
      <pivotArea dataOnly="0" labelOnly="1" fieldPosition="0">
        <references count="7">
          <reference field="2" count="1" selected="0">
            <x v="71"/>
          </reference>
          <reference field="3" count="1" selected="0">
            <x v="3"/>
          </reference>
          <reference field="4" count="1" selected="0">
            <x v="5"/>
          </reference>
          <reference field="5" count="1" selected="0">
            <x v="1"/>
          </reference>
          <reference field="6" count="1" selected="0">
            <x v="1"/>
          </reference>
          <reference field="7" count="1" selected="0">
            <x v="6"/>
          </reference>
          <reference field="8" count="1">
            <x v="48"/>
          </reference>
        </references>
      </pivotArea>
    </format>
    <format dxfId="47111">
      <pivotArea dataOnly="0" labelOnly="1" fieldPosition="0">
        <references count="7">
          <reference field="2" count="1" selected="0">
            <x v="92"/>
          </reference>
          <reference field="3" count="1" selected="0">
            <x v="4"/>
          </reference>
          <reference field="4" count="1" selected="0">
            <x v="1"/>
          </reference>
          <reference field="5" count="1" selected="0">
            <x v="1"/>
          </reference>
          <reference field="6" count="1" selected="0">
            <x v="1"/>
          </reference>
          <reference field="7" count="1" selected="0">
            <x v="8"/>
          </reference>
          <reference field="8" count="1">
            <x v="58"/>
          </reference>
        </references>
      </pivotArea>
    </format>
    <format dxfId="47110">
      <pivotArea dataOnly="0" labelOnly="1" fieldPosition="0">
        <references count="7">
          <reference field="2" count="1" selected="0">
            <x v="102"/>
          </reference>
          <reference field="3" count="1" selected="0">
            <x v="3"/>
          </reference>
          <reference field="4" count="1" selected="0">
            <x v="1"/>
          </reference>
          <reference field="5" count="1" selected="0">
            <x v="2"/>
          </reference>
          <reference field="6" count="1" selected="0">
            <x v="1"/>
          </reference>
          <reference field="7" count="1" selected="0">
            <x v="6"/>
          </reference>
          <reference field="8" count="1">
            <x v="5"/>
          </reference>
        </references>
      </pivotArea>
    </format>
    <format dxfId="47109">
      <pivotArea dataOnly="0" labelOnly="1" fieldPosition="0">
        <references count="7">
          <reference field="2" count="1" selected="0">
            <x v="117"/>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47108">
      <pivotArea dataOnly="0" labelOnly="1" fieldPosition="0">
        <references count="7">
          <reference field="2" count="1" selected="0">
            <x v="118"/>
          </reference>
          <reference field="3" count="1" selected="0">
            <x v="3"/>
          </reference>
          <reference field="4" count="1" selected="0">
            <x v="0"/>
          </reference>
          <reference field="5" count="1" selected="0">
            <x v="1"/>
          </reference>
          <reference field="6" count="1" selected="0">
            <x v="2"/>
          </reference>
          <reference field="7" count="1" selected="0">
            <x v="6"/>
          </reference>
          <reference field="8" count="1">
            <x v="18"/>
          </reference>
        </references>
      </pivotArea>
    </format>
    <format dxfId="47107">
      <pivotArea dataOnly="0" labelOnly="1" fieldPosition="0">
        <references count="7">
          <reference field="2" count="1" selected="0">
            <x v="149"/>
          </reference>
          <reference field="3" count="1" selected="0">
            <x v="6"/>
          </reference>
          <reference field="4" count="1" selected="0">
            <x v="6"/>
          </reference>
          <reference field="5" count="1" selected="0">
            <x v="3"/>
          </reference>
          <reference field="6" count="1" selected="0">
            <x v="0"/>
          </reference>
          <reference field="7" count="1" selected="0">
            <x v="4"/>
          </reference>
          <reference field="8" count="1">
            <x v="49"/>
          </reference>
        </references>
      </pivotArea>
    </format>
    <format dxfId="47106">
      <pivotArea dataOnly="0" labelOnly="1" fieldPosition="0">
        <references count="7">
          <reference field="2" count="1" selected="0">
            <x v="189"/>
          </reference>
          <reference field="3" count="1" selected="0">
            <x v="2"/>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47105">
      <pivotArea dataOnly="0" labelOnly="1" fieldPosition="0">
        <references count="7">
          <reference field="2" count="1" selected="0">
            <x v="207"/>
          </reference>
          <reference field="3" count="1" selected="0">
            <x v="6"/>
          </reference>
          <reference field="4" count="1" selected="0">
            <x v="0"/>
          </reference>
          <reference field="5" count="1" selected="0">
            <x v="11"/>
          </reference>
          <reference field="6" count="1" selected="0">
            <x v="0"/>
          </reference>
          <reference field="7" count="1" selected="0">
            <x v="4"/>
          </reference>
          <reference field="8" count="1">
            <x v="14"/>
          </reference>
        </references>
      </pivotArea>
    </format>
    <format dxfId="47104">
      <pivotArea dataOnly="0" labelOnly="1" fieldPosition="0">
        <references count="7">
          <reference field="2" count="1" selected="0">
            <x v="276"/>
          </reference>
          <reference field="3" count="1" selected="0">
            <x v="6"/>
          </reference>
          <reference field="4" count="1" selected="0">
            <x v="0"/>
          </reference>
          <reference field="5" count="1" selected="0">
            <x v="2"/>
          </reference>
          <reference field="6" count="1" selected="0">
            <x v="0"/>
          </reference>
          <reference field="7" count="1" selected="0">
            <x v="4"/>
          </reference>
          <reference field="8" count="1">
            <x v="22"/>
          </reference>
        </references>
      </pivotArea>
    </format>
    <format dxfId="47103">
      <pivotArea dataOnly="0" labelOnly="1" fieldPosition="0">
        <references count="7">
          <reference field="2" count="1" selected="0">
            <x v="285"/>
          </reference>
          <reference field="3" count="1" selected="0">
            <x v="3"/>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7102">
      <pivotArea dataOnly="0" labelOnly="1" fieldPosition="0">
        <references count="7">
          <reference field="2" count="1" selected="0">
            <x v="349"/>
          </reference>
          <reference field="3" count="1" selected="0">
            <x v="3"/>
          </reference>
          <reference field="4" count="1" selected="0">
            <x v="3"/>
          </reference>
          <reference field="5" count="1" selected="0">
            <x v="9"/>
          </reference>
          <reference field="6" count="1" selected="0">
            <x v="2"/>
          </reference>
          <reference field="7" count="1" selected="0">
            <x v="12"/>
          </reference>
          <reference field="8" count="1">
            <x v="15"/>
          </reference>
        </references>
      </pivotArea>
    </format>
    <format dxfId="47101">
      <pivotArea type="all" dataOnly="0" outline="0" fieldPosition="0"/>
    </format>
    <format dxfId="47100">
      <pivotArea field="2" type="button" dataOnly="0" labelOnly="1" outline="0" axis="axisRow" fieldPosition="0"/>
    </format>
    <format dxfId="47099">
      <pivotArea field="3" type="button" dataOnly="0" labelOnly="1" outline="0" axis="axisRow" fieldPosition="1"/>
    </format>
    <format dxfId="47098">
      <pivotArea field="4" type="button" dataOnly="0" labelOnly="1" outline="0" axis="axisRow" fieldPosition="2"/>
    </format>
    <format dxfId="47097">
      <pivotArea field="5" type="button" dataOnly="0" labelOnly="1" outline="0" axis="axisRow" fieldPosition="3"/>
    </format>
    <format dxfId="47096">
      <pivotArea field="6" type="button" dataOnly="0" labelOnly="1" outline="0" axis="axisRow" fieldPosition="4"/>
    </format>
    <format dxfId="47095">
      <pivotArea field="7" type="button" dataOnly="0" labelOnly="1" outline="0" axis="axisRow" fieldPosition="5"/>
    </format>
    <format dxfId="47094">
      <pivotArea field="8" type="button" dataOnly="0" labelOnly="1" outline="0" axis="axisRow" fieldPosition="6"/>
    </format>
    <format dxfId="47093">
      <pivotArea dataOnly="0" labelOnly="1" fieldPosition="0">
        <references count="1">
          <reference field="2" count="13">
            <x v="57"/>
            <x v="64"/>
            <x v="71"/>
            <x v="92"/>
            <x v="102"/>
            <x v="117"/>
            <x v="118"/>
            <x v="149"/>
            <x v="189"/>
            <x v="207"/>
            <x v="276"/>
            <x v="285"/>
            <x v="349"/>
          </reference>
        </references>
      </pivotArea>
    </format>
    <format dxfId="47092">
      <pivotArea dataOnly="0" labelOnly="1" fieldPosition="0">
        <references count="2">
          <reference field="2" count="1" selected="0">
            <x v="57"/>
          </reference>
          <reference field="3" count="1">
            <x v="3"/>
          </reference>
        </references>
      </pivotArea>
    </format>
    <format dxfId="47091">
      <pivotArea dataOnly="0" labelOnly="1" fieldPosition="0">
        <references count="2">
          <reference field="2" count="1" selected="0">
            <x v="64"/>
          </reference>
          <reference field="3" count="1">
            <x v="6"/>
          </reference>
        </references>
      </pivotArea>
    </format>
    <format dxfId="47090">
      <pivotArea dataOnly="0" labelOnly="1" fieldPosition="0">
        <references count="2">
          <reference field="2" count="1" selected="0">
            <x v="71"/>
          </reference>
          <reference field="3" count="1">
            <x v="3"/>
          </reference>
        </references>
      </pivotArea>
    </format>
    <format dxfId="47089">
      <pivotArea dataOnly="0" labelOnly="1" fieldPosition="0">
        <references count="2">
          <reference field="2" count="1" selected="0">
            <x v="92"/>
          </reference>
          <reference field="3" count="1">
            <x v="4"/>
          </reference>
        </references>
      </pivotArea>
    </format>
    <format dxfId="47088">
      <pivotArea dataOnly="0" labelOnly="1" fieldPosition="0">
        <references count="2">
          <reference field="2" count="1" selected="0">
            <x v="102"/>
          </reference>
          <reference field="3" count="1">
            <x v="3"/>
          </reference>
        </references>
      </pivotArea>
    </format>
    <format dxfId="47087">
      <pivotArea dataOnly="0" labelOnly="1" fieldPosition="0">
        <references count="2">
          <reference field="2" count="1" selected="0">
            <x v="149"/>
          </reference>
          <reference field="3" count="1">
            <x v="6"/>
          </reference>
        </references>
      </pivotArea>
    </format>
    <format dxfId="47086">
      <pivotArea dataOnly="0" labelOnly="1" fieldPosition="0">
        <references count="2">
          <reference field="2" count="1" selected="0">
            <x v="189"/>
          </reference>
          <reference field="3" count="1">
            <x v="2"/>
          </reference>
        </references>
      </pivotArea>
    </format>
    <format dxfId="47085">
      <pivotArea dataOnly="0" labelOnly="1" fieldPosition="0">
        <references count="2">
          <reference field="2" count="1" selected="0">
            <x v="207"/>
          </reference>
          <reference field="3" count="1">
            <x v="6"/>
          </reference>
        </references>
      </pivotArea>
    </format>
    <format dxfId="47084">
      <pivotArea dataOnly="0" labelOnly="1" fieldPosition="0">
        <references count="2">
          <reference field="2" count="1" selected="0">
            <x v="285"/>
          </reference>
          <reference field="3" count="1">
            <x v="3"/>
          </reference>
        </references>
      </pivotArea>
    </format>
    <format dxfId="47083">
      <pivotArea dataOnly="0" labelOnly="1" fieldPosition="0">
        <references count="3">
          <reference field="2" count="1" selected="0">
            <x v="57"/>
          </reference>
          <reference field="3" count="1" selected="0">
            <x v="3"/>
          </reference>
          <reference field="4" count="1">
            <x v="1"/>
          </reference>
        </references>
      </pivotArea>
    </format>
    <format dxfId="47082">
      <pivotArea dataOnly="0" labelOnly="1" fieldPosition="0">
        <references count="3">
          <reference field="2" count="1" selected="0">
            <x v="64"/>
          </reference>
          <reference field="3" count="1" selected="0">
            <x v="6"/>
          </reference>
          <reference field="4" count="1">
            <x v="0"/>
          </reference>
        </references>
      </pivotArea>
    </format>
    <format dxfId="47081">
      <pivotArea dataOnly="0" labelOnly="1" fieldPosition="0">
        <references count="3">
          <reference field="2" count="1" selected="0">
            <x v="71"/>
          </reference>
          <reference field="3" count="1" selected="0">
            <x v="3"/>
          </reference>
          <reference field="4" count="1">
            <x v="5"/>
          </reference>
        </references>
      </pivotArea>
    </format>
    <format dxfId="47080">
      <pivotArea dataOnly="0" labelOnly="1" fieldPosition="0">
        <references count="3">
          <reference field="2" count="1" selected="0">
            <x v="92"/>
          </reference>
          <reference field="3" count="1" selected="0">
            <x v="4"/>
          </reference>
          <reference field="4" count="1">
            <x v="1"/>
          </reference>
        </references>
      </pivotArea>
    </format>
    <format dxfId="47079">
      <pivotArea dataOnly="0" labelOnly="1" fieldPosition="0">
        <references count="3">
          <reference field="2" count="1" selected="0">
            <x v="118"/>
          </reference>
          <reference field="3" count="1" selected="0">
            <x v="3"/>
          </reference>
          <reference field="4" count="1">
            <x v="0"/>
          </reference>
        </references>
      </pivotArea>
    </format>
    <format dxfId="47078">
      <pivotArea dataOnly="0" labelOnly="1" fieldPosition="0">
        <references count="3">
          <reference field="2" count="1" selected="0">
            <x v="149"/>
          </reference>
          <reference field="3" count="1" selected="0">
            <x v="6"/>
          </reference>
          <reference field="4" count="1">
            <x v="6"/>
          </reference>
        </references>
      </pivotArea>
    </format>
    <format dxfId="47077">
      <pivotArea dataOnly="0" labelOnly="1" fieldPosition="0">
        <references count="3">
          <reference field="2" count="1" selected="0">
            <x v="189"/>
          </reference>
          <reference field="3" count="1" selected="0">
            <x v="2"/>
          </reference>
          <reference field="4" count="1">
            <x v="8"/>
          </reference>
        </references>
      </pivotArea>
    </format>
    <format dxfId="47076">
      <pivotArea dataOnly="0" labelOnly="1" fieldPosition="0">
        <references count="3">
          <reference field="2" count="1" selected="0">
            <x v="207"/>
          </reference>
          <reference field="3" count="1" selected="0">
            <x v="6"/>
          </reference>
          <reference field="4" count="1">
            <x v="0"/>
          </reference>
        </references>
      </pivotArea>
    </format>
    <format dxfId="47075">
      <pivotArea dataOnly="0" labelOnly="1" fieldPosition="0">
        <references count="3">
          <reference field="2" count="1" selected="0">
            <x v="285"/>
          </reference>
          <reference field="3" count="1" selected="0">
            <x v="3"/>
          </reference>
          <reference field="4" count="1">
            <x v="1"/>
          </reference>
        </references>
      </pivotArea>
    </format>
    <format dxfId="47074">
      <pivotArea dataOnly="0" labelOnly="1" fieldPosition="0">
        <references count="3">
          <reference field="2" count="1" selected="0">
            <x v="349"/>
          </reference>
          <reference field="3" count="1" selected="0">
            <x v="3"/>
          </reference>
          <reference field="4" count="1">
            <x v="3"/>
          </reference>
        </references>
      </pivotArea>
    </format>
    <format dxfId="47073">
      <pivotArea dataOnly="0" labelOnly="1" fieldPosition="0">
        <references count="4">
          <reference field="2" count="1" selected="0">
            <x v="57"/>
          </reference>
          <reference field="3" count="1" selected="0">
            <x v="3"/>
          </reference>
          <reference field="4" count="1" selected="0">
            <x v="1"/>
          </reference>
          <reference field="5" count="1">
            <x v="3"/>
          </reference>
        </references>
      </pivotArea>
    </format>
    <format dxfId="47072">
      <pivotArea dataOnly="0" labelOnly="1" fieldPosition="0">
        <references count="4">
          <reference field="2" count="1" selected="0">
            <x v="64"/>
          </reference>
          <reference field="3" count="1" selected="0">
            <x v="6"/>
          </reference>
          <reference field="4" count="1" selected="0">
            <x v="0"/>
          </reference>
          <reference field="5" count="1">
            <x v="5"/>
          </reference>
        </references>
      </pivotArea>
    </format>
    <format dxfId="47071">
      <pivotArea dataOnly="0" labelOnly="1" fieldPosition="0">
        <references count="4">
          <reference field="2" count="1" selected="0">
            <x v="71"/>
          </reference>
          <reference field="3" count="1" selected="0">
            <x v="3"/>
          </reference>
          <reference field="4" count="1" selected="0">
            <x v="5"/>
          </reference>
          <reference field="5" count="1">
            <x v="1"/>
          </reference>
        </references>
      </pivotArea>
    </format>
    <format dxfId="47070">
      <pivotArea dataOnly="0" labelOnly="1" fieldPosition="0">
        <references count="4">
          <reference field="2" count="1" selected="0">
            <x v="102"/>
          </reference>
          <reference field="3" count="1" selected="0">
            <x v="3"/>
          </reference>
          <reference field="4" count="1" selected="0">
            <x v="1"/>
          </reference>
          <reference field="5" count="1">
            <x v="2"/>
          </reference>
        </references>
      </pivotArea>
    </format>
    <format dxfId="47069">
      <pivotArea dataOnly="0" labelOnly="1" fieldPosition="0">
        <references count="4">
          <reference field="2" count="1" selected="0">
            <x v="117"/>
          </reference>
          <reference field="3" count="1" selected="0">
            <x v="3"/>
          </reference>
          <reference field="4" count="1" selected="0">
            <x v="1"/>
          </reference>
          <reference field="5" count="1">
            <x v="3"/>
          </reference>
        </references>
      </pivotArea>
    </format>
    <format dxfId="47068">
      <pivotArea dataOnly="0" labelOnly="1" fieldPosition="0">
        <references count="4">
          <reference field="2" count="1" selected="0">
            <x v="118"/>
          </reference>
          <reference field="3" count="1" selected="0">
            <x v="3"/>
          </reference>
          <reference field="4" count="1" selected="0">
            <x v="0"/>
          </reference>
          <reference field="5" count="1">
            <x v="1"/>
          </reference>
        </references>
      </pivotArea>
    </format>
    <format dxfId="47067">
      <pivotArea dataOnly="0" labelOnly="1" fieldPosition="0">
        <references count="4">
          <reference field="2" count="1" selected="0">
            <x v="149"/>
          </reference>
          <reference field="3" count="1" selected="0">
            <x v="6"/>
          </reference>
          <reference field="4" count="1" selected="0">
            <x v="6"/>
          </reference>
          <reference field="5" count="1">
            <x v="3"/>
          </reference>
        </references>
      </pivotArea>
    </format>
    <format dxfId="47066">
      <pivotArea dataOnly="0" labelOnly="1" fieldPosition="0">
        <references count="4">
          <reference field="2" count="1" selected="0">
            <x v="189"/>
          </reference>
          <reference field="3" count="1" selected="0">
            <x v="2"/>
          </reference>
          <reference field="4" count="1" selected="0">
            <x v="8"/>
          </reference>
          <reference field="5" count="1">
            <x v="11"/>
          </reference>
        </references>
      </pivotArea>
    </format>
    <format dxfId="47065">
      <pivotArea dataOnly="0" labelOnly="1" fieldPosition="0">
        <references count="4">
          <reference field="2" count="1" selected="0">
            <x v="276"/>
          </reference>
          <reference field="3" count="1" selected="0">
            <x v="6"/>
          </reference>
          <reference field="4" count="1" selected="0">
            <x v="0"/>
          </reference>
          <reference field="5" count="1">
            <x v="2"/>
          </reference>
        </references>
      </pivotArea>
    </format>
    <format dxfId="47064">
      <pivotArea dataOnly="0" labelOnly="1" fieldPosition="0">
        <references count="4">
          <reference field="2" count="1" selected="0">
            <x v="285"/>
          </reference>
          <reference field="3" count="1" selected="0">
            <x v="3"/>
          </reference>
          <reference field="4" count="1" selected="0">
            <x v="1"/>
          </reference>
          <reference field="5" count="1">
            <x v="10"/>
          </reference>
        </references>
      </pivotArea>
    </format>
    <format dxfId="47063">
      <pivotArea dataOnly="0" labelOnly="1" fieldPosition="0">
        <references count="4">
          <reference field="2" count="1" selected="0">
            <x v="349"/>
          </reference>
          <reference field="3" count="1" selected="0">
            <x v="3"/>
          </reference>
          <reference field="4" count="1" selected="0">
            <x v="3"/>
          </reference>
          <reference field="5" count="1">
            <x v="9"/>
          </reference>
        </references>
      </pivotArea>
    </format>
    <format dxfId="47062">
      <pivotArea dataOnly="0" labelOnly="1" fieldPosition="0">
        <references count="5">
          <reference field="2" count="1" selected="0">
            <x v="57"/>
          </reference>
          <reference field="3" count="1" selected="0">
            <x v="3"/>
          </reference>
          <reference field="4" count="1" selected="0">
            <x v="1"/>
          </reference>
          <reference field="5" count="1" selected="0">
            <x v="3"/>
          </reference>
          <reference field="6" count="1">
            <x v="2"/>
          </reference>
        </references>
      </pivotArea>
    </format>
    <format dxfId="47061">
      <pivotArea dataOnly="0" labelOnly="1" fieldPosition="0">
        <references count="5">
          <reference field="2" count="1" selected="0">
            <x v="64"/>
          </reference>
          <reference field="3" count="1" selected="0">
            <x v="6"/>
          </reference>
          <reference field="4" count="1" selected="0">
            <x v="0"/>
          </reference>
          <reference field="5" count="1" selected="0">
            <x v="5"/>
          </reference>
          <reference field="6" count="1">
            <x v="0"/>
          </reference>
        </references>
      </pivotArea>
    </format>
    <format dxfId="47060">
      <pivotArea dataOnly="0" labelOnly="1" fieldPosition="0">
        <references count="5">
          <reference field="2" count="1" selected="0">
            <x v="71"/>
          </reference>
          <reference field="3" count="1" selected="0">
            <x v="3"/>
          </reference>
          <reference field="4" count="1" selected="0">
            <x v="5"/>
          </reference>
          <reference field="5" count="1" selected="0">
            <x v="1"/>
          </reference>
          <reference field="6" count="1">
            <x v="1"/>
          </reference>
        </references>
      </pivotArea>
    </format>
    <format dxfId="47059">
      <pivotArea dataOnly="0" labelOnly="1" fieldPosition="0">
        <references count="5">
          <reference field="2" count="1" selected="0">
            <x v="117"/>
          </reference>
          <reference field="3" count="1" selected="0">
            <x v="3"/>
          </reference>
          <reference field="4" count="1" selected="0">
            <x v="1"/>
          </reference>
          <reference field="5" count="1" selected="0">
            <x v="3"/>
          </reference>
          <reference field="6" count="1">
            <x v="2"/>
          </reference>
        </references>
      </pivotArea>
    </format>
    <format dxfId="47058">
      <pivotArea dataOnly="0" labelOnly="1" fieldPosition="0">
        <references count="5">
          <reference field="2" count="1" selected="0">
            <x v="149"/>
          </reference>
          <reference field="3" count="1" selected="0">
            <x v="6"/>
          </reference>
          <reference field="4" count="1" selected="0">
            <x v="6"/>
          </reference>
          <reference field="5" count="1" selected="0">
            <x v="3"/>
          </reference>
          <reference field="6" count="1">
            <x v="0"/>
          </reference>
        </references>
      </pivotArea>
    </format>
    <format dxfId="47057">
      <pivotArea dataOnly="0" labelOnly="1" fieldPosition="0">
        <references count="5">
          <reference field="2" count="1" selected="0">
            <x v="189"/>
          </reference>
          <reference field="3" count="1" selected="0">
            <x v="2"/>
          </reference>
          <reference field="4" count="1" selected="0">
            <x v="8"/>
          </reference>
          <reference field="5" count="1" selected="0">
            <x v="11"/>
          </reference>
          <reference field="6" count="1">
            <x v="6"/>
          </reference>
        </references>
      </pivotArea>
    </format>
    <format dxfId="47056">
      <pivotArea dataOnly="0" labelOnly="1" fieldPosition="0">
        <references count="5">
          <reference field="2" count="1" selected="0">
            <x v="207"/>
          </reference>
          <reference field="3" count="1" selected="0">
            <x v="6"/>
          </reference>
          <reference field="4" count="1" selected="0">
            <x v="0"/>
          </reference>
          <reference field="5" count="1" selected="0">
            <x v="11"/>
          </reference>
          <reference field="6" count="1">
            <x v="0"/>
          </reference>
        </references>
      </pivotArea>
    </format>
    <format dxfId="47055">
      <pivotArea dataOnly="0" labelOnly="1" fieldPosition="0">
        <references count="5">
          <reference field="2" count="1" selected="0">
            <x v="285"/>
          </reference>
          <reference field="3" count="1" selected="0">
            <x v="3"/>
          </reference>
          <reference field="4" count="1" selected="0">
            <x v="1"/>
          </reference>
          <reference field="5" count="1" selected="0">
            <x v="10"/>
          </reference>
          <reference field="6" count="1">
            <x v="2"/>
          </reference>
        </references>
      </pivotArea>
    </format>
    <format dxfId="47054">
      <pivotArea dataOnly="0" labelOnly="1" fieldPosition="0">
        <references count="6">
          <reference field="2" count="1" selected="0">
            <x v="57"/>
          </reference>
          <reference field="3" count="1" selected="0">
            <x v="3"/>
          </reference>
          <reference field="4" count="1" selected="0">
            <x v="1"/>
          </reference>
          <reference field="5" count="1" selected="0">
            <x v="3"/>
          </reference>
          <reference field="6" count="1" selected="0">
            <x v="2"/>
          </reference>
          <reference field="7" count="1">
            <x v="6"/>
          </reference>
        </references>
      </pivotArea>
    </format>
    <format dxfId="47053">
      <pivotArea dataOnly="0" labelOnly="1" fieldPosition="0">
        <references count="6">
          <reference field="2" count="1" selected="0">
            <x v="64"/>
          </reference>
          <reference field="3" count="1" selected="0">
            <x v="6"/>
          </reference>
          <reference field="4" count="1" selected="0">
            <x v="0"/>
          </reference>
          <reference field="5" count="1" selected="0">
            <x v="5"/>
          </reference>
          <reference field="6" count="1" selected="0">
            <x v="0"/>
          </reference>
          <reference field="7" count="1">
            <x v="7"/>
          </reference>
        </references>
      </pivotArea>
    </format>
    <format dxfId="47052">
      <pivotArea dataOnly="0" labelOnly="1" fieldPosition="0">
        <references count="6">
          <reference field="2" count="1" selected="0">
            <x v="71"/>
          </reference>
          <reference field="3" count="1" selected="0">
            <x v="3"/>
          </reference>
          <reference field="4" count="1" selected="0">
            <x v="5"/>
          </reference>
          <reference field="5" count="1" selected="0">
            <x v="1"/>
          </reference>
          <reference field="6" count="1" selected="0">
            <x v="1"/>
          </reference>
          <reference field="7" count="1">
            <x v="6"/>
          </reference>
        </references>
      </pivotArea>
    </format>
    <format dxfId="47051">
      <pivotArea dataOnly="0" labelOnly="1" fieldPosition="0">
        <references count="6">
          <reference field="2" count="1" selected="0">
            <x v="92"/>
          </reference>
          <reference field="3" count="1" selected="0">
            <x v="4"/>
          </reference>
          <reference field="4" count="1" selected="0">
            <x v="1"/>
          </reference>
          <reference field="5" count="1" selected="0">
            <x v="1"/>
          </reference>
          <reference field="6" count="1" selected="0">
            <x v="1"/>
          </reference>
          <reference field="7" count="1">
            <x v="8"/>
          </reference>
        </references>
      </pivotArea>
    </format>
    <format dxfId="47050">
      <pivotArea dataOnly="0" labelOnly="1" fieldPosition="0">
        <references count="6">
          <reference field="2" count="1" selected="0">
            <x v="102"/>
          </reference>
          <reference field="3" count="1" selected="0">
            <x v="3"/>
          </reference>
          <reference field="4" count="1" selected="0">
            <x v="1"/>
          </reference>
          <reference field="5" count="1" selected="0">
            <x v="2"/>
          </reference>
          <reference field="6" count="1" selected="0">
            <x v="1"/>
          </reference>
          <reference field="7" count="1">
            <x v="6"/>
          </reference>
        </references>
      </pivotArea>
    </format>
    <format dxfId="47049">
      <pivotArea dataOnly="0" labelOnly="1" fieldPosition="0">
        <references count="6">
          <reference field="2" count="1" selected="0">
            <x v="117"/>
          </reference>
          <reference field="3" count="1" selected="0">
            <x v="3"/>
          </reference>
          <reference field="4" count="1" selected="0">
            <x v="1"/>
          </reference>
          <reference field="5" count="1" selected="0">
            <x v="3"/>
          </reference>
          <reference field="6" count="1" selected="0">
            <x v="2"/>
          </reference>
          <reference field="7" count="1">
            <x v="8"/>
          </reference>
        </references>
      </pivotArea>
    </format>
    <format dxfId="47048">
      <pivotArea dataOnly="0" labelOnly="1" fieldPosition="0">
        <references count="6">
          <reference field="2" count="1" selected="0">
            <x v="118"/>
          </reference>
          <reference field="3" count="1" selected="0">
            <x v="3"/>
          </reference>
          <reference field="4" count="1" selected="0">
            <x v="0"/>
          </reference>
          <reference field="5" count="1" selected="0">
            <x v="1"/>
          </reference>
          <reference field="6" count="1" selected="0">
            <x v="2"/>
          </reference>
          <reference field="7" count="1">
            <x v="6"/>
          </reference>
        </references>
      </pivotArea>
    </format>
    <format dxfId="47047">
      <pivotArea dataOnly="0" labelOnly="1" fieldPosition="0">
        <references count="6">
          <reference field="2" count="1" selected="0">
            <x v="149"/>
          </reference>
          <reference field="3" count="1" selected="0">
            <x v="6"/>
          </reference>
          <reference field="4" count="1" selected="0">
            <x v="6"/>
          </reference>
          <reference field="5" count="1" selected="0">
            <x v="3"/>
          </reference>
          <reference field="6" count="1" selected="0">
            <x v="0"/>
          </reference>
          <reference field="7" count="1">
            <x v="4"/>
          </reference>
        </references>
      </pivotArea>
    </format>
    <format dxfId="47046">
      <pivotArea dataOnly="0" labelOnly="1" fieldPosition="0">
        <references count="6">
          <reference field="2" count="1" selected="0">
            <x v="189"/>
          </reference>
          <reference field="3" count="1" selected="0">
            <x v="2"/>
          </reference>
          <reference field="4" count="1" selected="0">
            <x v="8"/>
          </reference>
          <reference field="5" count="1" selected="0">
            <x v="11"/>
          </reference>
          <reference field="6" count="1" selected="0">
            <x v="6"/>
          </reference>
          <reference field="7" count="1">
            <x v="14"/>
          </reference>
        </references>
      </pivotArea>
    </format>
    <format dxfId="47045">
      <pivotArea dataOnly="0" labelOnly="1" fieldPosition="0">
        <references count="6">
          <reference field="2" count="1" selected="0">
            <x v="207"/>
          </reference>
          <reference field="3" count="1" selected="0">
            <x v="6"/>
          </reference>
          <reference field="4" count="1" selected="0">
            <x v="0"/>
          </reference>
          <reference field="5" count="1" selected="0">
            <x v="11"/>
          </reference>
          <reference field="6" count="1" selected="0">
            <x v="0"/>
          </reference>
          <reference field="7" count="1">
            <x v="4"/>
          </reference>
        </references>
      </pivotArea>
    </format>
    <format dxfId="47044">
      <pivotArea dataOnly="0" labelOnly="1" fieldPosition="0">
        <references count="6">
          <reference field="2" count="1" selected="0">
            <x v="285"/>
          </reference>
          <reference field="3" count="1" selected="0">
            <x v="3"/>
          </reference>
          <reference field="4" count="1" selected="0">
            <x v="1"/>
          </reference>
          <reference field="5" count="1" selected="0">
            <x v="10"/>
          </reference>
          <reference field="6" count="1" selected="0">
            <x v="2"/>
          </reference>
          <reference field="7" count="1">
            <x v="8"/>
          </reference>
        </references>
      </pivotArea>
    </format>
    <format dxfId="47043">
      <pivotArea dataOnly="0" labelOnly="1" fieldPosition="0">
        <references count="6">
          <reference field="2" count="1" selected="0">
            <x v="349"/>
          </reference>
          <reference field="3" count="1" selected="0">
            <x v="3"/>
          </reference>
          <reference field="4" count="1" selected="0">
            <x v="3"/>
          </reference>
          <reference field="5" count="1" selected="0">
            <x v="9"/>
          </reference>
          <reference field="6" count="1" selected="0">
            <x v="2"/>
          </reference>
          <reference field="7" count="1">
            <x v="12"/>
          </reference>
        </references>
      </pivotArea>
    </format>
    <format dxfId="47042">
      <pivotArea dataOnly="0" labelOnly="1" fieldPosition="0">
        <references count="7">
          <reference field="2" count="1" selected="0">
            <x v="57"/>
          </reference>
          <reference field="3" count="1" selected="0">
            <x v="3"/>
          </reference>
          <reference field="4" count="1" selected="0">
            <x v="1"/>
          </reference>
          <reference field="5" count="1" selected="0">
            <x v="3"/>
          </reference>
          <reference field="6" count="1" selected="0">
            <x v="2"/>
          </reference>
          <reference field="7" count="1" selected="0">
            <x v="6"/>
          </reference>
          <reference field="8" count="1">
            <x v="4"/>
          </reference>
        </references>
      </pivotArea>
    </format>
    <format dxfId="47041">
      <pivotArea dataOnly="0" labelOnly="1" fieldPosition="0">
        <references count="7">
          <reference field="2" count="1" selected="0">
            <x v="64"/>
          </reference>
          <reference field="3" count="1" selected="0">
            <x v="6"/>
          </reference>
          <reference field="4" count="1" selected="0">
            <x v="0"/>
          </reference>
          <reference field="5" count="1" selected="0">
            <x v="5"/>
          </reference>
          <reference field="6" count="1" selected="0">
            <x v="0"/>
          </reference>
          <reference field="7" count="1" selected="0">
            <x v="7"/>
          </reference>
          <reference field="8" count="1">
            <x v="44"/>
          </reference>
        </references>
      </pivotArea>
    </format>
    <format dxfId="47040">
      <pivotArea dataOnly="0" labelOnly="1" fieldPosition="0">
        <references count="7">
          <reference field="2" count="1" selected="0">
            <x v="71"/>
          </reference>
          <reference field="3" count="1" selected="0">
            <x v="3"/>
          </reference>
          <reference field="4" count="1" selected="0">
            <x v="5"/>
          </reference>
          <reference field="5" count="1" selected="0">
            <x v="1"/>
          </reference>
          <reference field="6" count="1" selected="0">
            <x v="1"/>
          </reference>
          <reference field="7" count="1" selected="0">
            <x v="6"/>
          </reference>
          <reference field="8" count="1">
            <x v="48"/>
          </reference>
        </references>
      </pivotArea>
    </format>
    <format dxfId="47039">
      <pivotArea dataOnly="0" labelOnly="1" fieldPosition="0">
        <references count="7">
          <reference field="2" count="1" selected="0">
            <x v="92"/>
          </reference>
          <reference field="3" count="1" selected="0">
            <x v="4"/>
          </reference>
          <reference field="4" count="1" selected="0">
            <x v="1"/>
          </reference>
          <reference field="5" count="1" selected="0">
            <x v="1"/>
          </reference>
          <reference field="6" count="1" selected="0">
            <x v="1"/>
          </reference>
          <reference field="7" count="1" selected="0">
            <x v="8"/>
          </reference>
          <reference field="8" count="1">
            <x v="58"/>
          </reference>
        </references>
      </pivotArea>
    </format>
    <format dxfId="47038">
      <pivotArea dataOnly="0" labelOnly="1" fieldPosition="0">
        <references count="7">
          <reference field="2" count="1" selected="0">
            <x v="102"/>
          </reference>
          <reference field="3" count="1" selected="0">
            <x v="3"/>
          </reference>
          <reference field="4" count="1" selected="0">
            <x v="1"/>
          </reference>
          <reference field="5" count="1" selected="0">
            <x v="2"/>
          </reference>
          <reference field="6" count="1" selected="0">
            <x v="1"/>
          </reference>
          <reference field="7" count="1" selected="0">
            <x v="6"/>
          </reference>
          <reference field="8" count="1">
            <x v="5"/>
          </reference>
        </references>
      </pivotArea>
    </format>
    <format dxfId="47037">
      <pivotArea dataOnly="0" labelOnly="1" fieldPosition="0">
        <references count="7">
          <reference field="2" count="1" selected="0">
            <x v="117"/>
          </reference>
          <reference field="3" count="1" selected="0">
            <x v="3"/>
          </reference>
          <reference field="4" count="1" selected="0">
            <x v="1"/>
          </reference>
          <reference field="5" count="1" selected="0">
            <x v="3"/>
          </reference>
          <reference field="6" count="1" selected="0">
            <x v="2"/>
          </reference>
          <reference field="7" count="1" selected="0">
            <x v="8"/>
          </reference>
          <reference field="8" count="1">
            <x v="58"/>
          </reference>
        </references>
      </pivotArea>
    </format>
    <format dxfId="47036">
      <pivotArea dataOnly="0" labelOnly="1" fieldPosition="0">
        <references count="7">
          <reference field="2" count="1" selected="0">
            <x v="118"/>
          </reference>
          <reference field="3" count="1" selected="0">
            <x v="3"/>
          </reference>
          <reference field="4" count="1" selected="0">
            <x v="0"/>
          </reference>
          <reference field="5" count="1" selected="0">
            <x v="1"/>
          </reference>
          <reference field="6" count="1" selected="0">
            <x v="2"/>
          </reference>
          <reference field="7" count="1" selected="0">
            <x v="6"/>
          </reference>
          <reference field="8" count="1">
            <x v="18"/>
          </reference>
        </references>
      </pivotArea>
    </format>
    <format dxfId="47035">
      <pivotArea dataOnly="0" labelOnly="1" fieldPosition="0">
        <references count="7">
          <reference field="2" count="1" selected="0">
            <x v="149"/>
          </reference>
          <reference field="3" count="1" selected="0">
            <x v="6"/>
          </reference>
          <reference field="4" count="1" selected="0">
            <x v="6"/>
          </reference>
          <reference field="5" count="1" selected="0">
            <x v="3"/>
          </reference>
          <reference field="6" count="1" selected="0">
            <x v="0"/>
          </reference>
          <reference field="7" count="1" selected="0">
            <x v="4"/>
          </reference>
          <reference field="8" count="1">
            <x v="49"/>
          </reference>
        </references>
      </pivotArea>
    </format>
    <format dxfId="47034">
      <pivotArea dataOnly="0" labelOnly="1" fieldPosition="0">
        <references count="7">
          <reference field="2" count="1" selected="0">
            <x v="189"/>
          </reference>
          <reference field="3" count="1" selected="0">
            <x v="2"/>
          </reference>
          <reference field="4" count="1" selected="0">
            <x v="8"/>
          </reference>
          <reference field="5" count="1" selected="0">
            <x v="11"/>
          </reference>
          <reference field="6" count="1" selected="0">
            <x v="6"/>
          </reference>
          <reference field="7" count="1" selected="0">
            <x v="14"/>
          </reference>
          <reference field="8" count="1">
            <x v="67"/>
          </reference>
        </references>
      </pivotArea>
    </format>
    <format dxfId="47033">
      <pivotArea dataOnly="0" labelOnly="1" fieldPosition="0">
        <references count="7">
          <reference field="2" count="1" selected="0">
            <x v="207"/>
          </reference>
          <reference field="3" count="1" selected="0">
            <x v="6"/>
          </reference>
          <reference field="4" count="1" selected="0">
            <x v="0"/>
          </reference>
          <reference field="5" count="1" selected="0">
            <x v="11"/>
          </reference>
          <reference field="6" count="1" selected="0">
            <x v="0"/>
          </reference>
          <reference field="7" count="1" selected="0">
            <x v="4"/>
          </reference>
          <reference field="8" count="1">
            <x v="14"/>
          </reference>
        </references>
      </pivotArea>
    </format>
    <format dxfId="47032">
      <pivotArea dataOnly="0" labelOnly="1" fieldPosition="0">
        <references count="7">
          <reference field="2" count="1" selected="0">
            <x v="276"/>
          </reference>
          <reference field="3" count="1" selected="0">
            <x v="6"/>
          </reference>
          <reference field="4" count="1" selected="0">
            <x v="0"/>
          </reference>
          <reference field="5" count="1" selected="0">
            <x v="2"/>
          </reference>
          <reference field="6" count="1" selected="0">
            <x v="0"/>
          </reference>
          <reference field="7" count="1" selected="0">
            <x v="4"/>
          </reference>
          <reference field="8" count="1">
            <x v="22"/>
          </reference>
        </references>
      </pivotArea>
    </format>
    <format dxfId="47031">
      <pivotArea dataOnly="0" labelOnly="1" fieldPosition="0">
        <references count="7">
          <reference field="2" count="1" selected="0">
            <x v="285"/>
          </reference>
          <reference field="3" count="1" selected="0">
            <x v="3"/>
          </reference>
          <reference field="4" count="1" selected="0">
            <x v="1"/>
          </reference>
          <reference field="5" count="1" selected="0">
            <x v="10"/>
          </reference>
          <reference field="6" count="1" selected="0">
            <x v="2"/>
          </reference>
          <reference field="7" count="1" selected="0">
            <x v="8"/>
          </reference>
          <reference field="8" count="1">
            <x v="15"/>
          </reference>
        </references>
      </pivotArea>
    </format>
    <format dxfId="47030">
      <pivotArea dataOnly="0" labelOnly="1" fieldPosition="0">
        <references count="7">
          <reference field="2" count="1" selected="0">
            <x v="349"/>
          </reference>
          <reference field="3" count="1" selected="0">
            <x v="3"/>
          </reference>
          <reference field="4" count="1" selected="0">
            <x v="3"/>
          </reference>
          <reference field="5" count="1" selected="0">
            <x v="9"/>
          </reference>
          <reference field="6" count="1" selected="0">
            <x v="2"/>
          </reference>
          <reference field="7" count="1" selected="0">
            <x v="12"/>
          </reference>
          <reference field="8" count="1">
            <x v="15"/>
          </reference>
        </references>
      </pivotArea>
    </format>
    <format dxfId="47029">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7028">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7027">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7026">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47025">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47024">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7023">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47022">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47021">
      <pivotArea dataOnly="0" labelOnly="1" fieldPosition="0">
        <references count="1">
          <reference field="2" count="27">
            <x v="400"/>
            <x v="401"/>
            <x v="402"/>
            <x v="403"/>
            <x v="404"/>
            <x v="405"/>
            <x v="406"/>
            <x v="407"/>
            <x v="408"/>
            <x v="409"/>
            <x v="410"/>
            <x v="411"/>
            <x v="412"/>
            <x v="413"/>
            <x v="414"/>
            <x v="415"/>
            <x v="416"/>
            <x v="417"/>
            <x v="418"/>
            <x v="419"/>
            <x v="420"/>
            <x v="421"/>
            <x v="422"/>
            <x v="423"/>
            <x v="424"/>
            <x v="425"/>
            <x v="426"/>
          </reference>
        </references>
      </pivotArea>
    </format>
    <format dxfId="47020">
      <pivotArea field="2" type="button" dataOnly="0" labelOnly="1" outline="0" axis="axisRow" fieldPosition="0"/>
    </format>
    <format dxfId="47019">
      <pivotArea field="3" type="button" dataOnly="0" labelOnly="1" outline="0" axis="axisRow" fieldPosition="1"/>
    </format>
    <format dxfId="47018">
      <pivotArea field="4" type="button" dataOnly="0" labelOnly="1" outline="0" axis="axisRow" fieldPosition="2"/>
    </format>
    <format dxfId="47017">
      <pivotArea field="5" type="button" dataOnly="0" labelOnly="1" outline="0" axis="axisRow" fieldPosition="3"/>
    </format>
    <format dxfId="47016">
      <pivotArea field="6" type="button" dataOnly="0" labelOnly="1" outline="0" axis="axisRow" fieldPosition="4"/>
    </format>
    <format dxfId="47015">
      <pivotArea field="7" type="button" dataOnly="0" labelOnly="1" outline="0" axis="axisRow" fieldPosition="5"/>
    </format>
    <format dxfId="47014">
      <pivotArea field="8" type="button" dataOnly="0" labelOnly="1" outline="0" axis="axisRow" fieldPosition="6"/>
    </format>
    <format dxfId="47013">
      <pivotArea dataOnly="0" labelOnly="1" outline="0" fieldPosition="0">
        <references count="1">
          <reference field="1" count="1">
            <x v="45"/>
          </reference>
        </references>
      </pivotArea>
    </format>
    <format dxfId="47012">
      <pivotArea dataOnly="0" labelOnly="1" outline="0" fieldPosition="0">
        <references count="1">
          <reference field="1" count="1">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hème Office">
  <a:themeElements>
    <a:clrScheme name="Bleu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C8A81-784B-4C44-9084-A4ECEE2D11BF}">
  <sheetPr>
    <tabColor theme="9" tint="-0.249977111117893"/>
  </sheetPr>
  <dimension ref="A1:L115"/>
  <sheetViews>
    <sheetView workbookViewId="0">
      <selection activeCell="D23" sqref="D23:D24"/>
    </sheetView>
  </sheetViews>
  <sheetFormatPr baseColWidth="10" defaultRowHeight="14.25" x14ac:dyDescent="0.2"/>
  <cols>
    <col min="1" max="16384" width="11.42578125" style="36"/>
  </cols>
  <sheetData>
    <row r="1" spans="1:12" x14ac:dyDescent="0.2">
      <c r="A1" s="13"/>
      <c r="B1" s="14"/>
      <c r="C1" s="14"/>
      <c r="D1" s="14"/>
      <c r="E1" s="14"/>
      <c r="F1" s="14"/>
      <c r="G1" s="14"/>
      <c r="H1" s="45"/>
      <c r="I1" s="14"/>
      <c r="J1" s="14"/>
      <c r="K1" s="15"/>
      <c r="L1" s="15"/>
    </row>
    <row r="2" spans="1:12" x14ac:dyDescent="0.2">
      <c r="A2" s="13"/>
      <c r="B2" s="14"/>
      <c r="C2" s="14"/>
      <c r="D2" s="14"/>
      <c r="E2" s="14"/>
      <c r="F2" s="14"/>
      <c r="G2" s="14"/>
      <c r="H2" s="45"/>
      <c r="I2" s="14"/>
      <c r="J2" s="14"/>
      <c r="K2" s="15"/>
      <c r="L2" s="15"/>
    </row>
    <row r="3" spans="1:12" x14ac:dyDescent="0.2">
      <c r="A3" s="13"/>
      <c r="B3" s="14"/>
      <c r="C3" s="14"/>
      <c r="D3" s="14"/>
      <c r="E3" s="14"/>
      <c r="F3" s="14"/>
      <c r="G3" s="14"/>
      <c r="H3" s="45"/>
      <c r="I3" s="14"/>
      <c r="J3" s="14"/>
      <c r="K3" s="15"/>
      <c r="L3" s="15"/>
    </row>
    <row r="4" spans="1:12" x14ac:dyDescent="0.2">
      <c r="A4" s="13"/>
      <c r="B4" s="14"/>
      <c r="C4" s="14"/>
      <c r="D4" s="14"/>
      <c r="E4" s="14"/>
      <c r="F4" s="14"/>
      <c r="G4" s="14"/>
      <c r="H4" s="45"/>
      <c r="I4" s="14"/>
      <c r="J4" s="14"/>
      <c r="K4" s="15"/>
      <c r="L4" s="15"/>
    </row>
    <row r="5" spans="1:12" x14ac:dyDescent="0.2">
      <c r="A5" s="13"/>
      <c r="B5" s="14"/>
      <c r="C5" s="14"/>
      <c r="D5" s="14"/>
      <c r="E5" s="14"/>
      <c r="F5" s="14"/>
      <c r="G5" s="14"/>
      <c r="H5" s="45"/>
      <c r="I5" s="14"/>
      <c r="J5" s="14"/>
      <c r="K5" s="15"/>
      <c r="L5" s="15"/>
    </row>
    <row r="6" spans="1:12" x14ac:dyDescent="0.2">
      <c r="A6" s="13"/>
      <c r="B6" s="14"/>
      <c r="C6" s="14"/>
      <c r="D6" s="14"/>
      <c r="E6" s="14"/>
      <c r="F6" s="14"/>
      <c r="G6" s="14"/>
      <c r="H6" s="45"/>
      <c r="I6" s="14"/>
      <c r="J6" s="14"/>
      <c r="K6" s="15"/>
      <c r="L6" s="15"/>
    </row>
    <row r="7" spans="1:12" x14ac:dyDescent="0.2">
      <c r="A7" s="13"/>
      <c r="B7" s="14"/>
      <c r="C7" s="14"/>
      <c r="D7" s="14"/>
      <c r="E7" s="14"/>
      <c r="F7" s="14"/>
      <c r="G7" s="14"/>
      <c r="H7" s="45"/>
      <c r="I7" s="14"/>
      <c r="J7" s="14"/>
      <c r="K7" s="15"/>
      <c r="L7" s="15"/>
    </row>
    <row r="8" spans="1:12" x14ac:dyDescent="0.2">
      <c r="A8" s="13"/>
      <c r="B8" s="14"/>
      <c r="C8" s="14"/>
      <c r="D8" s="14"/>
      <c r="E8" s="14"/>
      <c r="F8" s="14"/>
      <c r="G8" s="14"/>
      <c r="H8" s="45"/>
      <c r="I8" s="14"/>
      <c r="J8" s="14"/>
      <c r="K8" s="15"/>
      <c r="L8" s="15"/>
    </row>
    <row r="9" spans="1:12" x14ac:dyDescent="0.2">
      <c r="A9" s="13"/>
      <c r="B9" s="14"/>
      <c r="C9" s="14"/>
      <c r="D9" s="14"/>
      <c r="E9" s="14"/>
      <c r="F9" s="14"/>
      <c r="G9" s="14"/>
      <c r="H9" s="45"/>
      <c r="I9" s="14"/>
      <c r="J9" s="14"/>
      <c r="K9" s="15"/>
      <c r="L9" s="15"/>
    </row>
    <row r="10" spans="1:12" x14ac:dyDescent="0.2">
      <c r="A10" s="13"/>
      <c r="B10" s="14"/>
      <c r="C10" s="14"/>
      <c r="D10" s="14"/>
      <c r="E10" s="14"/>
      <c r="F10" s="14"/>
      <c r="G10" s="14"/>
      <c r="H10" s="45"/>
      <c r="I10" s="14"/>
      <c r="J10" s="14"/>
      <c r="K10" s="15"/>
      <c r="L10" s="15"/>
    </row>
    <row r="11" spans="1:12" x14ac:dyDescent="0.2">
      <c r="A11" s="13"/>
      <c r="B11" s="14"/>
      <c r="C11" s="14"/>
      <c r="D11" s="14"/>
      <c r="E11" s="14"/>
      <c r="F11" s="14"/>
      <c r="G11" s="14"/>
      <c r="H11" s="45"/>
      <c r="I11" s="14"/>
      <c r="J11" s="14"/>
      <c r="K11" s="15"/>
      <c r="L11" s="15"/>
    </row>
    <row r="12" spans="1:12" x14ac:dyDescent="0.2">
      <c r="A12" s="13"/>
      <c r="B12" s="14"/>
      <c r="C12" s="14"/>
      <c r="D12" s="14"/>
      <c r="E12" s="14"/>
      <c r="F12" s="14"/>
      <c r="G12" s="14"/>
      <c r="H12" s="45"/>
      <c r="I12" s="14"/>
      <c r="J12" s="14"/>
      <c r="K12" s="15"/>
      <c r="L12" s="15"/>
    </row>
    <row r="13" spans="1:12" x14ac:dyDescent="0.2">
      <c r="A13" s="13"/>
      <c r="B13" s="14"/>
      <c r="C13" s="14"/>
      <c r="D13" s="14"/>
      <c r="E13" s="14"/>
      <c r="F13" s="14"/>
      <c r="G13" s="14"/>
      <c r="H13" s="45"/>
      <c r="I13" s="14"/>
      <c r="J13" s="14"/>
      <c r="K13" s="15"/>
      <c r="L13" s="15"/>
    </row>
    <row r="14" spans="1:12" ht="27" x14ac:dyDescent="0.35">
      <c r="A14" s="13"/>
      <c r="B14" s="14"/>
      <c r="C14" s="14"/>
      <c r="D14" s="16"/>
      <c r="E14" s="16"/>
      <c r="F14" s="14"/>
      <c r="G14" s="14"/>
      <c r="H14" s="45"/>
      <c r="I14" s="14"/>
      <c r="J14" s="14"/>
      <c r="K14" s="15"/>
      <c r="L14" s="15"/>
    </row>
    <row r="15" spans="1:12" ht="36.75" x14ac:dyDescent="0.45">
      <c r="A15" s="13"/>
      <c r="B15" s="14"/>
      <c r="C15" s="41" t="s">
        <v>4249</v>
      </c>
      <c r="D15" s="16"/>
      <c r="E15" s="16"/>
      <c r="F15" s="14"/>
      <c r="G15" s="14"/>
      <c r="H15" s="45"/>
      <c r="I15" s="14"/>
      <c r="J15" s="14"/>
      <c r="K15" s="15"/>
      <c r="L15" s="15"/>
    </row>
    <row r="16" spans="1:12" ht="36.75" x14ac:dyDescent="0.45">
      <c r="A16" s="13"/>
      <c r="B16" s="14"/>
      <c r="C16" s="41" t="s">
        <v>4250</v>
      </c>
      <c r="D16" s="16"/>
      <c r="E16" s="16"/>
      <c r="F16" s="14"/>
      <c r="G16" s="14"/>
      <c r="H16" s="45"/>
      <c r="I16" s="14"/>
      <c r="J16" s="14"/>
      <c r="K16" s="15"/>
      <c r="L16" s="15"/>
    </row>
    <row r="17" spans="1:12" ht="37.5" x14ac:dyDescent="0.5">
      <c r="A17" s="13"/>
      <c r="B17" s="14"/>
      <c r="C17" s="17"/>
      <c r="D17" s="16"/>
      <c r="E17" s="16"/>
      <c r="F17" s="14"/>
      <c r="G17" s="14"/>
      <c r="H17" s="45"/>
      <c r="I17" s="14"/>
      <c r="J17" s="14"/>
      <c r="K17" s="15"/>
      <c r="L17" s="15"/>
    </row>
    <row r="18" spans="1:12" ht="36.75" x14ac:dyDescent="0.45">
      <c r="A18" s="13"/>
      <c r="B18" s="14"/>
      <c r="C18" s="42" t="s">
        <v>4251</v>
      </c>
      <c r="D18" s="16"/>
      <c r="E18" s="16"/>
      <c r="F18" s="14"/>
      <c r="G18" s="14"/>
      <c r="H18" s="45"/>
      <c r="I18" s="14"/>
      <c r="J18" s="14"/>
      <c r="K18" s="15"/>
      <c r="L18" s="15"/>
    </row>
    <row r="19" spans="1:12" ht="37.5" x14ac:dyDescent="0.5">
      <c r="A19" s="13"/>
      <c r="B19" s="14"/>
      <c r="C19" s="18"/>
      <c r="D19" s="16"/>
      <c r="E19" s="16"/>
      <c r="F19" s="14"/>
      <c r="G19" s="14"/>
      <c r="H19" s="45"/>
      <c r="I19" s="14"/>
      <c r="J19" s="14"/>
      <c r="K19" s="15"/>
      <c r="L19" s="15"/>
    </row>
    <row r="20" spans="1:12" ht="37.5" x14ac:dyDescent="0.5">
      <c r="A20" s="13"/>
      <c r="B20" s="14"/>
      <c r="C20" s="18"/>
      <c r="D20" s="16"/>
      <c r="E20" s="16"/>
      <c r="F20" s="14"/>
      <c r="G20" s="14"/>
      <c r="H20" s="45"/>
      <c r="I20" s="14"/>
      <c r="J20" s="14"/>
      <c r="K20" s="15"/>
      <c r="L20" s="15"/>
    </row>
    <row r="21" spans="1:12" ht="36.75" x14ac:dyDescent="0.45">
      <c r="A21" s="13"/>
      <c r="B21" s="14"/>
      <c r="C21" s="43" t="s">
        <v>4252</v>
      </c>
      <c r="D21" s="16"/>
      <c r="E21" s="16"/>
      <c r="F21" s="14"/>
      <c r="G21" s="14"/>
      <c r="H21" s="45"/>
      <c r="I21" s="14"/>
      <c r="J21" s="14"/>
      <c r="K21" s="15"/>
      <c r="L21" s="15"/>
    </row>
    <row r="22" spans="1:12" ht="36.75" x14ac:dyDescent="0.45">
      <c r="A22" s="13"/>
      <c r="B22" s="14"/>
      <c r="C22" s="44" t="s">
        <v>4263</v>
      </c>
      <c r="D22" s="14"/>
      <c r="E22" s="14"/>
      <c r="F22" s="14"/>
      <c r="G22" s="14"/>
      <c r="H22" s="45"/>
      <c r="I22" s="14"/>
      <c r="J22" s="14"/>
      <c r="K22" s="15"/>
      <c r="L22" s="15"/>
    </row>
    <row r="23" spans="1:12" x14ac:dyDescent="0.2">
      <c r="A23" s="13"/>
      <c r="B23" s="14"/>
      <c r="C23" s="46"/>
      <c r="D23" s="14"/>
      <c r="E23" s="14"/>
      <c r="F23" s="14"/>
      <c r="G23" s="14"/>
      <c r="H23" s="45"/>
      <c r="I23" s="14"/>
      <c r="J23" s="14"/>
      <c r="K23" s="15"/>
      <c r="L23" s="15"/>
    </row>
    <row r="24" spans="1:12" x14ac:dyDescent="0.2">
      <c r="A24" s="13"/>
      <c r="B24" s="14"/>
      <c r="C24" s="14"/>
      <c r="D24" s="14"/>
      <c r="E24" s="14"/>
      <c r="F24" s="14"/>
      <c r="G24" s="14"/>
      <c r="H24" s="45"/>
      <c r="I24" s="14"/>
      <c r="J24" s="14"/>
      <c r="K24" s="15"/>
      <c r="L24" s="15"/>
    </row>
    <row r="25" spans="1:12" x14ac:dyDescent="0.2">
      <c r="A25" s="13"/>
      <c r="B25" s="14"/>
      <c r="C25" s="14"/>
      <c r="D25" s="14"/>
      <c r="E25" s="14"/>
      <c r="F25" s="14"/>
      <c r="G25" s="14"/>
      <c r="H25" s="45"/>
      <c r="I25" s="14"/>
      <c r="J25" s="14"/>
      <c r="K25" s="15"/>
      <c r="L25" s="15"/>
    </row>
    <row r="26" spans="1:12" x14ac:dyDescent="0.2">
      <c r="A26" s="13"/>
      <c r="B26" s="14"/>
      <c r="C26" s="14"/>
      <c r="D26" s="14"/>
      <c r="E26" s="14"/>
      <c r="F26" s="14"/>
      <c r="G26" s="14"/>
      <c r="H26" s="45"/>
      <c r="I26" s="14"/>
      <c r="J26" s="14"/>
      <c r="K26" s="15"/>
      <c r="L26" s="15"/>
    </row>
    <row r="27" spans="1:12" x14ac:dyDescent="0.2">
      <c r="A27" s="13"/>
      <c r="B27" s="14"/>
      <c r="C27" s="14"/>
      <c r="D27" s="14"/>
      <c r="E27" s="14"/>
      <c r="F27" s="14"/>
      <c r="G27" s="14"/>
      <c r="H27" s="45"/>
      <c r="I27" s="14"/>
      <c r="J27" s="14"/>
      <c r="K27" s="15"/>
      <c r="L27" s="15"/>
    </row>
    <row r="28" spans="1:12" x14ac:dyDescent="0.2">
      <c r="A28" s="13"/>
      <c r="B28" s="14"/>
      <c r="C28" s="46"/>
      <c r="D28" s="14"/>
      <c r="E28" s="14"/>
      <c r="F28" s="14"/>
      <c r="G28" s="14"/>
      <c r="H28" s="45"/>
      <c r="I28" s="14"/>
      <c r="J28" s="14"/>
      <c r="K28" s="15"/>
      <c r="L28" s="15"/>
    </row>
    <row r="29" spans="1:12" x14ac:dyDescent="0.2">
      <c r="A29" s="13"/>
      <c r="B29" s="14"/>
      <c r="C29" s="46"/>
      <c r="D29" s="14"/>
      <c r="E29" s="14"/>
      <c r="F29" s="14"/>
      <c r="G29" s="14"/>
      <c r="H29" s="45"/>
      <c r="I29" s="14"/>
      <c r="J29" s="14"/>
      <c r="K29" s="15"/>
      <c r="L29" s="15"/>
    </row>
    <row r="30" spans="1:12" x14ac:dyDescent="0.2">
      <c r="A30" s="13"/>
      <c r="B30" s="14"/>
      <c r="C30" s="46"/>
      <c r="D30" s="14"/>
      <c r="E30" s="14"/>
      <c r="F30" s="14"/>
      <c r="G30" s="14"/>
      <c r="H30" s="45"/>
      <c r="I30" s="14"/>
      <c r="J30" s="14"/>
      <c r="K30" s="15"/>
      <c r="L30" s="15"/>
    </row>
    <row r="31" spans="1:12" ht="20.25" x14ac:dyDescent="0.3">
      <c r="A31" s="13"/>
      <c r="B31" s="14"/>
      <c r="C31" s="46"/>
      <c r="D31" s="19"/>
      <c r="E31" s="14"/>
      <c r="F31" s="14"/>
      <c r="G31" s="14"/>
      <c r="H31" s="45"/>
      <c r="I31" s="14"/>
      <c r="J31" s="14"/>
      <c r="K31" s="15"/>
      <c r="L31" s="15"/>
    </row>
    <row r="32" spans="1:12" x14ac:dyDescent="0.2">
      <c r="A32" s="13"/>
      <c r="B32" s="14"/>
      <c r="C32" s="14"/>
      <c r="D32" s="46"/>
      <c r="E32" s="14"/>
      <c r="F32" s="14"/>
      <c r="G32" s="14"/>
      <c r="H32" s="45"/>
      <c r="I32" s="14"/>
      <c r="J32" s="14"/>
      <c r="K32" s="15"/>
      <c r="L32" s="15"/>
    </row>
    <row r="33" spans="1:12" x14ac:dyDescent="0.2">
      <c r="A33" s="13"/>
      <c r="B33" s="14"/>
      <c r="C33" s="14"/>
      <c r="D33" s="14"/>
      <c r="E33" s="14"/>
      <c r="F33" s="14"/>
      <c r="G33" s="14"/>
      <c r="H33" s="45"/>
      <c r="I33" s="14"/>
      <c r="J33" s="14"/>
      <c r="K33" s="15"/>
      <c r="L33" s="15"/>
    </row>
    <row r="34" spans="1:12" x14ac:dyDescent="0.2">
      <c r="A34" s="13"/>
      <c r="B34" s="14"/>
      <c r="C34" s="14"/>
      <c r="D34" s="14"/>
      <c r="E34" s="14"/>
      <c r="F34" s="14"/>
      <c r="G34" s="14"/>
      <c r="H34" s="45"/>
      <c r="I34" s="14"/>
      <c r="J34" s="14"/>
      <c r="K34" s="15"/>
      <c r="L34" s="15"/>
    </row>
    <row r="35" spans="1:12" x14ac:dyDescent="0.2">
      <c r="A35" s="13"/>
      <c r="B35" s="14"/>
      <c r="C35" s="14"/>
      <c r="D35" s="14"/>
      <c r="E35" s="14"/>
      <c r="F35" s="14"/>
      <c r="G35" s="14"/>
      <c r="H35" s="45"/>
      <c r="I35" s="14"/>
      <c r="J35" s="14"/>
      <c r="K35" s="15"/>
      <c r="L35" s="15"/>
    </row>
    <row r="36" spans="1:12" x14ac:dyDescent="0.2">
      <c r="A36" s="13"/>
      <c r="B36" s="14"/>
      <c r="C36" s="14"/>
      <c r="D36" s="14"/>
      <c r="E36" s="14"/>
      <c r="F36" s="14"/>
      <c r="G36" s="14"/>
      <c r="H36" s="45"/>
      <c r="I36" s="14"/>
      <c r="J36" s="14"/>
      <c r="K36" s="15"/>
      <c r="L36" s="15"/>
    </row>
    <row r="37" spans="1:12" x14ac:dyDescent="0.2">
      <c r="A37" s="13"/>
      <c r="B37" s="14"/>
      <c r="C37" s="14"/>
      <c r="D37" s="14"/>
      <c r="E37" s="14"/>
      <c r="F37" s="14"/>
      <c r="G37" s="14"/>
      <c r="H37" s="45"/>
      <c r="I37" s="14"/>
      <c r="J37" s="14"/>
      <c r="K37" s="15"/>
      <c r="L37" s="15"/>
    </row>
    <row r="38" spans="1:12" x14ac:dyDescent="0.2">
      <c r="A38" s="13"/>
      <c r="B38" s="14"/>
      <c r="C38" s="14"/>
      <c r="D38" s="14"/>
      <c r="E38" s="14"/>
      <c r="F38" s="14"/>
      <c r="G38" s="14"/>
      <c r="H38" s="45"/>
      <c r="I38" s="14"/>
      <c r="J38" s="14"/>
      <c r="K38" s="15"/>
      <c r="L38" s="15"/>
    </row>
    <row r="39" spans="1:12" x14ac:dyDescent="0.2">
      <c r="A39" s="13"/>
      <c r="B39" s="14"/>
      <c r="C39" s="14"/>
      <c r="D39" s="14"/>
      <c r="E39" s="14"/>
      <c r="F39" s="14"/>
      <c r="G39" s="14"/>
      <c r="H39" s="45"/>
      <c r="I39" s="14"/>
      <c r="J39" s="14"/>
      <c r="K39" s="15"/>
      <c r="L39" s="15"/>
    </row>
    <row r="40" spans="1:12" ht="15" x14ac:dyDescent="0.2">
      <c r="A40" s="20"/>
      <c r="B40" s="21"/>
      <c r="C40" s="21"/>
      <c r="D40" s="21"/>
      <c r="E40" s="21"/>
      <c r="F40" s="21"/>
      <c r="G40" s="21"/>
      <c r="H40" s="22"/>
      <c r="I40" s="21"/>
      <c r="J40" s="21"/>
      <c r="K40" s="23"/>
      <c r="L40" s="23"/>
    </row>
    <row r="41" spans="1:12" x14ac:dyDescent="0.2">
      <c r="A41" s="81" t="s">
        <v>4253</v>
      </c>
      <c r="B41" s="81"/>
      <c r="C41" s="81"/>
      <c r="D41" s="81"/>
      <c r="E41" s="81"/>
      <c r="F41" s="81"/>
      <c r="G41" s="81"/>
      <c r="H41" s="81"/>
      <c r="I41" s="24"/>
      <c r="J41" s="24"/>
      <c r="K41" s="24"/>
      <c r="L41" s="24"/>
    </row>
    <row r="42" spans="1:12" x14ac:dyDescent="0.2">
      <c r="A42" s="25"/>
      <c r="B42" s="26"/>
      <c r="C42" s="26"/>
      <c r="D42" s="26"/>
      <c r="E42" s="26"/>
      <c r="F42" s="26"/>
      <c r="G42" s="26"/>
      <c r="H42" s="26"/>
      <c r="I42" s="26"/>
      <c r="J42" s="26"/>
      <c r="K42" s="27"/>
      <c r="L42" s="27"/>
    </row>
    <row r="43" spans="1:12" x14ac:dyDescent="0.2">
      <c r="A43" s="25" t="s">
        <v>4254</v>
      </c>
      <c r="B43" s="26"/>
      <c r="C43" s="26"/>
      <c r="D43" s="26"/>
      <c r="E43" s="26"/>
      <c r="F43" s="26"/>
      <c r="G43" s="26"/>
      <c r="H43" s="26"/>
      <c r="I43" s="26"/>
      <c r="J43" s="26"/>
      <c r="K43" s="27"/>
      <c r="L43" s="27"/>
    </row>
    <row r="44" spans="1:12" x14ac:dyDescent="0.2">
      <c r="A44" s="28" t="s">
        <v>4255</v>
      </c>
      <c r="B44" s="26"/>
      <c r="C44" s="26"/>
      <c r="D44" s="26"/>
      <c r="E44" s="26"/>
      <c r="F44" s="26"/>
      <c r="G44" s="26"/>
      <c r="H44" s="26"/>
      <c r="I44" s="26"/>
      <c r="J44" s="26"/>
      <c r="K44" s="27"/>
      <c r="L44" s="27"/>
    </row>
    <row r="45" spans="1:12" x14ac:dyDescent="0.2">
      <c r="A45" s="28" t="s">
        <v>4256</v>
      </c>
      <c r="B45" s="26"/>
      <c r="C45" s="26"/>
      <c r="D45" s="26"/>
      <c r="E45" s="26"/>
      <c r="F45" s="26"/>
      <c r="G45" s="26"/>
      <c r="H45" s="26"/>
      <c r="I45" s="26"/>
      <c r="J45" s="26"/>
      <c r="K45" s="27"/>
      <c r="L45" s="27"/>
    </row>
    <row r="46" spans="1:12" x14ac:dyDescent="0.2">
      <c r="A46" s="28" t="s">
        <v>4257</v>
      </c>
      <c r="B46" s="26"/>
      <c r="C46" s="26"/>
      <c r="D46" s="26"/>
      <c r="E46" s="26"/>
      <c r="F46" s="26"/>
      <c r="G46" s="26"/>
      <c r="H46" s="26"/>
      <c r="I46" s="26"/>
      <c r="J46" s="26"/>
      <c r="K46" s="27"/>
      <c r="L46" s="27"/>
    </row>
    <row r="47" spans="1:12" x14ac:dyDescent="0.2">
      <c r="A47" s="28" t="s">
        <v>4258</v>
      </c>
      <c r="B47" s="26"/>
      <c r="C47" s="26"/>
      <c r="D47" s="26"/>
      <c r="E47" s="26"/>
      <c r="F47" s="26"/>
      <c r="G47" s="26"/>
      <c r="H47" s="26"/>
      <c r="I47" s="26"/>
      <c r="J47" s="26"/>
      <c r="K47" s="27"/>
      <c r="L47" s="27"/>
    </row>
    <row r="48" spans="1:12" x14ac:dyDescent="0.2">
      <c r="A48" s="28" t="s">
        <v>4259</v>
      </c>
      <c r="B48" s="26"/>
      <c r="C48" s="26"/>
      <c r="D48" s="26"/>
      <c r="E48" s="26"/>
      <c r="F48" s="26"/>
      <c r="G48" s="26"/>
      <c r="H48" s="26"/>
      <c r="I48" s="26"/>
      <c r="J48" s="26"/>
      <c r="K48" s="27"/>
      <c r="L48" s="27"/>
    </row>
    <row r="49" spans="1:12" x14ac:dyDescent="0.2">
      <c r="A49" s="28" t="s">
        <v>4260</v>
      </c>
      <c r="B49" s="26"/>
      <c r="C49" s="26"/>
      <c r="D49" s="26"/>
      <c r="E49" s="26"/>
      <c r="F49" s="26"/>
      <c r="G49" s="26"/>
      <c r="H49" s="26"/>
      <c r="I49" s="26"/>
      <c r="J49" s="26"/>
      <c r="K49" s="27"/>
      <c r="L49" s="27"/>
    </row>
    <row r="50" spans="1:12" x14ac:dyDescent="0.2">
      <c r="A50" s="28" t="s">
        <v>4261</v>
      </c>
      <c r="B50" s="26"/>
      <c r="C50" s="26"/>
      <c r="D50" s="26"/>
      <c r="E50" s="26"/>
      <c r="F50" s="26"/>
      <c r="G50" s="26"/>
      <c r="H50" s="26"/>
      <c r="I50" s="26"/>
      <c r="J50" s="26"/>
      <c r="K50" s="27"/>
      <c r="L50" s="27"/>
    </row>
    <row r="51" spans="1:12" x14ac:dyDescent="0.2">
      <c r="A51" s="25" t="s">
        <v>4262</v>
      </c>
      <c r="B51" s="26"/>
      <c r="C51" s="26"/>
      <c r="D51" s="26"/>
      <c r="E51" s="26"/>
      <c r="F51" s="26"/>
      <c r="G51" s="26"/>
      <c r="H51" s="26"/>
      <c r="I51" s="26"/>
      <c r="J51" s="26"/>
      <c r="K51" s="27"/>
      <c r="L51" s="27"/>
    </row>
    <row r="52" spans="1:12" ht="15" x14ac:dyDescent="0.2">
      <c r="A52" s="29"/>
      <c r="B52" s="30"/>
      <c r="C52" s="30"/>
      <c r="D52" s="30"/>
      <c r="E52" s="30"/>
      <c r="F52" s="30"/>
      <c r="G52" s="30"/>
      <c r="H52" s="30"/>
      <c r="I52" s="30"/>
      <c r="J52" s="30"/>
      <c r="K52" s="31"/>
      <c r="L52" s="31"/>
    </row>
    <row r="53" spans="1:12" x14ac:dyDescent="0.2">
      <c r="A53" s="32"/>
      <c r="B53" s="46"/>
      <c r="C53" s="46"/>
      <c r="D53" s="46"/>
      <c r="E53" s="46"/>
      <c r="F53" s="46"/>
      <c r="G53" s="46"/>
      <c r="H53" s="46"/>
      <c r="I53" s="46"/>
      <c r="J53" s="46"/>
      <c r="K53" s="47"/>
      <c r="L53" s="47"/>
    </row>
    <row r="54" spans="1:12" x14ac:dyDescent="0.2">
      <c r="A54" s="48"/>
      <c r="B54" s="46"/>
      <c r="C54" s="46"/>
      <c r="D54" s="46"/>
      <c r="E54" s="46"/>
      <c r="F54" s="46"/>
      <c r="G54" s="46"/>
      <c r="H54" s="46"/>
      <c r="I54" s="46"/>
      <c r="J54" s="46"/>
      <c r="K54" s="47"/>
      <c r="L54" s="47"/>
    </row>
    <row r="55" spans="1:12" x14ac:dyDescent="0.2">
      <c r="A55" s="48"/>
      <c r="B55" s="46"/>
      <c r="C55" s="46"/>
      <c r="D55" s="46"/>
      <c r="E55" s="46"/>
      <c r="F55" s="46"/>
      <c r="G55" s="46"/>
      <c r="H55" s="46"/>
      <c r="I55" s="46"/>
      <c r="J55" s="46"/>
      <c r="K55" s="47"/>
      <c r="L55" s="47"/>
    </row>
    <row r="56" spans="1:12" x14ac:dyDescent="0.2">
      <c r="A56" s="48"/>
      <c r="B56" s="46"/>
      <c r="C56" s="46"/>
      <c r="D56" s="46"/>
      <c r="E56" s="46"/>
      <c r="F56" s="46"/>
      <c r="G56" s="46"/>
      <c r="H56" s="46"/>
      <c r="I56" s="46"/>
      <c r="J56" s="46"/>
      <c r="K56" s="47"/>
      <c r="L56" s="47"/>
    </row>
    <row r="57" spans="1:12" x14ac:dyDescent="0.2">
      <c r="A57" s="48"/>
      <c r="B57" s="46"/>
      <c r="C57" s="46"/>
      <c r="D57" s="46"/>
      <c r="E57" s="46"/>
      <c r="F57" s="46"/>
      <c r="G57" s="46"/>
      <c r="H57" s="46"/>
      <c r="I57" s="46"/>
      <c r="J57" s="46"/>
      <c r="K57" s="47"/>
      <c r="L57" s="47"/>
    </row>
    <row r="58" spans="1:12" x14ac:dyDescent="0.2">
      <c r="A58" s="48"/>
      <c r="B58" s="46"/>
      <c r="C58" s="46"/>
      <c r="D58" s="46"/>
      <c r="E58" s="46"/>
      <c r="F58" s="46"/>
      <c r="G58" s="46"/>
      <c r="H58" s="46"/>
      <c r="I58" s="46"/>
      <c r="J58" s="46"/>
      <c r="K58" s="47"/>
      <c r="L58" s="47"/>
    </row>
    <row r="59" spans="1:12" x14ac:dyDescent="0.2">
      <c r="A59" s="48"/>
      <c r="B59" s="46"/>
      <c r="C59" s="46"/>
      <c r="D59" s="46"/>
      <c r="E59" s="46"/>
      <c r="F59" s="46"/>
      <c r="G59" s="46"/>
      <c r="H59" s="46"/>
      <c r="I59" s="46"/>
      <c r="J59" s="46"/>
      <c r="K59" s="47"/>
      <c r="L59" s="47"/>
    </row>
    <row r="60" spans="1:12" x14ac:dyDescent="0.2">
      <c r="A60" s="48"/>
      <c r="B60" s="46"/>
      <c r="C60" s="46"/>
      <c r="D60" s="46"/>
      <c r="E60" s="46"/>
      <c r="F60" s="46"/>
      <c r="G60" s="46"/>
      <c r="H60" s="46"/>
      <c r="I60" s="46"/>
      <c r="J60" s="46"/>
      <c r="K60" s="47"/>
      <c r="L60" s="47"/>
    </row>
    <row r="61" spans="1:12" x14ac:dyDescent="0.2">
      <c r="A61" s="48"/>
      <c r="B61" s="46"/>
      <c r="C61" s="46"/>
      <c r="D61" s="46"/>
      <c r="E61" s="46"/>
      <c r="F61" s="46"/>
      <c r="G61" s="46"/>
      <c r="H61" s="46"/>
      <c r="I61" s="46"/>
      <c r="J61" s="46"/>
      <c r="K61" s="47"/>
      <c r="L61" s="47"/>
    </row>
    <row r="62" spans="1:12" x14ac:dyDescent="0.2">
      <c r="A62" s="48"/>
      <c r="B62" s="46"/>
      <c r="C62" s="46"/>
      <c r="D62" s="46"/>
      <c r="E62" s="46"/>
      <c r="F62" s="46"/>
      <c r="G62" s="46"/>
      <c r="H62" s="46"/>
      <c r="I62" s="46"/>
      <c r="J62" s="46"/>
      <c r="K62" s="47"/>
      <c r="L62" s="47"/>
    </row>
    <row r="63" spans="1:12" x14ac:dyDescent="0.2">
      <c r="A63" s="48"/>
      <c r="B63" s="46"/>
      <c r="C63" s="46"/>
      <c r="D63" s="46"/>
      <c r="E63" s="46"/>
      <c r="F63" s="46"/>
      <c r="G63" s="46"/>
      <c r="H63" s="46"/>
      <c r="I63" s="46"/>
      <c r="J63" s="46"/>
      <c r="K63" s="47"/>
      <c r="L63" s="47"/>
    </row>
    <row r="64" spans="1:12" x14ac:dyDescent="0.2">
      <c r="A64" s="48"/>
      <c r="B64" s="46"/>
      <c r="C64" s="46"/>
      <c r="D64" s="46"/>
      <c r="E64" s="46"/>
      <c r="F64" s="46"/>
      <c r="G64" s="46"/>
      <c r="H64" s="46"/>
      <c r="I64" s="46"/>
      <c r="J64" s="46"/>
      <c r="K64" s="47"/>
      <c r="L64" s="47"/>
    </row>
    <row r="65" spans="1:12" x14ac:dyDescent="0.2">
      <c r="A65" s="48"/>
      <c r="B65" s="46"/>
      <c r="C65" s="46"/>
      <c r="D65" s="46"/>
      <c r="E65" s="46"/>
      <c r="F65" s="46"/>
      <c r="G65" s="46"/>
      <c r="H65" s="46"/>
      <c r="I65" s="46"/>
      <c r="J65" s="46"/>
      <c r="K65" s="47"/>
      <c r="L65" s="47"/>
    </row>
    <row r="66" spans="1:12" x14ac:dyDescent="0.2">
      <c r="A66" s="48"/>
      <c r="B66" s="46"/>
      <c r="C66" s="46"/>
      <c r="D66" s="46"/>
      <c r="E66" s="46"/>
      <c r="F66" s="46"/>
      <c r="G66" s="46"/>
      <c r="H66" s="46"/>
      <c r="I66" s="46"/>
      <c r="J66" s="46"/>
      <c r="K66" s="47"/>
      <c r="L66" s="47"/>
    </row>
    <row r="67" spans="1:12" x14ac:dyDescent="0.2">
      <c r="A67" s="48"/>
      <c r="B67" s="46"/>
      <c r="C67" s="46"/>
      <c r="D67" s="46"/>
      <c r="E67" s="46"/>
      <c r="F67" s="46"/>
      <c r="G67" s="46"/>
      <c r="H67" s="46"/>
      <c r="I67" s="46"/>
      <c r="J67" s="46"/>
      <c r="K67" s="47"/>
      <c r="L67" s="47"/>
    </row>
    <row r="68" spans="1:12" x14ac:dyDescent="0.2">
      <c r="A68" s="48"/>
      <c r="B68" s="46"/>
      <c r="C68" s="46"/>
      <c r="D68" s="46"/>
      <c r="E68" s="46"/>
      <c r="F68" s="46"/>
      <c r="G68" s="46"/>
      <c r="H68" s="46"/>
      <c r="I68" s="46"/>
      <c r="J68" s="46"/>
      <c r="K68" s="47"/>
      <c r="L68" s="47"/>
    </row>
    <row r="69" spans="1:12" x14ac:dyDescent="0.2">
      <c r="A69" s="48"/>
      <c r="B69" s="46"/>
      <c r="C69" s="46"/>
      <c r="D69" s="46"/>
      <c r="E69" s="46"/>
      <c r="F69" s="46"/>
      <c r="G69" s="46"/>
      <c r="H69" s="46"/>
      <c r="I69" s="46"/>
      <c r="J69" s="46"/>
      <c r="K69" s="47"/>
      <c r="L69" s="47"/>
    </row>
    <row r="70" spans="1:12" x14ac:dyDescent="0.2">
      <c r="A70" s="48"/>
      <c r="B70" s="46"/>
      <c r="C70" s="46"/>
      <c r="D70" s="46"/>
      <c r="E70" s="46"/>
      <c r="F70" s="46"/>
      <c r="G70" s="46"/>
      <c r="H70" s="46"/>
      <c r="I70" s="46"/>
      <c r="J70" s="46"/>
      <c r="K70" s="47"/>
      <c r="L70" s="47"/>
    </row>
    <row r="71" spans="1:12" x14ac:dyDescent="0.2">
      <c r="A71" s="48"/>
      <c r="B71" s="46"/>
      <c r="C71" s="46"/>
      <c r="D71" s="46"/>
      <c r="E71" s="46"/>
      <c r="F71" s="46"/>
      <c r="G71" s="46"/>
      <c r="H71" s="46"/>
      <c r="I71" s="46"/>
      <c r="J71" s="46"/>
      <c r="K71" s="47"/>
      <c r="L71" s="47"/>
    </row>
    <row r="72" spans="1:12" x14ac:dyDescent="0.2">
      <c r="A72" s="48"/>
      <c r="B72" s="46"/>
      <c r="C72" s="46"/>
      <c r="D72" s="46"/>
      <c r="E72" s="46"/>
      <c r="F72" s="46"/>
      <c r="G72" s="46"/>
      <c r="H72" s="46"/>
      <c r="I72" s="46"/>
      <c r="J72" s="46"/>
      <c r="K72" s="47"/>
      <c r="L72" s="47"/>
    </row>
    <row r="73" spans="1:12" x14ac:dyDescent="0.2">
      <c r="A73" s="48"/>
      <c r="B73" s="46"/>
      <c r="C73" s="46"/>
      <c r="D73" s="46"/>
      <c r="E73" s="46"/>
      <c r="F73" s="46"/>
      <c r="G73" s="46"/>
      <c r="H73" s="46"/>
      <c r="I73" s="46"/>
      <c r="J73" s="46"/>
      <c r="K73" s="47"/>
      <c r="L73" s="47"/>
    </row>
    <row r="74" spans="1:12" x14ac:dyDescent="0.2">
      <c r="A74" s="48"/>
      <c r="B74" s="46"/>
      <c r="C74" s="46"/>
      <c r="D74" s="46"/>
      <c r="E74" s="46"/>
      <c r="F74" s="46"/>
      <c r="G74" s="46"/>
      <c r="H74" s="46"/>
      <c r="I74" s="46"/>
      <c r="J74" s="46"/>
      <c r="K74" s="47"/>
      <c r="L74" s="47"/>
    </row>
    <row r="75" spans="1:12" x14ac:dyDescent="0.2">
      <c r="A75" s="48"/>
      <c r="B75" s="46"/>
      <c r="C75" s="46"/>
      <c r="D75" s="46"/>
      <c r="E75" s="46"/>
      <c r="F75" s="46"/>
      <c r="G75" s="46"/>
      <c r="H75" s="46"/>
      <c r="I75" s="46"/>
      <c r="J75" s="46"/>
      <c r="K75" s="47"/>
      <c r="L75" s="47"/>
    </row>
    <row r="76" spans="1:12" x14ac:dyDescent="0.2">
      <c r="A76" s="48"/>
      <c r="B76" s="46"/>
      <c r="C76" s="46"/>
      <c r="D76" s="46"/>
      <c r="E76" s="46"/>
      <c r="F76" s="46"/>
      <c r="G76" s="46"/>
      <c r="H76" s="46"/>
      <c r="I76" s="46"/>
      <c r="J76" s="46"/>
      <c r="K76" s="47"/>
      <c r="L76" s="47"/>
    </row>
    <row r="77" spans="1:12" x14ac:dyDescent="0.2">
      <c r="A77" s="48"/>
      <c r="B77" s="46"/>
      <c r="C77" s="46"/>
      <c r="D77" s="46"/>
      <c r="E77" s="46"/>
      <c r="F77" s="46"/>
      <c r="G77" s="46"/>
      <c r="H77" s="46"/>
      <c r="I77" s="46"/>
      <c r="J77" s="46"/>
      <c r="K77" s="47"/>
      <c r="L77" s="47"/>
    </row>
    <row r="78" spans="1:12" x14ac:dyDescent="0.2">
      <c r="A78" s="48"/>
      <c r="B78" s="46"/>
      <c r="C78" s="46"/>
      <c r="D78" s="46"/>
      <c r="E78" s="46"/>
      <c r="F78" s="46"/>
      <c r="G78" s="46"/>
      <c r="H78" s="46"/>
      <c r="I78" s="46"/>
      <c r="J78" s="46"/>
      <c r="K78" s="47"/>
      <c r="L78" s="47"/>
    </row>
    <row r="79" spans="1:12" x14ac:dyDescent="0.2">
      <c r="A79" s="48"/>
      <c r="B79" s="46"/>
      <c r="C79" s="46"/>
      <c r="D79" s="46"/>
      <c r="E79" s="46"/>
      <c r="F79" s="46"/>
      <c r="G79" s="46"/>
      <c r="H79" s="46"/>
      <c r="I79" s="46"/>
      <c r="J79" s="46"/>
      <c r="K79" s="47"/>
      <c r="L79" s="47"/>
    </row>
    <row r="80" spans="1:12" x14ac:dyDescent="0.2">
      <c r="A80" s="48"/>
      <c r="B80" s="46"/>
      <c r="C80" s="46"/>
      <c r="D80" s="46"/>
      <c r="E80" s="46"/>
      <c r="F80" s="46"/>
      <c r="G80" s="46"/>
      <c r="H80" s="46"/>
      <c r="I80" s="46"/>
      <c r="J80" s="46"/>
      <c r="K80" s="47"/>
      <c r="L80" s="47"/>
    </row>
    <row r="81" spans="1:12" x14ac:dyDescent="0.2">
      <c r="A81" s="48"/>
      <c r="B81" s="46"/>
      <c r="C81" s="46"/>
      <c r="D81" s="46"/>
      <c r="E81" s="46"/>
      <c r="F81" s="46"/>
      <c r="G81" s="46"/>
      <c r="H81" s="46"/>
      <c r="I81" s="46"/>
      <c r="J81" s="46"/>
      <c r="K81" s="47"/>
      <c r="L81" s="47"/>
    </row>
    <row r="82" spans="1:12" x14ac:dyDescent="0.2">
      <c r="A82" s="48"/>
      <c r="B82" s="46"/>
      <c r="C82" s="46"/>
      <c r="D82" s="46"/>
      <c r="E82" s="46"/>
      <c r="F82" s="46"/>
      <c r="G82" s="46"/>
      <c r="H82" s="46"/>
      <c r="I82" s="46"/>
      <c r="J82" s="46"/>
      <c r="K82" s="47"/>
      <c r="L82" s="47"/>
    </row>
    <row r="83" spans="1:12" x14ac:dyDescent="0.2">
      <c r="A83" s="48"/>
      <c r="B83" s="46"/>
      <c r="C83" s="46"/>
      <c r="D83" s="46"/>
      <c r="E83" s="46"/>
      <c r="F83" s="46"/>
      <c r="G83" s="46"/>
      <c r="H83" s="46"/>
      <c r="I83" s="46"/>
      <c r="J83" s="46"/>
      <c r="K83" s="47"/>
      <c r="L83" s="47"/>
    </row>
    <row r="84" spans="1:12" x14ac:dyDescent="0.2">
      <c r="A84" s="48"/>
      <c r="B84" s="46"/>
      <c r="C84" s="46"/>
      <c r="D84" s="46"/>
      <c r="E84" s="46"/>
      <c r="F84" s="46"/>
      <c r="G84" s="46"/>
      <c r="H84" s="46"/>
      <c r="I84" s="46"/>
      <c r="J84" s="46"/>
      <c r="K84" s="47"/>
      <c r="L84" s="47"/>
    </row>
    <row r="85" spans="1:12" x14ac:dyDescent="0.2">
      <c r="A85" s="48"/>
      <c r="B85" s="46"/>
      <c r="C85" s="46"/>
      <c r="D85" s="46"/>
      <c r="E85" s="46"/>
      <c r="F85" s="46"/>
      <c r="G85" s="46"/>
      <c r="H85" s="46"/>
      <c r="I85" s="46"/>
      <c r="J85" s="46"/>
      <c r="K85" s="47"/>
      <c r="L85" s="47"/>
    </row>
    <row r="86" spans="1:12" x14ac:dyDescent="0.2">
      <c r="A86" s="48"/>
      <c r="B86" s="46"/>
      <c r="C86" s="46"/>
      <c r="D86" s="46"/>
      <c r="E86" s="46"/>
      <c r="F86" s="46"/>
      <c r="G86" s="46"/>
      <c r="H86" s="46"/>
      <c r="I86" s="46"/>
      <c r="J86" s="46"/>
      <c r="K86" s="47"/>
      <c r="L86" s="47"/>
    </row>
    <row r="87" spans="1:12" x14ac:dyDescent="0.2">
      <c r="A87" s="48"/>
      <c r="B87" s="46"/>
      <c r="C87" s="46"/>
      <c r="D87" s="46"/>
      <c r="E87" s="46"/>
      <c r="F87" s="46"/>
      <c r="G87" s="46"/>
      <c r="H87" s="46"/>
      <c r="I87" s="46"/>
      <c r="J87" s="46"/>
      <c r="K87" s="47"/>
      <c r="L87" s="47"/>
    </row>
    <row r="88" spans="1:12" x14ac:dyDescent="0.2">
      <c r="A88" s="48"/>
      <c r="B88" s="46"/>
      <c r="C88" s="46"/>
      <c r="D88" s="46"/>
      <c r="E88" s="46"/>
      <c r="F88" s="46"/>
      <c r="G88" s="46"/>
      <c r="H88" s="46"/>
      <c r="I88" s="46"/>
      <c r="J88" s="46"/>
      <c r="K88" s="47"/>
      <c r="L88" s="47"/>
    </row>
    <row r="89" spans="1:12" x14ac:dyDescent="0.2">
      <c r="A89" s="48"/>
      <c r="B89" s="46"/>
      <c r="C89" s="46"/>
      <c r="D89" s="46"/>
      <c r="E89" s="46"/>
      <c r="F89" s="46"/>
      <c r="G89" s="46"/>
      <c r="H89" s="46"/>
      <c r="I89" s="46"/>
      <c r="J89" s="46"/>
      <c r="K89" s="47"/>
      <c r="L89" s="47"/>
    </row>
    <row r="90" spans="1:12" x14ac:dyDescent="0.2">
      <c r="A90" s="48"/>
      <c r="B90" s="46"/>
      <c r="C90" s="46"/>
      <c r="D90" s="46"/>
      <c r="E90" s="46"/>
      <c r="F90" s="46"/>
      <c r="G90" s="46"/>
      <c r="H90" s="46"/>
      <c r="I90" s="46"/>
      <c r="J90" s="46"/>
      <c r="K90" s="47"/>
      <c r="L90" s="47"/>
    </row>
    <row r="91" spans="1:12" x14ac:dyDescent="0.2">
      <c r="A91" s="48"/>
      <c r="B91" s="46"/>
      <c r="C91" s="46"/>
      <c r="D91" s="46"/>
      <c r="E91" s="46"/>
      <c r="F91" s="46"/>
      <c r="G91" s="46"/>
      <c r="H91" s="46"/>
      <c r="I91" s="46"/>
      <c r="J91" s="46"/>
      <c r="K91" s="47"/>
      <c r="L91" s="47"/>
    </row>
    <row r="92" spans="1:12" x14ac:dyDescent="0.2">
      <c r="A92" s="48"/>
      <c r="B92" s="46"/>
      <c r="C92" s="46"/>
      <c r="D92" s="46"/>
      <c r="E92" s="46"/>
      <c r="F92" s="46"/>
      <c r="G92" s="46"/>
      <c r="H92" s="46"/>
      <c r="I92" s="46"/>
      <c r="J92" s="46"/>
      <c r="K92" s="47"/>
      <c r="L92" s="47"/>
    </row>
    <row r="93" spans="1:12" x14ac:dyDescent="0.2">
      <c r="A93" s="48"/>
      <c r="B93" s="46"/>
      <c r="C93" s="46"/>
      <c r="D93" s="46"/>
      <c r="E93" s="46"/>
      <c r="F93" s="46"/>
      <c r="G93" s="46"/>
      <c r="H93" s="46"/>
      <c r="I93" s="46"/>
      <c r="J93" s="46"/>
      <c r="K93" s="47"/>
      <c r="L93" s="47"/>
    </row>
    <row r="94" spans="1:12" x14ac:dyDescent="0.2">
      <c r="A94" s="48"/>
      <c r="B94" s="46"/>
      <c r="C94" s="46"/>
      <c r="D94" s="46"/>
      <c r="E94" s="46"/>
      <c r="F94" s="46"/>
      <c r="G94" s="46"/>
      <c r="H94" s="46"/>
      <c r="I94" s="46"/>
      <c r="J94" s="46"/>
      <c r="K94" s="47"/>
      <c r="L94" s="47"/>
    </row>
    <row r="95" spans="1:12" x14ac:dyDescent="0.2">
      <c r="A95" s="48"/>
      <c r="B95" s="46"/>
      <c r="C95" s="46"/>
      <c r="D95" s="46"/>
      <c r="E95" s="46"/>
      <c r="F95" s="46"/>
      <c r="G95" s="46"/>
      <c r="H95" s="46"/>
      <c r="I95" s="46"/>
      <c r="J95" s="46"/>
      <c r="K95" s="47"/>
      <c r="L95" s="47"/>
    </row>
    <row r="96" spans="1:12" x14ac:dyDescent="0.2">
      <c r="A96" s="48"/>
      <c r="B96" s="46"/>
      <c r="C96" s="46"/>
      <c r="D96" s="46"/>
      <c r="E96" s="46"/>
      <c r="F96" s="46"/>
      <c r="G96" s="46"/>
      <c r="H96" s="46"/>
      <c r="I96" s="46"/>
      <c r="J96" s="46"/>
      <c r="K96" s="47"/>
      <c r="L96" s="47"/>
    </row>
    <row r="97" spans="1:12" x14ac:dyDescent="0.2">
      <c r="A97" s="48"/>
      <c r="B97" s="46"/>
      <c r="C97" s="46"/>
      <c r="D97" s="46"/>
      <c r="E97" s="46"/>
      <c r="F97" s="46"/>
      <c r="G97" s="46"/>
      <c r="H97" s="46"/>
      <c r="I97" s="46"/>
      <c r="J97" s="46"/>
      <c r="K97" s="47"/>
      <c r="L97" s="47"/>
    </row>
    <row r="98" spans="1:12" x14ac:dyDescent="0.2">
      <c r="A98" s="48"/>
      <c r="B98" s="46"/>
      <c r="C98" s="46"/>
      <c r="D98" s="46"/>
      <c r="E98" s="46"/>
      <c r="F98" s="46"/>
      <c r="G98" s="46"/>
      <c r="H98" s="46"/>
      <c r="I98" s="46"/>
      <c r="J98" s="46"/>
      <c r="K98" s="47"/>
      <c r="L98" s="47"/>
    </row>
    <row r="99" spans="1:12" x14ac:dyDescent="0.2">
      <c r="A99" s="48"/>
      <c r="B99" s="46"/>
      <c r="C99" s="46"/>
      <c r="D99" s="46"/>
      <c r="E99" s="46"/>
      <c r="F99" s="46"/>
      <c r="G99" s="46"/>
      <c r="H99" s="46"/>
      <c r="I99" s="46"/>
      <c r="J99" s="46"/>
      <c r="K99" s="47"/>
      <c r="L99" s="47"/>
    </row>
    <row r="100" spans="1:12" x14ac:dyDescent="0.2">
      <c r="A100" s="48"/>
      <c r="B100" s="46"/>
      <c r="C100" s="46"/>
      <c r="D100" s="46"/>
      <c r="E100" s="46"/>
      <c r="F100" s="46"/>
      <c r="G100" s="46"/>
      <c r="H100" s="46"/>
      <c r="I100" s="46"/>
      <c r="J100" s="46"/>
      <c r="K100" s="47"/>
      <c r="L100" s="47"/>
    </row>
    <row r="101" spans="1:12" x14ac:dyDescent="0.2">
      <c r="A101" s="48"/>
      <c r="B101" s="46"/>
      <c r="C101" s="46"/>
      <c r="D101" s="46"/>
      <c r="E101" s="46"/>
      <c r="F101" s="46"/>
      <c r="G101" s="46"/>
      <c r="H101" s="46"/>
      <c r="I101" s="46"/>
      <c r="J101" s="46"/>
      <c r="K101" s="47"/>
      <c r="L101" s="47"/>
    </row>
    <row r="102" spans="1:12" x14ac:dyDescent="0.2">
      <c r="A102" s="48"/>
      <c r="B102" s="46"/>
      <c r="C102" s="46"/>
      <c r="D102" s="46"/>
      <c r="E102" s="46"/>
      <c r="F102" s="46"/>
      <c r="G102" s="46"/>
      <c r="H102" s="46"/>
      <c r="I102" s="46"/>
      <c r="J102" s="46"/>
      <c r="K102" s="47"/>
      <c r="L102" s="47"/>
    </row>
    <row r="103" spans="1:12" x14ac:dyDescent="0.2">
      <c r="A103" s="48"/>
      <c r="B103" s="46"/>
      <c r="C103" s="46"/>
      <c r="D103" s="46"/>
      <c r="E103" s="46"/>
      <c r="F103" s="46"/>
      <c r="G103" s="46"/>
      <c r="H103" s="46"/>
      <c r="I103" s="46"/>
      <c r="J103" s="46"/>
      <c r="K103" s="47"/>
      <c r="L103" s="47"/>
    </row>
    <row r="104" spans="1:12" x14ac:dyDescent="0.2">
      <c r="A104" s="48"/>
      <c r="B104" s="46"/>
      <c r="C104" s="46"/>
      <c r="D104" s="46"/>
      <c r="E104" s="46"/>
      <c r="F104" s="46"/>
      <c r="G104" s="46"/>
      <c r="H104" s="46"/>
      <c r="I104" s="46"/>
      <c r="J104" s="46"/>
      <c r="K104" s="47"/>
      <c r="L104" s="47"/>
    </row>
    <row r="105" spans="1:12" x14ac:dyDescent="0.2">
      <c r="A105" s="48"/>
      <c r="B105" s="46"/>
      <c r="C105" s="46"/>
      <c r="D105" s="46"/>
      <c r="E105" s="46"/>
      <c r="F105" s="46"/>
      <c r="G105" s="46"/>
      <c r="H105" s="46"/>
      <c r="I105" s="46"/>
      <c r="J105" s="46"/>
      <c r="K105" s="47"/>
      <c r="L105" s="47"/>
    </row>
    <row r="106" spans="1:12" x14ac:dyDescent="0.2">
      <c r="A106" s="48"/>
      <c r="B106" s="46"/>
      <c r="C106" s="46"/>
      <c r="D106" s="46"/>
      <c r="E106" s="46"/>
      <c r="F106" s="46"/>
      <c r="G106" s="46"/>
      <c r="H106" s="46"/>
      <c r="I106" s="46"/>
      <c r="J106" s="46"/>
      <c r="K106" s="47"/>
      <c r="L106" s="47"/>
    </row>
    <row r="107" spans="1:12" x14ac:dyDescent="0.2">
      <c r="A107" s="48"/>
      <c r="B107" s="46"/>
      <c r="C107" s="46"/>
      <c r="D107" s="46"/>
      <c r="E107" s="46"/>
      <c r="F107" s="46"/>
      <c r="G107" s="46"/>
      <c r="H107" s="46"/>
      <c r="I107" s="46"/>
      <c r="J107" s="46"/>
      <c r="K107" s="47"/>
      <c r="L107" s="47"/>
    </row>
    <row r="108" spans="1:12" x14ac:dyDescent="0.2">
      <c r="A108" s="48"/>
      <c r="B108" s="46"/>
      <c r="C108" s="46"/>
      <c r="D108" s="46"/>
      <c r="E108" s="46"/>
      <c r="F108" s="46"/>
      <c r="G108" s="46"/>
      <c r="H108" s="46"/>
      <c r="I108" s="46"/>
      <c r="J108" s="46"/>
      <c r="K108" s="47"/>
      <c r="L108" s="47"/>
    </row>
    <row r="109" spans="1:12" x14ac:dyDescent="0.2">
      <c r="A109" s="48"/>
      <c r="B109" s="46"/>
      <c r="C109" s="46"/>
      <c r="D109" s="46"/>
      <c r="E109" s="46"/>
      <c r="F109" s="46"/>
      <c r="G109" s="46"/>
      <c r="H109" s="46"/>
      <c r="I109" s="46"/>
      <c r="J109" s="46"/>
      <c r="K109" s="47"/>
      <c r="L109" s="47"/>
    </row>
    <row r="110" spans="1:12" x14ac:dyDescent="0.2">
      <c r="A110" s="48"/>
      <c r="B110" s="46"/>
      <c r="C110" s="46"/>
      <c r="D110" s="46"/>
      <c r="E110" s="46"/>
      <c r="F110" s="46"/>
      <c r="G110" s="46"/>
      <c r="H110" s="46"/>
      <c r="I110" s="46"/>
      <c r="J110" s="46"/>
      <c r="K110" s="47"/>
      <c r="L110" s="47"/>
    </row>
    <row r="111" spans="1:12" x14ac:dyDescent="0.2">
      <c r="A111" s="48"/>
      <c r="B111" s="46"/>
      <c r="C111" s="46"/>
      <c r="D111" s="46"/>
      <c r="E111" s="46"/>
      <c r="F111" s="46"/>
      <c r="G111" s="46"/>
      <c r="H111" s="46"/>
      <c r="I111" s="46"/>
      <c r="J111" s="46"/>
      <c r="K111" s="47"/>
      <c r="L111" s="47"/>
    </row>
    <row r="112" spans="1:12" x14ac:dyDescent="0.2">
      <c r="A112" s="48"/>
      <c r="B112" s="46"/>
      <c r="C112" s="46"/>
      <c r="D112" s="46"/>
      <c r="E112" s="46"/>
      <c r="F112" s="46"/>
      <c r="G112" s="46"/>
      <c r="H112" s="46"/>
      <c r="I112" s="46"/>
      <c r="J112" s="46"/>
      <c r="K112" s="47"/>
      <c r="L112" s="47"/>
    </row>
    <row r="113" spans="1:12" x14ac:dyDescent="0.2">
      <c r="A113" s="48"/>
      <c r="B113" s="46"/>
      <c r="C113" s="46"/>
      <c r="D113" s="46"/>
      <c r="E113" s="46"/>
      <c r="F113" s="46"/>
      <c r="G113" s="46"/>
      <c r="H113" s="46"/>
      <c r="I113" s="46"/>
      <c r="J113" s="46"/>
      <c r="K113" s="47"/>
      <c r="L113" s="47"/>
    </row>
    <row r="114" spans="1:12" x14ac:dyDescent="0.2">
      <c r="A114" s="48"/>
      <c r="B114" s="46"/>
      <c r="C114" s="46"/>
      <c r="D114" s="46"/>
      <c r="E114" s="46"/>
      <c r="F114" s="46"/>
      <c r="G114" s="46"/>
      <c r="H114" s="46"/>
      <c r="I114" s="46"/>
      <c r="J114" s="46"/>
      <c r="K114" s="47"/>
      <c r="L114" s="47"/>
    </row>
    <row r="115" spans="1:12" x14ac:dyDescent="0.2">
      <c r="A115" s="48"/>
      <c r="B115" s="46"/>
      <c r="C115" s="46"/>
      <c r="D115" s="46"/>
      <c r="E115" s="46"/>
      <c r="F115" s="46"/>
      <c r="G115" s="46"/>
      <c r="H115" s="46"/>
      <c r="I115" s="46"/>
      <c r="J115" s="46"/>
      <c r="K115" s="47"/>
      <c r="L115" s="47"/>
    </row>
  </sheetData>
  <mergeCells count="1">
    <mergeCell ref="A41:H4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ABFEE-0B06-44CA-96B7-B2A06EC28F40}">
  <sheetPr>
    <tabColor theme="9" tint="0.39997558519241921"/>
  </sheetPr>
  <dimension ref="A1:I55"/>
  <sheetViews>
    <sheetView zoomScale="90" zoomScaleNormal="90" workbookViewId="0">
      <selection activeCell="M46" sqref="M46"/>
    </sheetView>
  </sheetViews>
  <sheetFormatPr baseColWidth="10" defaultRowHeight="12" x14ac:dyDescent="0.2"/>
  <cols>
    <col min="1" max="1" width="42" style="37" customWidth="1"/>
    <col min="2" max="2" width="21.7109375" style="37" customWidth="1"/>
    <col min="3" max="4" width="11.42578125" style="37"/>
    <col min="5" max="5" width="11.42578125" style="37" customWidth="1"/>
    <col min="6" max="6" width="11.42578125" style="37"/>
    <col min="7" max="7" width="14.85546875" style="37" customWidth="1"/>
    <col min="8" max="8" width="11.42578125" style="37" customWidth="1"/>
    <col min="9" max="9" width="15.140625" style="37" customWidth="1"/>
    <col min="10" max="16384" width="11.42578125" style="37"/>
  </cols>
  <sheetData>
    <row r="1" spans="1:9" x14ac:dyDescent="0.2">
      <c r="A1" s="78" t="s">
        <v>4290</v>
      </c>
      <c r="B1" s="7"/>
      <c r="C1" s="79"/>
      <c r="D1" s="79"/>
      <c r="E1" s="79"/>
      <c r="F1" s="79"/>
      <c r="G1" s="79"/>
      <c r="H1" s="79"/>
      <c r="I1" s="79"/>
    </row>
    <row r="2" spans="1:9" x14ac:dyDescent="0.2">
      <c r="A2" s="75"/>
      <c r="B2" s="76"/>
      <c r="C2" s="77"/>
      <c r="D2" s="77"/>
      <c r="E2" s="77"/>
      <c r="F2" s="77"/>
      <c r="G2" s="77"/>
      <c r="H2" s="77"/>
      <c r="I2" s="77"/>
    </row>
    <row r="3" spans="1:9" x14ac:dyDescent="0.2">
      <c r="A3" s="52" t="s">
        <v>77</v>
      </c>
      <c r="B3" s="53"/>
      <c r="C3" s="54"/>
      <c r="D3" s="54"/>
      <c r="E3" s="54"/>
      <c r="F3" s="54"/>
      <c r="G3" s="54"/>
      <c r="H3" s="54"/>
      <c r="I3" s="54"/>
    </row>
    <row r="4" spans="1:9" x14ac:dyDescent="0.2">
      <c r="A4" s="75"/>
      <c r="B4" s="76"/>
      <c r="C4" s="77"/>
      <c r="D4" s="77"/>
      <c r="E4" s="77"/>
      <c r="F4" s="77"/>
      <c r="G4" s="77"/>
      <c r="H4" s="77"/>
      <c r="I4" s="77"/>
    </row>
    <row r="5" spans="1:9" ht="60" x14ac:dyDescent="0.2">
      <c r="A5" s="55" t="s">
        <v>4265</v>
      </c>
      <c r="B5" s="56" t="s">
        <v>4266</v>
      </c>
      <c r="C5" s="56" t="s">
        <v>4244</v>
      </c>
      <c r="D5" s="56" t="s">
        <v>4246</v>
      </c>
      <c r="E5" s="57" t="s">
        <v>315</v>
      </c>
      <c r="F5" s="57" t="s">
        <v>489</v>
      </c>
      <c r="G5" s="57" t="s">
        <v>4267</v>
      </c>
      <c r="H5" s="57" t="s">
        <v>641</v>
      </c>
      <c r="I5" s="57" t="s">
        <v>4268</v>
      </c>
    </row>
    <row r="6" spans="1:9" ht="23.25" customHeight="1" x14ac:dyDescent="0.2">
      <c r="A6" s="58" t="s">
        <v>4206</v>
      </c>
      <c r="B6" s="59" t="s">
        <v>4269</v>
      </c>
      <c r="C6" s="60">
        <v>21</v>
      </c>
      <c r="D6" s="60">
        <v>14</v>
      </c>
      <c r="E6" s="61">
        <v>12</v>
      </c>
      <c r="F6" s="61">
        <v>1</v>
      </c>
      <c r="G6" s="61">
        <v>0</v>
      </c>
      <c r="H6" s="61">
        <v>0</v>
      </c>
      <c r="I6" s="61">
        <v>1</v>
      </c>
    </row>
    <row r="7" spans="1:9" ht="27" customHeight="1" x14ac:dyDescent="0.2">
      <c r="A7" s="62" t="s">
        <v>4206</v>
      </c>
      <c r="B7" s="63" t="s">
        <v>297</v>
      </c>
      <c r="C7" s="64">
        <v>19</v>
      </c>
      <c r="D7" s="64">
        <v>13</v>
      </c>
      <c r="E7" s="65">
        <v>12</v>
      </c>
      <c r="F7" s="65">
        <v>0</v>
      </c>
      <c r="G7" s="65">
        <v>1</v>
      </c>
      <c r="H7" s="65">
        <v>0</v>
      </c>
      <c r="I7" s="65">
        <v>0</v>
      </c>
    </row>
    <row r="8" spans="1:9" ht="21" customHeight="1" x14ac:dyDescent="0.2">
      <c r="A8" s="62" t="s">
        <v>4207</v>
      </c>
      <c r="B8" s="63" t="s">
        <v>4270</v>
      </c>
      <c r="C8" s="64">
        <v>18</v>
      </c>
      <c r="D8" s="64">
        <v>13</v>
      </c>
      <c r="E8" s="65">
        <v>10</v>
      </c>
      <c r="F8" s="65">
        <v>1</v>
      </c>
      <c r="G8" s="65">
        <v>2</v>
      </c>
      <c r="H8" s="65">
        <v>0</v>
      </c>
      <c r="I8" s="65">
        <v>0</v>
      </c>
    </row>
    <row r="9" spans="1:9" ht="23.25" customHeight="1" x14ac:dyDescent="0.2">
      <c r="A9" s="62" t="s">
        <v>4208</v>
      </c>
      <c r="B9" s="63" t="s">
        <v>4269</v>
      </c>
      <c r="C9" s="64">
        <v>10</v>
      </c>
      <c r="D9" s="64">
        <v>8</v>
      </c>
      <c r="E9" s="65">
        <v>7</v>
      </c>
      <c r="F9" s="65">
        <v>0</v>
      </c>
      <c r="G9" s="65">
        <v>0</v>
      </c>
      <c r="H9" s="65">
        <v>1</v>
      </c>
      <c r="I9" s="65">
        <v>0</v>
      </c>
    </row>
    <row r="10" spans="1:9" ht="24" customHeight="1" x14ac:dyDescent="0.2">
      <c r="A10" s="62" t="s">
        <v>4209</v>
      </c>
      <c r="B10" s="63" t="s">
        <v>4270</v>
      </c>
      <c r="C10" s="64">
        <v>15</v>
      </c>
      <c r="D10" s="64">
        <v>7</v>
      </c>
      <c r="E10" s="65">
        <v>7</v>
      </c>
      <c r="F10" s="65">
        <v>0</v>
      </c>
      <c r="G10" s="65">
        <v>0</v>
      </c>
      <c r="H10" s="65">
        <v>0</v>
      </c>
      <c r="I10" s="65">
        <v>0</v>
      </c>
    </row>
    <row r="11" spans="1:9" ht="26.25" customHeight="1" x14ac:dyDescent="0.2">
      <c r="A11" s="62" t="s">
        <v>4210</v>
      </c>
      <c r="B11" s="63" t="s">
        <v>4270</v>
      </c>
      <c r="C11" s="64">
        <v>16</v>
      </c>
      <c r="D11" s="64">
        <v>7</v>
      </c>
      <c r="E11" s="65">
        <v>5</v>
      </c>
      <c r="F11" s="65">
        <v>0</v>
      </c>
      <c r="G11" s="65">
        <v>0</v>
      </c>
      <c r="H11" s="65">
        <v>2</v>
      </c>
      <c r="I11" s="65">
        <v>0</v>
      </c>
    </row>
    <row r="12" spans="1:9" ht="29.25" customHeight="1" x14ac:dyDescent="0.2">
      <c r="A12" s="62" t="s">
        <v>4211</v>
      </c>
      <c r="B12" s="63" t="s">
        <v>297</v>
      </c>
      <c r="C12" s="64">
        <v>19</v>
      </c>
      <c r="D12" s="64">
        <v>15</v>
      </c>
      <c r="E12" s="65">
        <v>13</v>
      </c>
      <c r="F12" s="65">
        <v>0</v>
      </c>
      <c r="G12" s="65">
        <v>1</v>
      </c>
      <c r="H12" s="65">
        <v>0</v>
      </c>
      <c r="I12" s="65">
        <v>1</v>
      </c>
    </row>
    <row r="13" spans="1:9" ht="29.25" customHeight="1" x14ac:dyDescent="0.2">
      <c r="A13" s="62" t="s">
        <v>4212</v>
      </c>
      <c r="B13" s="63" t="s">
        <v>4270</v>
      </c>
      <c r="C13" s="64">
        <v>18</v>
      </c>
      <c r="D13" s="64">
        <v>16</v>
      </c>
      <c r="E13" s="65">
        <v>13</v>
      </c>
      <c r="F13" s="65">
        <v>2</v>
      </c>
      <c r="G13" s="65">
        <v>0</v>
      </c>
      <c r="H13" s="65">
        <v>1</v>
      </c>
      <c r="I13" s="65">
        <v>0</v>
      </c>
    </row>
    <row r="14" spans="1:9" ht="30" customHeight="1" x14ac:dyDescent="0.2">
      <c r="A14" s="62" t="s">
        <v>4271</v>
      </c>
      <c r="B14" s="63" t="s">
        <v>4269</v>
      </c>
      <c r="C14" s="64">
        <v>20</v>
      </c>
      <c r="D14" s="64">
        <v>18</v>
      </c>
      <c r="E14" s="65">
        <v>13</v>
      </c>
      <c r="F14" s="65">
        <v>2</v>
      </c>
      <c r="G14" s="65">
        <v>0</v>
      </c>
      <c r="H14" s="65">
        <v>0</v>
      </c>
      <c r="I14" s="65">
        <v>3</v>
      </c>
    </row>
    <row r="15" spans="1:9" ht="29.25" customHeight="1" x14ac:dyDescent="0.2">
      <c r="A15" s="62" t="s">
        <v>4214</v>
      </c>
      <c r="B15" s="63" t="s">
        <v>4270</v>
      </c>
      <c r="C15" s="64">
        <v>17</v>
      </c>
      <c r="D15" s="64">
        <v>13</v>
      </c>
      <c r="E15" s="65">
        <v>12</v>
      </c>
      <c r="F15" s="65">
        <v>0</v>
      </c>
      <c r="G15" s="65">
        <v>0</v>
      </c>
      <c r="H15" s="65">
        <v>1</v>
      </c>
      <c r="I15" s="65">
        <v>0</v>
      </c>
    </row>
    <row r="16" spans="1:9" ht="24" customHeight="1" x14ac:dyDescent="0.2">
      <c r="A16" s="62" t="s">
        <v>4272</v>
      </c>
      <c r="B16" s="63" t="s">
        <v>4269</v>
      </c>
      <c r="C16" s="64">
        <v>23</v>
      </c>
      <c r="D16" s="64">
        <v>17</v>
      </c>
      <c r="E16" s="65">
        <v>15</v>
      </c>
      <c r="F16" s="65">
        <v>1</v>
      </c>
      <c r="G16" s="65">
        <v>0</v>
      </c>
      <c r="H16" s="65">
        <v>1</v>
      </c>
      <c r="I16" s="65">
        <v>0</v>
      </c>
    </row>
    <row r="17" spans="1:9" ht="25.5" customHeight="1" x14ac:dyDescent="0.2">
      <c r="A17" s="62" t="s">
        <v>4216</v>
      </c>
      <c r="B17" s="63" t="s">
        <v>4273</v>
      </c>
      <c r="C17" s="64">
        <v>20</v>
      </c>
      <c r="D17" s="64">
        <v>13</v>
      </c>
      <c r="E17" s="65">
        <v>11</v>
      </c>
      <c r="F17" s="65">
        <v>0</v>
      </c>
      <c r="G17" s="65">
        <v>1</v>
      </c>
      <c r="H17" s="65">
        <v>0</v>
      </c>
      <c r="I17" s="65">
        <v>1</v>
      </c>
    </row>
    <row r="18" spans="1:9" ht="28.5" customHeight="1" x14ac:dyDescent="0.2">
      <c r="A18" s="66" t="s">
        <v>4217</v>
      </c>
      <c r="B18" s="67" t="s">
        <v>297</v>
      </c>
      <c r="C18" s="68">
        <v>8</v>
      </c>
      <c r="D18" s="68">
        <v>5</v>
      </c>
      <c r="E18" s="69">
        <v>5</v>
      </c>
      <c r="F18" s="69">
        <v>0</v>
      </c>
      <c r="G18" s="69">
        <v>0</v>
      </c>
      <c r="H18" s="69">
        <v>0</v>
      </c>
      <c r="I18" s="69">
        <v>0</v>
      </c>
    </row>
    <row r="19" spans="1:9" x14ac:dyDescent="0.2">
      <c r="A19" s="70"/>
      <c r="B19" s="50"/>
      <c r="C19" s="51"/>
      <c r="D19" s="51"/>
      <c r="E19" s="51"/>
      <c r="F19" s="51"/>
      <c r="G19" s="51"/>
      <c r="H19" s="51"/>
      <c r="I19" s="51"/>
    </row>
    <row r="20" spans="1:9" x14ac:dyDescent="0.2">
      <c r="A20" s="52" t="s">
        <v>115</v>
      </c>
      <c r="B20" s="53"/>
      <c r="C20" s="54"/>
      <c r="D20" s="54"/>
      <c r="E20" s="54"/>
      <c r="F20" s="54"/>
      <c r="G20" s="54"/>
      <c r="H20" s="54"/>
      <c r="I20" s="54"/>
    </row>
    <row r="21" spans="1:9" x14ac:dyDescent="0.2">
      <c r="A21" s="49"/>
      <c r="B21" s="50"/>
      <c r="C21" s="51"/>
      <c r="D21" s="51"/>
      <c r="E21" s="51"/>
      <c r="F21" s="51"/>
      <c r="G21" s="51"/>
      <c r="H21" s="51"/>
      <c r="I21" s="51"/>
    </row>
    <row r="22" spans="1:9" ht="60" x14ac:dyDescent="0.2">
      <c r="A22" s="55" t="s">
        <v>4265</v>
      </c>
      <c r="B22" s="56" t="s">
        <v>4266</v>
      </c>
      <c r="C22" s="56" t="s">
        <v>4244</v>
      </c>
      <c r="D22" s="56" t="s">
        <v>4246</v>
      </c>
      <c r="E22" s="57" t="s">
        <v>315</v>
      </c>
      <c r="F22" s="57" t="s">
        <v>489</v>
      </c>
      <c r="G22" s="57" t="s">
        <v>4267</v>
      </c>
      <c r="H22" s="57" t="s">
        <v>641</v>
      </c>
      <c r="I22" s="57" t="s">
        <v>4268</v>
      </c>
    </row>
    <row r="23" spans="1:9" ht="24" x14ac:dyDescent="0.2">
      <c r="A23" s="58" t="s">
        <v>4274</v>
      </c>
      <c r="B23" s="59" t="s">
        <v>947</v>
      </c>
      <c r="C23" s="60">
        <v>24</v>
      </c>
      <c r="D23" s="60">
        <v>17</v>
      </c>
      <c r="E23" s="61">
        <v>15</v>
      </c>
      <c r="F23" s="61">
        <v>0</v>
      </c>
      <c r="G23" s="61">
        <v>0</v>
      </c>
      <c r="H23" s="61">
        <v>1</v>
      </c>
      <c r="I23" s="61">
        <v>1</v>
      </c>
    </row>
    <row r="24" spans="1:9" ht="26.25" customHeight="1" x14ac:dyDescent="0.2">
      <c r="A24" s="62" t="s">
        <v>4220</v>
      </c>
      <c r="B24" s="63" t="s">
        <v>4269</v>
      </c>
      <c r="C24" s="64">
        <v>46</v>
      </c>
      <c r="D24" s="64">
        <v>37</v>
      </c>
      <c r="E24" s="65">
        <v>27</v>
      </c>
      <c r="F24" s="65">
        <v>3</v>
      </c>
      <c r="G24" s="65">
        <v>4</v>
      </c>
      <c r="H24" s="65">
        <v>2</v>
      </c>
      <c r="I24" s="65">
        <v>1</v>
      </c>
    </row>
    <row r="25" spans="1:9" ht="27" customHeight="1" x14ac:dyDescent="0.2">
      <c r="A25" s="66" t="s">
        <v>4275</v>
      </c>
      <c r="B25" s="67" t="s">
        <v>947</v>
      </c>
      <c r="C25" s="68">
        <v>14</v>
      </c>
      <c r="D25" s="68">
        <v>12</v>
      </c>
      <c r="E25" s="69">
        <v>7</v>
      </c>
      <c r="F25" s="69">
        <v>1</v>
      </c>
      <c r="G25" s="69">
        <v>0</v>
      </c>
      <c r="H25" s="69">
        <v>3</v>
      </c>
      <c r="I25" s="69">
        <v>1</v>
      </c>
    </row>
    <row r="26" spans="1:9" x14ac:dyDescent="0.2">
      <c r="A26" s="70"/>
      <c r="B26" s="50"/>
      <c r="C26" s="51"/>
      <c r="D26" s="51"/>
      <c r="E26" s="51"/>
      <c r="F26" s="51"/>
      <c r="G26" s="51"/>
      <c r="H26" s="51"/>
      <c r="I26" s="51"/>
    </row>
    <row r="27" spans="1:9" x14ac:dyDescent="0.2">
      <c r="A27" s="71" t="s">
        <v>111</v>
      </c>
      <c r="B27" s="53"/>
      <c r="C27" s="54"/>
      <c r="D27" s="54"/>
      <c r="E27" s="54"/>
      <c r="F27" s="54"/>
      <c r="G27" s="54"/>
      <c r="H27" s="54"/>
      <c r="I27" s="54"/>
    </row>
    <row r="28" spans="1:9" x14ac:dyDescent="0.2">
      <c r="A28" s="49"/>
      <c r="B28" s="50"/>
      <c r="C28" s="51"/>
      <c r="D28" s="51"/>
      <c r="E28" s="51"/>
      <c r="F28" s="51"/>
      <c r="G28" s="51"/>
      <c r="H28" s="51"/>
      <c r="I28" s="51"/>
    </row>
    <row r="29" spans="1:9" ht="60" x14ac:dyDescent="0.2">
      <c r="A29" s="55" t="s">
        <v>4265</v>
      </c>
      <c r="B29" s="56" t="s">
        <v>4266</v>
      </c>
      <c r="C29" s="56" t="s">
        <v>4244</v>
      </c>
      <c r="D29" s="56" t="s">
        <v>4246</v>
      </c>
      <c r="E29" s="57" t="s">
        <v>315</v>
      </c>
      <c r="F29" s="57" t="s">
        <v>489</v>
      </c>
      <c r="G29" s="57" t="s">
        <v>4267</v>
      </c>
      <c r="H29" s="57" t="s">
        <v>641</v>
      </c>
      <c r="I29" s="57" t="s">
        <v>4268</v>
      </c>
    </row>
    <row r="30" spans="1:9" ht="30" customHeight="1" x14ac:dyDescent="0.2">
      <c r="A30" s="72" t="s">
        <v>4276</v>
      </c>
      <c r="B30" s="67" t="s">
        <v>1330</v>
      </c>
      <c r="C30" s="73">
        <v>23</v>
      </c>
      <c r="D30" s="73">
        <v>17</v>
      </c>
      <c r="E30" s="74">
        <v>14</v>
      </c>
      <c r="F30" s="74">
        <v>0</v>
      </c>
      <c r="G30" s="74">
        <v>0</v>
      </c>
      <c r="H30" s="74">
        <v>3</v>
      </c>
      <c r="I30" s="74">
        <v>0</v>
      </c>
    </row>
    <row r="31" spans="1:9" x14ac:dyDescent="0.2">
      <c r="A31" s="49"/>
      <c r="B31" s="50"/>
      <c r="C31" s="51"/>
      <c r="D31" s="51"/>
      <c r="E31" s="51"/>
      <c r="F31" s="51"/>
      <c r="G31" s="51"/>
      <c r="H31" s="51"/>
      <c r="I31" s="51"/>
    </row>
    <row r="32" spans="1:9" x14ac:dyDescent="0.2">
      <c r="A32" s="52" t="s">
        <v>125</v>
      </c>
      <c r="B32" s="53"/>
      <c r="C32" s="54"/>
      <c r="D32" s="54"/>
      <c r="E32" s="54"/>
      <c r="F32" s="54"/>
      <c r="G32" s="54"/>
      <c r="H32" s="54"/>
      <c r="I32" s="54"/>
    </row>
    <row r="33" spans="1:9" x14ac:dyDescent="0.2">
      <c r="A33" s="49"/>
      <c r="B33" s="50"/>
      <c r="C33" s="51"/>
      <c r="D33" s="51"/>
      <c r="E33" s="51"/>
      <c r="F33" s="51"/>
      <c r="G33" s="51"/>
      <c r="H33" s="51"/>
      <c r="I33" s="51"/>
    </row>
    <row r="34" spans="1:9" ht="60" x14ac:dyDescent="0.2">
      <c r="A34" s="55" t="s">
        <v>4265</v>
      </c>
      <c r="B34" s="56" t="s">
        <v>4266</v>
      </c>
      <c r="C34" s="56" t="s">
        <v>4244</v>
      </c>
      <c r="D34" s="56" t="s">
        <v>4246</v>
      </c>
      <c r="E34" s="57" t="s">
        <v>315</v>
      </c>
      <c r="F34" s="57" t="s">
        <v>489</v>
      </c>
      <c r="G34" s="57" t="s">
        <v>4267</v>
      </c>
      <c r="H34" s="57" t="s">
        <v>641</v>
      </c>
      <c r="I34" s="57" t="s">
        <v>4268</v>
      </c>
    </row>
    <row r="35" spans="1:9" ht="32.25" customHeight="1" x14ac:dyDescent="0.2">
      <c r="A35" s="58" t="s">
        <v>4222</v>
      </c>
      <c r="B35" s="59" t="s">
        <v>565</v>
      </c>
      <c r="C35" s="60">
        <v>13</v>
      </c>
      <c r="D35" s="60">
        <v>12</v>
      </c>
      <c r="E35" s="61">
        <v>11</v>
      </c>
      <c r="F35" s="61">
        <v>0</v>
      </c>
      <c r="G35" s="61">
        <v>0</v>
      </c>
      <c r="H35" s="61">
        <v>1</v>
      </c>
      <c r="I35" s="61">
        <v>0</v>
      </c>
    </row>
    <row r="36" spans="1:9" ht="24" x14ac:dyDescent="0.2">
      <c r="A36" s="62" t="s">
        <v>4223</v>
      </c>
      <c r="B36" s="63" t="s">
        <v>4270</v>
      </c>
      <c r="C36" s="64">
        <v>17</v>
      </c>
      <c r="D36" s="64">
        <v>12</v>
      </c>
      <c r="E36" s="65">
        <v>10</v>
      </c>
      <c r="F36" s="65">
        <v>1</v>
      </c>
      <c r="G36" s="65">
        <v>1</v>
      </c>
      <c r="H36" s="65">
        <v>0</v>
      </c>
      <c r="I36" s="65">
        <v>0</v>
      </c>
    </row>
    <row r="37" spans="1:9" ht="33" customHeight="1" x14ac:dyDescent="0.2">
      <c r="A37" s="62" t="s">
        <v>4277</v>
      </c>
      <c r="B37" s="63" t="s">
        <v>894</v>
      </c>
      <c r="C37" s="64">
        <v>9</v>
      </c>
      <c r="D37" s="64">
        <v>8</v>
      </c>
      <c r="E37" s="65">
        <v>8</v>
      </c>
      <c r="F37" s="65">
        <v>0</v>
      </c>
      <c r="G37" s="65">
        <v>0</v>
      </c>
      <c r="H37" s="65">
        <v>0</v>
      </c>
      <c r="I37" s="65">
        <v>0</v>
      </c>
    </row>
    <row r="38" spans="1:9" ht="30.75" customHeight="1" x14ac:dyDescent="0.2">
      <c r="A38" s="62" t="s">
        <v>4225</v>
      </c>
      <c r="B38" s="63" t="s">
        <v>4270</v>
      </c>
      <c r="C38" s="64">
        <v>20</v>
      </c>
      <c r="D38" s="64">
        <v>13</v>
      </c>
      <c r="E38" s="65">
        <v>11</v>
      </c>
      <c r="F38" s="65">
        <v>0</v>
      </c>
      <c r="G38" s="65">
        <v>0</v>
      </c>
      <c r="H38" s="65">
        <v>2</v>
      </c>
      <c r="I38" s="65">
        <v>0</v>
      </c>
    </row>
    <row r="39" spans="1:9" ht="33" customHeight="1" x14ac:dyDescent="0.2">
      <c r="A39" s="62" t="s">
        <v>4278</v>
      </c>
      <c r="B39" s="63" t="s">
        <v>4270</v>
      </c>
      <c r="C39" s="64">
        <v>16</v>
      </c>
      <c r="D39" s="64">
        <v>13</v>
      </c>
      <c r="E39" s="65">
        <v>12</v>
      </c>
      <c r="F39" s="65">
        <v>0</v>
      </c>
      <c r="G39" s="65">
        <v>1</v>
      </c>
      <c r="H39" s="65">
        <v>0</v>
      </c>
      <c r="I39" s="65">
        <v>0</v>
      </c>
    </row>
    <row r="40" spans="1:9" ht="29.25" customHeight="1" x14ac:dyDescent="0.2">
      <c r="A40" s="62" t="s">
        <v>4279</v>
      </c>
      <c r="B40" s="63" t="s">
        <v>565</v>
      </c>
      <c r="C40" s="64">
        <v>43</v>
      </c>
      <c r="D40" s="64">
        <v>33</v>
      </c>
      <c r="E40" s="65">
        <v>29</v>
      </c>
      <c r="F40" s="65">
        <v>2</v>
      </c>
      <c r="G40" s="65">
        <v>0</v>
      </c>
      <c r="H40" s="65">
        <v>1</v>
      </c>
      <c r="I40" s="65">
        <v>1</v>
      </c>
    </row>
    <row r="41" spans="1:9" ht="31.5" customHeight="1" x14ac:dyDescent="0.2">
      <c r="A41" s="62" t="s">
        <v>4228</v>
      </c>
      <c r="B41" s="63" t="s">
        <v>565</v>
      </c>
      <c r="C41" s="64">
        <v>29</v>
      </c>
      <c r="D41" s="64">
        <v>23</v>
      </c>
      <c r="E41" s="65">
        <v>14</v>
      </c>
      <c r="F41" s="65">
        <v>2</v>
      </c>
      <c r="G41" s="65">
        <v>1</v>
      </c>
      <c r="H41" s="65">
        <v>4</v>
      </c>
      <c r="I41" s="65">
        <v>2</v>
      </c>
    </row>
    <row r="42" spans="1:9" ht="31.5" customHeight="1" x14ac:dyDescent="0.2">
      <c r="A42" s="62" t="s">
        <v>4289</v>
      </c>
      <c r="B42" s="63" t="s">
        <v>4269</v>
      </c>
      <c r="C42" s="64">
        <v>16</v>
      </c>
      <c r="D42" s="64">
        <v>15</v>
      </c>
      <c r="E42" s="65">
        <v>14</v>
      </c>
      <c r="F42" s="65">
        <v>0</v>
      </c>
      <c r="G42" s="65">
        <v>0</v>
      </c>
      <c r="H42" s="65">
        <v>1</v>
      </c>
      <c r="I42" s="65">
        <v>0</v>
      </c>
    </row>
    <row r="43" spans="1:9" ht="33.75" customHeight="1" x14ac:dyDescent="0.2">
      <c r="A43" s="62" t="s">
        <v>4280</v>
      </c>
      <c r="B43" s="63" t="s">
        <v>4269</v>
      </c>
      <c r="C43" s="64">
        <v>19</v>
      </c>
      <c r="D43" s="64">
        <v>12</v>
      </c>
      <c r="E43" s="65">
        <v>8</v>
      </c>
      <c r="F43" s="65">
        <v>3</v>
      </c>
      <c r="G43" s="65">
        <v>0</v>
      </c>
      <c r="H43" s="65">
        <v>0</v>
      </c>
      <c r="I43" s="65">
        <v>1</v>
      </c>
    </row>
    <row r="44" spans="1:9" ht="31.5" customHeight="1" x14ac:dyDescent="0.2">
      <c r="A44" s="62" t="s">
        <v>4281</v>
      </c>
      <c r="B44" s="63" t="s">
        <v>4269</v>
      </c>
      <c r="C44" s="64">
        <v>24</v>
      </c>
      <c r="D44" s="64">
        <v>18</v>
      </c>
      <c r="E44" s="65">
        <v>16</v>
      </c>
      <c r="F44" s="65">
        <v>1</v>
      </c>
      <c r="G44" s="65">
        <v>1</v>
      </c>
      <c r="H44" s="65">
        <v>0</v>
      </c>
      <c r="I44" s="65">
        <v>0</v>
      </c>
    </row>
    <row r="45" spans="1:9" ht="28.5" customHeight="1" x14ac:dyDescent="0.2">
      <c r="A45" s="62" t="s">
        <v>4282</v>
      </c>
      <c r="B45" s="63" t="s">
        <v>4270</v>
      </c>
      <c r="C45" s="64">
        <v>16</v>
      </c>
      <c r="D45" s="64">
        <v>12</v>
      </c>
      <c r="E45" s="65">
        <v>12</v>
      </c>
      <c r="F45" s="65">
        <v>0</v>
      </c>
      <c r="G45" s="65">
        <v>0</v>
      </c>
      <c r="H45" s="65">
        <v>0</v>
      </c>
      <c r="I45" s="65">
        <v>0</v>
      </c>
    </row>
    <row r="46" spans="1:9" ht="27.75" customHeight="1" x14ac:dyDescent="0.2">
      <c r="A46" s="62" t="s">
        <v>4283</v>
      </c>
      <c r="B46" s="63" t="s">
        <v>4270</v>
      </c>
      <c r="C46" s="64">
        <v>16</v>
      </c>
      <c r="D46" s="64">
        <v>13</v>
      </c>
      <c r="E46" s="65">
        <v>10</v>
      </c>
      <c r="F46" s="65">
        <v>1</v>
      </c>
      <c r="G46" s="65">
        <v>1</v>
      </c>
      <c r="H46" s="65">
        <v>1</v>
      </c>
      <c r="I46" s="65">
        <v>0</v>
      </c>
    </row>
    <row r="47" spans="1:9" ht="28.5" customHeight="1" x14ac:dyDescent="0.2">
      <c r="A47" s="62" t="s">
        <v>4232</v>
      </c>
      <c r="B47" s="63" t="s">
        <v>565</v>
      </c>
      <c r="C47" s="64">
        <v>21</v>
      </c>
      <c r="D47" s="64">
        <v>15</v>
      </c>
      <c r="E47" s="65">
        <v>12</v>
      </c>
      <c r="F47" s="65">
        <v>0</v>
      </c>
      <c r="G47" s="65">
        <v>0</v>
      </c>
      <c r="H47" s="65">
        <v>3</v>
      </c>
      <c r="I47" s="65">
        <v>0</v>
      </c>
    </row>
    <row r="48" spans="1:9" ht="32.25" customHeight="1" x14ac:dyDescent="0.2">
      <c r="A48" s="62" t="s">
        <v>4233</v>
      </c>
      <c r="B48" s="63" t="s">
        <v>4269</v>
      </c>
      <c r="C48" s="64">
        <v>13</v>
      </c>
      <c r="D48" s="64">
        <v>10</v>
      </c>
      <c r="E48" s="65">
        <v>6</v>
      </c>
      <c r="F48" s="65">
        <v>0</v>
      </c>
      <c r="G48" s="65">
        <v>1</v>
      </c>
      <c r="H48" s="65">
        <v>3</v>
      </c>
      <c r="I48" s="65">
        <v>0</v>
      </c>
    </row>
    <row r="49" spans="1:9" ht="26.25" customHeight="1" x14ac:dyDescent="0.2">
      <c r="A49" s="62" t="s">
        <v>4284</v>
      </c>
      <c r="B49" s="63" t="s">
        <v>565</v>
      </c>
      <c r="C49" s="64">
        <v>16</v>
      </c>
      <c r="D49" s="64">
        <v>13</v>
      </c>
      <c r="E49" s="65">
        <v>13</v>
      </c>
      <c r="F49" s="65">
        <v>0</v>
      </c>
      <c r="G49" s="65">
        <v>0</v>
      </c>
      <c r="H49" s="65">
        <v>0</v>
      </c>
      <c r="I49" s="65">
        <v>0</v>
      </c>
    </row>
    <row r="50" spans="1:9" ht="29.25" customHeight="1" x14ac:dyDescent="0.2">
      <c r="A50" s="62" t="s">
        <v>4285</v>
      </c>
      <c r="B50" s="63" t="s">
        <v>4269</v>
      </c>
      <c r="C50" s="64">
        <v>18</v>
      </c>
      <c r="D50" s="64">
        <v>14</v>
      </c>
      <c r="E50" s="65">
        <v>13</v>
      </c>
      <c r="F50" s="65">
        <v>1</v>
      </c>
      <c r="G50" s="65">
        <v>0</v>
      </c>
      <c r="H50" s="65">
        <v>0</v>
      </c>
      <c r="I50" s="65">
        <v>0</v>
      </c>
    </row>
    <row r="51" spans="1:9" ht="26.25" customHeight="1" x14ac:dyDescent="0.2">
      <c r="A51" s="62" t="s">
        <v>4236</v>
      </c>
      <c r="B51" s="63" t="s">
        <v>4269</v>
      </c>
      <c r="C51" s="64">
        <v>27</v>
      </c>
      <c r="D51" s="64">
        <v>19</v>
      </c>
      <c r="E51" s="65">
        <v>16</v>
      </c>
      <c r="F51" s="65">
        <v>2</v>
      </c>
      <c r="G51" s="65">
        <v>1</v>
      </c>
      <c r="H51" s="65">
        <v>0</v>
      </c>
      <c r="I51" s="65">
        <v>0</v>
      </c>
    </row>
    <row r="52" spans="1:9" ht="24" customHeight="1" x14ac:dyDescent="0.2">
      <c r="A52" s="62" t="s">
        <v>4237</v>
      </c>
      <c r="B52" s="63" t="s">
        <v>4269</v>
      </c>
      <c r="C52" s="64">
        <v>19</v>
      </c>
      <c r="D52" s="64">
        <v>16</v>
      </c>
      <c r="E52" s="65">
        <v>14</v>
      </c>
      <c r="F52" s="65">
        <v>1</v>
      </c>
      <c r="G52" s="65">
        <v>0</v>
      </c>
      <c r="H52" s="65">
        <v>0</v>
      </c>
      <c r="I52" s="65">
        <v>1</v>
      </c>
    </row>
    <row r="53" spans="1:9" ht="26.25" customHeight="1" x14ac:dyDescent="0.2">
      <c r="A53" s="62" t="s">
        <v>4286</v>
      </c>
      <c r="B53" s="63" t="s">
        <v>4269</v>
      </c>
      <c r="C53" s="64">
        <v>35</v>
      </c>
      <c r="D53" s="64">
        <v>25</v>
      </c>
      <c r="E53" s="65">
        <v>20</v>
      </c>
      <c r="F53" s="65">
        <v>3</v>
      </c>
      <c r="G53" s="65">
        <v>0</v>
      </c>
      <c r="H53" s="65">
        <v>2</v>
      </c>
      <c r="I53" s="65">
        <v>0</v>
      </c>
    </row>
    <row r="54" spans="1:9" ht="23.25" customHeight="1" x14ac:dyDescent="0.2">
      <c r="A54" s="62" t="s">
        <v>4287</v>
      </c>
      <c r="B54" s="63" t="s">
        <v>894</v>
      </c>
      <c r="C54" s="64">
        <v>15</v>
      </c>
      <c r="D54" s="64">
        <v>10</v>
      </c>
      <c r="E54" s="65">
        <v>7</v>
      </c>
      <c r="F54" s="65">
        <v>0</v>
      </c>
      <c r="G54" s="65">
        <v>1</v>
      </c>
      <c r="H54" s="65">
        <v>1</v>
      </c>
      <c r="I54" s="65">
        <v>1</v>
      </c>
    </row>
    <row r="55" spans="1:9" ht="25.5" customHeight="1" x14ac:dyDescent="0.2">
      <c r="A55" s="66" t="s">
        <v>4288</v>
      </c>
      <c r="B55" s="67" t="s">
        <v>4270</v>
      </c>
      <c r="C55" s="68">
        <v>22</v>
      </c>
      <c r="D55" s="68">
        <v>16</v>
      </c>
      <c r="E55" s="69">
        <v>9</v>
      </c>
      <c r="F55" s="69">
        <v>1</v>
      </c>
      <c r="G55" s="69">
        <v>2</v>
      </c>
      <c r="H55" s="69">
        <v>3</v>
      </c>
      <c r="I55" s="69">
        <v>1</v>
      </c>
    </row>
  </sheetData>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57B6C-3B3B-42C1-869A-6E48EB1681E3}">
  <sheetPr>
    <tabColor theme="9" tint="0.59999389629810485"/>
  </sheetPr>
  <dimension ref="A1:G618"/>
  <sheetViews>
    <sheetView tabSelected="1" topLeftCell="A19" zoomScaleNormal="100" workbookViewId="0">
      <selection activeCell="I28" sqref="I28"/>
    </sheetView>
  </sheetViews>
  <sheetFormatPr baseColWidth="10" defaultRowHeight="12" x14ac:dyDescent="0.2"/>
  <cols>
    <col min="1" max="1" width="33.140625" style="37" customWidth="1"/>
    <col min="2" max="2" width="54.42578125" style="37" customWidth="1"/>
    <col min="3" max="3" width="34.42578125" style="37" customWidth="1"/>
    <col min="4" max="4" width="23.140625" style="37" customWidth="1"/>
    <col min="5" max="5" width="29.42578125" style="37" customWidth="1"/>
    <col min="6" max="6" width="28.42578125" style="37" customWidth="1"/>
    <col min="7" max="7" width="18.85546875" style="37" bestFit="1" customWidth="1"/>
    <col min="8" max="16384" width="11.42578125" style="37"/>
  </cols>
  <sheetData>
    <row r="1" spans="1:7" x14ac:dyDescent="0.2">
      <c r="A1" s="7" t="s">
        <v>4248</v>
      </c>
      <c r="B1" s="7"/>
      <c r="C1" s="7"/>
      <c r="D1" s="7"/>
      <c r="E1" s="7"/>
      <c r="F1" s="7"/>
      <c r="G1" s="7"/>
    </row>
    <row r="2" spans="1:7" x14ac:dyDescent="0.2">
      <c r="A2" s="8"/>
      <c r="B2" s="8"/>
      <c r="C2" s="8"/>
      <c r="D2" s="8"/>
      <c r="E2" s="8"/>
      <c r="F2" s="8"/>
      <c r="G2" s="8"/>
    </row>
    <row r="3" spans="1:7" x14ac:dyDescent="0.2">
      <c r="A3" s="33" t="str">
        <f>VLOOKUP(A4,'Base 2'!A:G,2,FALSE)</f>
        <v>Droit, économie, gestion</v>
      </c>
      <c r="B3" s="34"/>
      <c r="C3" s="8"/>
      <c r="D3" s="8"/>
      <c r="E3" s="8"/>
      <c r="F3" s="8"/>
      <c r="G3" s="8"/>
    </row>
    <row r="4" spans="1:7" x14ac:dyDescent="0.2">
      <c r="A4" s="35" t="str">
        <f>B11</f>
        <v>Assurance, banque, finance : chargé de clientèle</v>
      </c>
      <c r="B4" s="34"/>
      <c r="C4" s="8"/>
      <c r="D4" s="8"/>
      <c r="E4" s="8"/>
      <c r="F4" s="8"/>
      <c r="G4" s="8"/>
    </row>
    <row r="5" spans="1:7" x14ac:dyDescent="0.2">
      <c r="A5" s="9"/>
      <c r="B5" s="8"/>
      <c r="C5" s="8"/>
      <c r="D5" s="8"/>
      <c r="E5" s="8"/>
      <c r="F5" s="8"/>
      <c r="G5" s="8"/>
    </row>
    <row r="6" spans="1:7" x14ac:dyDescent="0.2">
      <c r="A6" s="10" t="s">
        <v>4244</v>
      </c>
      <c r="B6" s="11">
        <f>VLOOKUP(A4,'Base 2'!A:G,3,FALSE)</f>
        <v>40</v>
      </c>
      <c r="C6" s="82" t="s">
        <v>4245</v>
      </c>
      <c r="D6" s="82"/>
      <c r="E6" s="12">
        <f>B7/B6</f>
        <v>0.67500000000000004</v>
      </c>
      <c r="F6" s="8"/>
      <c r="G6" s="8"/>
    </row>
    <row r="7" spans="1:7" x14ac:dyDescent="0.2">
      <c r="A7" s="10" t="s">
        <v>4246</v>
      </c>
      <c r="B7" s="11">
        <f>VLOOKUP(A4,'Base 2'!A:G,4,FALSE)</f>
        <v>27</v>
      </c>
      <c r="C7" s="82" t="s">
        <v>4247</v>
      </c>
      <c r="D7" s="82"/>
      <c r="E7" s="12">
        <f>VLOOKUP(A4,'Base 2'!A:G,7,FALSE)</f>
        <v>0.92307692307692313</v>
      </c>
      <c r="F7" s="8"/>
      <c r="G7" s="8"/>
    </row>
    <row r="8" spans="1:7" x14ac:dyDescent="0.2">
      <c r="A8" s="10" t="s">
        <v>315</v>
      </c>
      <c r="B8" s="11">
        <f>VLOOKUP(A4,'Base 2'!A:G,5,FALSE)</f>
        <v>24</v>
      </c>
      <c r="C8" s="8"/>
      <c r="D8" s="8"/>
      <c r="E8" s="8"/>
      <c r="F8" s="8"/>
      <c r="G8" s="8"/>
    </row>
    <row r="9" spans="1:7" x14ac:dyDescent="0.2">
      <c r="A9" s="10" t="s">
        <v>489</v>
      </c>
      <c r="B9" s="11">
        <f>VLOOKUP(A4,'Base 2'!A:G,6,FALSE)</f>
        <v>1</v>
      </c>
      <c r="C9" s="8"/>
      <c r="D9" s="8"/>
      <c r="E9" s="8"/>
      <c r="F9" s="8"/>
      <c r="G9" s="8"/>
    </row>
    <row r="10" spans="1:7" x14ac:dyDescent="0.2">
      <c r="A10" s="80"/>
      <c r="B10" s="11"/>
      <c r="C10" s="8"/>
      <c r="D10" s="8"/>
      <c r="E10" s="8"/>
      <c r="F10" s="8"/>
      <c r="G10" s="8"/>
    </row>
    <row r="11" spans="1:7" x14ac:dyDescent="0.2">
      <c r="A11" s="37" t="s">
        <v>4243</v>
      </c>
      <c r="B11" s="88" t="s">
        <v>4206</v>
      </c>
    </row>
    <row r="13" spans="1:7" x14ac:dyDescent="0.2">
      <c r="A13" s="84" t="s">
        <v>4264</v>
      </c>
      <c r="B13" s="84" t="s">
        <v>3</v>
      </c>
      <c r="C13" s="84" t="s">
        <v>4</v>
      </c>
      <c r="D13" s="84" t="s">
        <v>5</v>
      </c>
      <c r="E13" s="84" t="s">
        <v>6</v>
      </c>
      <c r="F13" s="84" t="s">
        <v>7</v>
      </c>
      <c r="G13" s="84" t="s">
        <v>8</v>
      </c>
    </row>
    <row r="14" spans="1:7" s="39" customFormat="1" ht="60" x14ac:dyDescent="0.25">
      <c r="A14" s="85" t="s">
        <v>412</v>
      </c>
      <c r="B14" s="87" t="s">
        <v>16</v>
      </c>
      <c r="C14" s="87" t="s">
        <v>17</v>
      </c>
      <c r="D14" s="86" t="s">
        <v>45</v>
      </c>
      <c r="E14" s="87" t="s">
        <v>12</v>
      </c>
      <c r="F14" s="87" t="s">
        <v>33</v>
      </c>
      <c r="G14" s="87" t="s">
        <v>78</v>
      </c>
    </row>
    <row r="15" spans="1:7" s="39" customFormat="1" ht="24" x14ac:dyDescent="0.25">
      <c r="A15" s="85" t="s">
        <v>351</v>
      </c>
      <c r="B15" s="87" t="s">
        <v>36</v>
      </c>
      <c r="C15" s="87" t="s">
        <v>25</v>
      </c>
      <c r="D15" s="86" t="s">
        <v>40</v>
      </c>
      <c r="E15" s="87" t="s">
        <v>22</v>
      </c>
      <c r="F15" s="87" t="s">
        <v>65</v>
      </c>
      <c r="G15" s="87" t="s">
        <v>97</v>
      </c>
    </row>
    <row r="16" spans="1:7" s="39" customFormat="1" ht="24" x14ac:dyDescent="0.25">
      <c r="A16" s="85" t="s">
        <v>390</v>
      </c>
      <c r="B16" s="38" t="s">
        <v>36</v>
      </c>
      <c r="C16" s="38" t="s">
        <v>25</v>
      </c>
      <c r="D16" s="86" t="s">
        <v>43</v>
      </c>
      <c r="E16" s="38" t="s">
        <v>22</v>
      </c>
      <c r="F16" s="38" t="s">
        <v>65</v>
      </c>
      <c r="G16" s="87" t="s">
        <v>72</v>
      </c>
    </row>
    <row r="17" spans="1:7" s="39" customFormat="1" ht="36" x14ac:dyDescent="0.25">
      <c r="A17" s="85" t="s">
        <v>472</v>
      </c>
      <c r="B17" s="87" t="s">
        <v>20</v>
      </c>
      <c r="C17" s="87" t="s">
        <v>85</v>
      </c>
      <c r="D17" s="86" t="s">
        <v>31</v>
      </c>
      <c r="E17" s="87" t="s">
        <v>62</v>
      </c>
      <c r="F17" s="87" t="s">
        <v>51</v>
      </c>
      <c r="G17" s="87" t="s">
        <v>14</v>
      </c>
    </row>
    <row r="18" spans="1:7" s="39" customFormat="1" ht="24" x14ac:dyDescent="0.25">
      <c r="A18" s="85" t="s">
        <v>338</v>
      </c>
      <c r="B18" s="87" t="s">
        <v>36</v>
      </c>
      <c r="C18" s="87" t="s">
        <v>25</v>
      </c>
      <c r="D18" s="86" t="s">
        <v>40</v>
      </c>
      <c r="E18" s="87" t="s">
        <v>22</v>
      </c>
      <c r="F18" s="87" t="s">
        <v>65</v>
      </c>
      <c r="G18" s="87" t="s">
        <v>14</v>
      </c>
    </row>
    <row r="19" spans="1:7" s="39" customFormat="1" ht="24" x14ac:dyDescent="0.25">
      <c r="A19" s="85" t="s">
        <v>399</v>
      </c>
      <c r="B19" s="87" t="s">
        <v>52</v>
      </c>
      <c r="C19" s="38" t="s">
        <v>25</v>
      </c>
      <c r="D19" s="86" t="s">
        <v>43</v>
      </c>
      <c r="E19" s="38" t="s">
        <v>22</v>
      </c>
      <c r="F19" s="38" t="s">
        <v>65</v>
      </c>
      <c r="G19" s="87" t="s">
        <v>73</v>
      </c>
    </row>
    <row r="20" spans="1:7" s="39" customFormat="1" ht="24" x14ac:dyDescent="0.25">
      <c r="A20" s="85" t="s">
        <v>501</v>
      </c>
      <c r="B20" s="38" t="s">
        <v>52</v>
      </c>
      <c r="C20" s="38" t="s">
        <v>25</v>
      </c>
      <c r="D20" s="86" t="s">
        <v>4205</v>
      </c>
      <c r="E20" s="38" t="s">
        <v>22</v>
      </c>
      <c r="F20" s="38" t="s">
        <v>65</v>
      </c>
      <c r="G20" s="87" t="s">
        <v>73</v>
      </c>
    </row>
    <row r="21" spans="1:7" s="39" customFormat="1" ht="24" x14ac:dyDescent="0.25">
      <c r="A21" s="85" t="s">
        <v>447</v>
      </c>
      <c r="B21" s="38" t="s">
        <v>52</v>
      </c>
      <c r="C21" s="38" t="s">
        <v>25</v>
      </c>
      <c r="D21" s="86" t="s">
        <v>18</v>
      </c>
      <c r="E21" s="38" t="s">
        <v>22</v>
      </c>
      <c r="F21" s="38" t="s">
        <v>65</v>
      </c>
      <c r="G21" s="87" t="s">
        <v>78</v>
      </c>
    </row>
    <row r="22" spans="1:7" s="39" customFormat="1" ht="24" x14ac:dyDescent="0.25">
      <c r="A22" s="85" t="s">
        <v>429</v>
      </c>
      <c r="B22" s="38" t="s">
        <v>52</v>
      </c>
      <c r="C22" s="38" t="s">
        <v>25</v>
      </c>
      <c r="D22" s="86" t="s">
        <v>45</v>
      </c>
      <c r="E22" s="38" t="s">
        <v>22</v>
      </c>
      <c r="F22" s="38" t="s">
        <v>65</v>
      </c>
      <c r="G22" s="87" t="s">
        <v>14</v>
      </c>
    </row>
    <row r="23" spans="1:7" s="39" customFormat="1" ht="24" x14ac:dyDescent="0.25">
      <c r="A23" s="85"/>
      <c r="B23" s="38"/>
      <c r="C23" s="38"/>
      <c r="D23" s="86" t="s">
        <v>4205</v>
      </c>
      <c r="E23" s="38" t="s">
        <v>22</v>
      </c>
      <c r="F23" s="38" t="s">
        <v>65</v>
      </c>
      <c r="G23" s="87" t="s">
        <v>78</v>
      </c>
    </row>
    <row r="24" spans="1:7" s="39" customFormat="1" ht="36" x14ac:dyDescent="0.25">
      <c r="A24" s="85" t="s">
        <v>462</v>
      </c>
      <c r="B24" s="38" t="s">
        <v>52</v>
      </c>
      <c r="C24" s="38" t="s">
        <v>25</v>
      </c>
      <c r="D24" s="86" t="s">
        <v>21</v>
      </c>
      <c r="E24" s="87" t="s">
        <v>62</v>
      </c>
      <c r="F24" s="38" t="s">
        <v>65</v>
      </c>
      <c r="G24" s="87" t="s">
        <v>61</v>
      </c>
    </row>
    <row r="25" spans="1:7" s="39" customFormat="1" ht="36" x14ac:dyDescent="0.25">
      <c r="A25" s="85" t="s">
        <v>99</v>
      </c>
      <c r="B25" s="38" t="s">
        <v>52</v>
      </c>
      <c r="C25" s="38" t="s">
        <v>25</v>
      </c>
      <c r="D25" s="86" t="s">
        <v>45</v>
      </c>
      <c r="E25" s="38" t="s">
        <v>62</v>
      </c>
      <c r="F25" s="38" t="s">
        <v>65</v>
      </c>
      <c r="G25" s="87" t="s">
        <v>73</v>
      </c>
    </row>
    <row r="26" spans="1:7" s="39" customFormat="1" ht="36" x14ac:dyDescent="0.25">
      <c r="A26" s="85"/>
      <c r="B26" s="87" t="s">
        <v>20</v>
      </c>
      <c r="C26" s="38" t="s">
        <v>25</v>
      </c>
      <c r="D26" s="86" t="s">
        <v>18</v>
      </c>
      <c r="E26" s="87" t="s">
        <v>22</v>
      </c>
      <c r="F26" s="38" t="s">
        <v>65</v>
      </c>
      <c r="G26" s="87" t="s">
        <v>78</v>
      </c>
    </row>
    <row r="27" spans="1:7" s="39" customFormat="1" ht="24" x14ac:dyDescent="0.25">
      <c r="A27" s="85" t="s">
        <v>433</v>
      </c>
      <c r="B27" s="87" t="s">
        <v>52</v>
      </c>
      <c r="C27" s="38" t="s">
        <v>25</v>
      </c>
      <c r="D27" s="86" t="s">
        <v>45</v>
      </c>
      <c r="E27" s="38" t="s">
        <v>22</v>
      </c>
      <c r="F27" s="38" t="s">
        <v>65</v>
      </c>
      <c r="G27" s="87" t="s">
        <v>61</v>
      </c>
    </row>
    <row r="28" spans="1:7" s="39" customFormat="1" ht="36" x14ac:dyDescent="0.25">
      <c r="A28" s="85" t="s">
        <v>317</v>
      </c>
      <c r="B28" s="87" t="s">
        <v>29</v>
      </c>
      <c r="C28" s="87" t="s">
        <v>30</v>
      </c>
      <c r="D28" s="86" t="s">
        <v>11</v>
      </c>
      <c r="E28" s="87" t="s">
        <v>32</v>
      </c>
      <c r="F28" s="38" t="s">
        <v>65</v>
      </c>
      <c r="G28" s="87" t="s">
        <v>14</v>
      </c>
    </row>
    <row r="29" spans="1:7" s="39" customFormat="1" ht="60" x14ac:dyDescent="0.25">
      <c r="A29" s="85" t="s">
        <v>549</v>
      </c>
      <c r="B29" s="87" t="s">
        <v>52</v>
      </c>
      <c r="C29" s="87" t="s">
        <v>17</v>
      </c>
      <c r="D29" s="86" t="s">
        <v>4205</v>
      </c>
      <c r="E29" s="87" t="s">
        <v>22</v>
      </c>
      <c r="F29" s="38" t="s">
        <v>65</v>
      </c>
      <c r="G29" s="87" t="s">
        <v>44</v>
      </c>
    </row>
    <row r="30" spans="1:7" s="39" customFormat="1" ht="36" x14ac:dyDescent="0.25">
      <c r="A30" s="85" t="s">
        <v>453</v>
      </c>
      <c r="B30" s="87" t="s">
        <v>20</v>
      </c>
      <c r="C30" s="87" t="s">
        <v>25</v>
      </c>
      <c r="D30" s="86" t="s">
        <v>18</v>
      </c>
      <c r="E30" s="38" t="s">
        <v>22</v>
      </c>
      <c r="F30" s="38" t="s">
        <v>65</v>
      </c>
      <c r="G30" s="87" t="s">
        <v>14</v>
      </c>
    </row>
    <row r="31" spans="1:7" s="39" customFormat="1" ht="36" x14ac:dyDescent="0.25">
      <c r="A31" s="85" t="s">
        <v>439</v>
      </c>
      <c r="B31" s="38" t="s">
        <v>20</v>
      </c>
      <c r="C31" s="38" t="s">
        <v>25</v>
      </c>
      <c r="D31" s="83" t="s">
        <v>18</v>
      </c>
      <c r="E31" s="38" t="s">
        <v>22</v>
      </c>
      <c r="F31" s="38" t="s">
        <v>65</v>
      </c>
      <c r="G31" s="87" t="s">
        <v>73</v>
      </c>
    </row>
    <row r="32" spans="1:7" s="39" customFormat="1" ht="60" x14ac:dyDescent="0.25">
      <c r="A32" s="85" t="s">
        <v>374</v>
      </c>
      <c r="B32" s="87" t="s">
        <v>36</v>
      </c>
      <c r="C32" s="87" t="s">
        <v>17</v>
      </c>
      <c r="D32" s="86" t="s">
        <v>43</v>
      </c>
      <c r="E32" s="38" t="s">
        <v>22</v>
      </c>
      <c r="F32" s="38" t="s">
        <v>65</v>
      </c>
      <c r="G32" s="87" t="s">
        <v>14</v>
      </c>
    </row>
    <row r="33" spans="1:7" s="39" customFormat="1" ht="24" x14ac:dyDescent="0.25">
      <c r="A33" s="85" t="s">
        <v>540</v>
      </c>
      <c r="B33" s="87" t="s">
        <v>9</v>
      </c>
      <c r="C33" s="87" t="s">
        <v>25</v>
      </c>
      <c r="D33" s="86" t="s">
        <v>4205</v>
      </c>
      <c r="E33" s="38" t="s">
        <v>22</v>
      </c>
      <c r="F33" s="38" t="s">
        <v>65</v>
      </c>
      <c r="G33" s="87" t="s">
        <v>61</v>
      </c>
    </row>
    <row r="34" spans="1:7" s="39" customFormat="1" ht="24" x14ac:dyDescent="0.25">
      <c r="A34" s="85" t="s">
        <v>423</v>
      </c>
      <c r="B34" s="87" t="s">
        <v>52</v>
      </c>
      <c r="C34" s="38" t="s">
        <v>25</v>
      </c>
      <c r="D34" s="86" t="s">
        <v>45</v>
      </c>
      <c r="E34" s="38" t="s">
        <v>22</v>
      </c>
      <c r="F34" s="38" t="s">
        <v>65</v>
      </c>
      <c r="G34" s="87" t="s">
        <v>14</v>
      </c>
    </row>
    <row r="35" spans="1:7" s="39" customFormat="1" ht="24" x14ac:dyDescent="0.25">
      <c r="A35" s="85" t="s">
        <v>367</v>
      </c>
      <c r="B35" s="38" t="s">
        <v>52</v>
      </c>
      <c r="C35" s="38" t="s">
        <v>25</v>
      </c>
      <c r="D35" s="86" t="s">
        <v>43</v>
      </c>
      <c r="E35" s="38" t="s">
        <v>22</v>
      </c>
      <c r="F35" s="87" t="s">
        <v>51</v>
      </c>
      <c r="G35" s="87" t="s">
        <v>97</v>
      </c>
    </row>
    <row r="36" spans="1:7" s="39" customFormat="1" ht="24" x14ac:dyDescent="0.25">
      <c r="A36" s="85" t="s">
        <v>544</v>
      </c>
      <c r="B36" s="38" t="s">
        <v>52</v>
      </c>
      <c r="C36" s="38" t="s">
        <v>25</v>
      </c>
      <c r="D36" s="86" t="s">
        <v>4205</v>
      </c>
      <c r="E36" s="38" t="s">
        <v>22</v>
      </c>
      <c r="F36" s="87" t="s">
        <v>65</v>
      </c>
      <c r="G36" s="87" t="s">
        <v>61</v>
      </c>
    </row>
    <row r="37" spans="1:7" s="39" customFormat="1" ht="36" x14ac:dyDescent="0.25">
      <c r="A37" s="85" t="s">
        <v>361</v>
      </c>
      <c r="B37" s="87" t="s">
        <v>20</v>
      </c>
      <c r="C37" s="38" t="s">
        <v>25</v>
      </c>
      <c r="D37" s="86" t="s">
        <v>60</v>
      </c>
      <c r="E37" s="38" t="s">
        <v>22</v>
      </c>
      <c r="F37" s="38" t="s">
        <v>65</v>
      </c>
      <c r="G37" s="87" t="s">
        <v>14</v>
      </c>
    </row>
    <row r="38" spans="1:7" s="40" customFormat="1" ht="15" x14ac:dyDescent="0.25">
      <c r="A38"/>
      <c r="B38"/>
      <c r="C38"/>
      <c r="D38"/>
      <c r="E38"/>
      <c r="F38"/>
      <c r="G38"/>
    </row>
    <row r="39" spans="1:7" s="40" customFormat="1" ht="15" x14ac:dyDescent="0.25">
      <c r="A39"/>
      <c r="B39"/>
      <c r="C39"/>
      <c r="D39"/>
      <c r="E39"/>
      <c r="F39"/>
      <c r="G39"/>
    </row>
    <row r="40" spans="1:7" s="40" customFormat="1" ht="15" x14ac:dyDescent="0.25">
      <c r="A40"/>
      <c r="B40"/>
      <c r="C40"/>
      <c r="D40"/>
      <c r="E40"/>
      <c r="F40"/>
      <c r="G40"/>
    </row>
    <row r="41" spans="1:7" s="40" customFormat="1" ht="15" x14ac:dyDescent="0.25">
      <c r="A41"/>
      <c r="B41"/>
      <c r="C41"/>
      <c r="D41"/>
      <c r="E41"/>
      <c r="F41"/>
      <c r="G41"/>
    </row>
    <row r="42" spans="1:7" s="40" customFormat="1" ht="15" x14ac:dyDescent="0.25">
      <c r="A42"/>
      <c r="B42"/>
      <c r="C42"/>
      <c r="D42"/>
      <c r="E42"/>
      <c r="F42"/>
      <c r="G42"/>
    </row>
    <row r="43" spans="1:7" s="40" customFormat="1" ht="15" x14ac:dyDescent="0.25">
      <c r="A43"/>
      <c r="B43"/>
      <c r="C43"/>
      <c r="D43"/>
      <c r="E43"/>
      <c r="F43"/>
      <c r="G43"/>
    </row>
    <row r="44" spans="1:7" s="40" customFormat="1" ht="15" x14ac:dyDescent="0.25">
      <c r="A44"/>
      <c r="B44"/>
      <c r="C44"/>
      <c r="D44"/>
      <c r="E44"/>
      <c r="F44"/>
      <c r="G44"/>
    </row>
    <row r="45" spans="1:7" s="40" customFormat="1" ht="15" x14ac:dyDescent="0.25">
      <c r="A45"/>
      <c r="B45"/>
      <c r="C45"/>
      <c r="D45"/>
      <c r="E45"/>
      <c r="F45"/>
      <c r="G45"/>
    </row>
    <row r="46" spans="1:7" s="40" customFormat="1" ht="15" x14ac:dyDescent="0.25">
      <c r="A46"/>
      <c r="B46"/>
      <c r="C46"/>
      <c r="D46"/>
      <c r="E46"/>
      <c r="F46"/>
      <c r="G46"/>
    </row>
    <row r="47" spans="1:7" s="40" customFormat="1" ht="15" x14ac:dyDescent="0.25">
      <c r="A47" s="6"/>
      <c r="B47" s="6"/>
      <c r="C47" s="6"/>
      <c r="D47" s="6"/>
      <c r="E47" s="6"/>
      <c r="F47" s="6"/>
      <c r="G47" s="6"/>
    </row>
    <row r="48" spans="1:7" s="40" customFormat="1" ht="15" x14ac:dyDescent="0.25">
      <c r="A48" s="6"/>
      <c r="B48" s="6"/>
      <c r="C48" s="6"/>
      <c r="D48" s="6"/>
      <c r="E48" s="6"/>
      <c r="F48" s="6"/>
      <c r="G48" s="6"/>
    </row>
    <row r="49" spans="1:7" s="40" customFormat="1" ht="15" x14ac:dyDescent="0.25">
      <c r="A49" s="6"/>
      <c r="B49" s="6"/>
      <c r="C49" s="6"/>
      <c r="D49" s="6"/>
      <c r="E49" s="6"/>
      <c r="F49" s="6"/>
      <c r="G49" s="6"/>
    </row>
    <row r="50" spans="1:7" s="40" customFormat="1" ht="15" x14ac:dyDescent="0.25">
      <c r="A50" s="6"/>
      <c r="B50" s="6"/>
      <c r="C50" s="6"/>
      <c r="D50" s="6"/>
      <c r="E50" s="6"/>
      <c r="F50" s="6"/>
      <c r="G50" s="6"/>
    </row>
    <row r="51" spans="1:7" s="40" customFormat="1" ht="15" x14ac:dyDescent="0.25">
      <c r="A51" s="6"/>
      <c r="B51" s="6"/>
      <c r="C51" s="6"/>
      <c r="D51" s="6"/>
      <c r="E51" s="6"/>
      <c r="F51" s="6"/>
      <c r="G51" s="6"/>
    </row>
    <row r="52" spans="1:7" s="40" customFormat="1" ht="15" x14ac:dyDescent="0.25">
      <c r="A52" s="6"/>
      <c r="B52" s="6"/>
      <c r="C52" s="6"/>
      <c r="D52" s="6"/>
      <c r="E52" s="6"/>
      <c r="F52" s="6"/>
      <c r="G52" s="6"/>
    </row>
    <row r="53" spans="1:7" s="40" customFormat="1" ht="15" x14ac:dyDescent="0.25">
      <c r="A53" s="6"/>
      <c r="B53" s="6"/>
      <c r="C53" s="6"/>
      <c r="D53" s="6"/>
      <c r="E53" s="6"/>
      <c r="F53" s="6"/>
      <c r="G53" s="6"/>
    </row>
    <row r="54" spans="1:7" s="40" customFormat="1" ht="15" x14ac:dyDescent="0.25">
      <c r="A54" s="6"/>
      <c r="B54" s="6"/>
      <c r="C54" s="6"/>
      <c r="D54" s="6"/>
      <c r="E54" s="6"/>
      <c r="F54" s="6"/>
      <c r="G54" s="6"/>
    </row>
    <row r="55" spans="1:7" s="40" customFormat="1" ht="15" x14ac:dyDescent="0.25">
      <c r="A55" s="6"/>
      <c r="B55" s="6"/>
      <c r="C55" s="6"/>
      <c r="D55" s="6"/>
      <c r="E55" s="6"/>
      <c r="F55" s="6"/>
      <c r="G55" s="6"/>
    </row>
    <row r="56" spans="1:7" s="40" customFormat="1" ht="15" x14ac:dyDescent="0.25">
      <c r="A56" s="6"/>
      <c r="B56" s="6"/>
      <c r="C56" s="6"/>
      <c r="D56" s="6"/>
      <c r="E56" s="6"/>
      <c r="F56" s="6"/>
      <c r="G56" s="6"/>
    </row>
    <row r="57" spans="1:7" s="40" customFormat="1" ht="15" x14ac:dyDescent="0.25">
      <c r="A57" s="6"/>
      <c r="B57" s="6"/>
      <c r="C57" s="6"/>
      <c r="D57" s="6"/>
      <c r="E57" s="6"/>
      <c r="F57" s="6"/>
      <c r="G57" s="6"/>
    </row>
    <row r="58" spans="1:7" s="40" customFormat="1" ht="15" x14ac:dyDescent="0.25">
      <c r="A58" s="6"/>
      <c r="B58" s="6"/>
      <c r="C58" s="6"/>
      <c r="D58" s="6"/>
      <c r="E58" s="6"/>
      <c r="F58" s="6"/>
      <c r="G58" s="6"/>
    </row>
    <row r="59" spans="1:7" s="40" customFormat="1" ht="15" x14ac:dyDescent="0.25">
      <c r="A59" s="6"/>
      <c r="B59" s="6"/>
      <c r="C59" s="6"/>
      <c r="D59" s="6"/>
      <c r="E59" s="6"/>
      <c r="F59" s="6"/>
      <c r="G59" s="6"/>
    </row>
    <row r="60" spans="1:7" s="40" customFormat="1" ht="15" x14ac:dyDescent="0.25">
      <c r="A60" s="6"/>
      <c r="B60" s="6"/>
      <c r="C60" s="6"/>
      <c r="D60" s="6"/>
      <c r="E60" s="6"/>
      <c r="F60" s="6"/>
      <c r="G60" s="6"/>
    </row>
    <row r="61" spans="1:7" s="40" customFormat="1" ht="15" x14ac:dyDescent="0.25">
      <c r="A61" s="6"/>
      <c r="B61" s="6"/>
      <c r="C61" s="6"/>
      <c r="D61" s="6"/>
      <c r="E61" s="6"/>
      <c r="F61" s="6"/>
      <c r="G61" s="6"/>
    </row>
    <row r="62" spans="1:7" s="40" customFormat="1" ht="15" x14ac:dyDescent="0.25">
      <c r="A62" s="6"/>
      <c r="B62" s="6"/>
      <c r="C62" s="6"/>
      <c r="D62" s="6"/>
      <c r="E62" s="6"/>
      <c r="F62" s="6"/>
      <c r="G62" s="6"/>
    </row>
    <row r="63" spans="1:7" s="40" customFormat="1" ht="15" x14ac:dyDescent="0.25">
      <c r="A63" s="6"/>
      <c r="B63" s="6"/>
      <c r="C63" s="6"/>
      <c r="D63" s="6"/>
      <c r="E63" s="6"/>
      <c r="F63" s="6"/>
      <c r="G63" s="6"/>
    </row>
    <row r="64" spans="1:7" s="40" customFormat="1" ht="15" x14ac:dyDescent="0.25">
      <c r="A64" s="6"/>
      <c r="B64" s="6"/>
      <c r="C64" s="6"/>
      <c r="D64" s="6"/>
      <c r="E64" s="6"/>
      <c r="F64" s="6"/>
      <c r="G64" s="6"/>
    </row>
    <row r="65" spans="1:7" s="40" customFormat="1" ht="15" x14ac:dyDescent="0.25">
      <c r="A65" s="6"/>
      <c r="B65" s="6"/>
      <c r="C65" s="6"/>
      <c r="D65" s="6"/>
      <c r="E65" s="6"/>
      <c r="F65" s="6"/>
      <c r="G65" s="6"/>
    </row>
    <row r="66" spans="1:7" s="40" customFormat="1" ht="15" x14ac:dyDescent="0.25">
      <c r="A66" s="6"/>
      <c r="B66" s="6"/>
      <c r="C66" s="6"/>
      <c r="D66" s="6"/>
      <c r="E66" s="6"/>
      <c r="F66" s="6"/>
      <c r="G66" s="6"/>
    </row>
    <row r="67" spans="1:7" s="40" customFormat="1" ht="15" x14ac:dyDescent="0.25">
      <c r="A67" s="6"/>
      <c r="B67" s="6"/>
      <c r="C67" s="6"/>
      <c r="D67" s="6"/>
      <c r="E67" s="6"/>
      <c r="F67" s="6"/>
      <c r="G67" s="6"/>
    </row>
    <row r="68" spans="1:7" s="40" customFormat="1" ht="15" x14ac:dyDescent="0.25">
      <c r="A68" s="6"/>
      <c r="B68" s="6"/>
      <c r="C68" s="6"/>
      <c r="D68" s="6"/>
      <c r="E68" s="6"/>
      <c r="F68" s="6"/>
      <c r="G68" s="6"/>
    </row>
    <row r="69" spans="1:7" s="40" customFormat="1" ht="15" x14ac:dyDescent="0.25">
      <c r="A69" s="6"/>
      <c r="B69" s="6"/>
      <c r="C69" s="6"/>
      <c r="D69" s="6"/>
      <c r="E69" s="6"/>
      <c r="F69" s="6"/>
      <c r="G69" s="6"/>
    </row>
    <row r="70" spans="1:7" s="40" customFormat="1" ht="15" x14ac:dyDescent="0.25">
      <c r="A70" s="6"/>
      <c r="B70" s="6"/>
      <c r="C70" s="6"/>
      <c r="D70" s="6"/>
      <c r="E70" s="6"/>
      <c r="F70" s="6"/>
      <c r="G70" s="6"/>
    </row>
    <row r="71" spans="1:7" s="40" customFormat="1" ht="15" x14ac:dyDescent="0.25">
      <c r="A71" s="6"/>
      <c r="B71" s="6"/>
      <c r="C71" s="6"/>
      <c r="D71" s="6"/>
      <c r="E71" s="6"/>
      <c r="F71" s="6"/>
      <c r="G71" s="6"/>
    </row>
    <row r="72" spans="1:7" s="40" customFormat="1" ht="15" x14ac:dyDescent="0.25">
      <c r="A72" s="6"/>
      <c r="B72" s="6"/>
      <c r="C72" s="6"/>
      <c r="D72" s="6"/>
      <c r="E72" s="6"/>
      <c r="F72" s="6"/>
      <c r="G72" s="6"/>
    </row>
    <row r="73" spans="1:7" s="40" customFormat="1" ht="15" x14ac:dyDescent="0.25">
      <c r="A73" s="6"/>
      <c r="B73" s="6"/>
      <c r="C73" s="6"/>
      <c r="D73" s="6"/>
      <c r="E73" s="6"/>
      <c r="F73" s="6"/>
      <c r="G73" s="6"/>
    </row>
    <row r="74" spans="1:7" s="40" customFormat="1" ht="15" x14ac:dyDescent="0.25">
      <c r="A74" s="6"/>
      <c r="B74" s="6"/>
      <c r="C74" s="6"/>
      <c r="D74" s="6"/>
      <c r="E74" s="6"/>
      <c r="F74" s="6"/>
      <c r="G74" s="6"/>
    </row>
    <row r="75" spans="1:7" s="40" customFormat="1" ht="15" x14ac:dyDescent="0.25">
      <c r="A75" s="6"/>
      <c r="B75" s="6"/>
      <c r="C75" s="6"/>
      <c r="D75" s="6"/>
      <c r="E75" s="6"/>
      <c r="F75" s="6"/>
      <c r="G75" s="6"/>
    </row>
    <row r="76" spans="1:7" s="40" customFormat="1" ht="15" x14ac:dyDescent="0.25">
      <c r="A76" s="6"/>
      <c r="B76" s="6"/>
      <c r="C76" s="6"/>
      <c r="D76" s="6"/>
      <c r="E76" s="6"/>
      <c r="F76" s="6"/>
      <c r="G76" s="6"/>
    </row>
    <row r="77" spans="1:7" s="40" customFormat="1" ht="15" x14ac:dyDescent="0.25">
      <c r="A77" s="6"/>
      <c r="B77" s="6"/>
      <c r="C77" s="6"/>
      <c r="D77" s="6"/>
      <c r="E77" s="6"/>
      <c r="F77" s="6"/>
      <c r="G77" s="6"/>
    </row>
    <row r="78" spans="1:7" s="40" customFormat="1" ht="15" x14ac:dyDescent="0.25">
      <c r="A78" s="6"/>
      <c r="B78" s="6"/>
      <c r="C78" s="6"/>
      <c r="D78" s="6"/>
      <c r="E78" s="6"/>
      <c r="F78" s="6"/>
      <c r="G78" s="6"/>
    </row>
    <row r="79" spans="1:7" s="40" customFormat="1" ht="15" x14ac:dyDescent="0.25">
      <c r="A79" s="6"/>
      <c r="B79" s="6"/>
      <c r="C79" s="6"/>
      <c r="D79" s="6"/>
      <c r="E79" s="6"/>
      <c r="F79" s="6"/>
      <c r="G79" s="6"/>
    </row>
    <row r="80" spans="1:7" s="40" customFormat="1" ht="15" x14ac:dyDescent="0.25">
      <c r="A80" s="6"/>
      <c r="B80" s="6"/>
      <c r="C80" s="6"/>
      <c r="D80" s="6"/>
      <c r="E80" s="6"/>
      <c r="F80" s="6"/>
      <c r="G80" s="6"/>
    </row>
    <row r="81" spans="1:7" s="40" customFormat="1" ht="15" x14ac:dyDescent="0.25">
      <c r="A81" s="6"/>
      <c r="B81" s="6"/>
      <c r="C81" s="6"/>
      <c r="D81" s="6"/>
      <c r="E81" s="6"/>
      <c r="F81" s="6"/>
      <c r="G81" s="6"/>
    </row>
    <row r="82" spans="1:7" s="40" customFormat="1" ht="15" x14ac:dyDescent="0.25">
      <c r="A82" s="6"/>
      <c r="B82" s="6"/>
      <c r="C82" s="6"/>
      <c r="D82" s="6"/>
      <c r="E82" s="6"/>
      <c r="F82" s="6"/>
      <c r="G82" s="6"/>
    </row>
    <row r="83" spans="1:7" s="40" customFormat="1" ht="15" x14ac:dyDescent="0.25">
      <c r="A83" s="6"/>
      <c r="B83" s="6"/>
      <c r="C83" s="6"/>
      <c r="D83" s="6"/>
      <c r="E83" s="6"/>
      <c r="F83" s="6"/>
      <c r="G83" s="6"/>
    </row>
    <row r="84" spans="1:7" s="40" customFormat="1" ht="15" x14ac:dyDescent="0.25">
      <c r="A84" s="6"/>
      <c r="B84" s="6"/>
      <c r="C84" s="6"/>
      <c r="D84" s="6"/>
      <c r="E84" s="6"/>
      <c r="F84" s="6"/>
      <c r="G84" s="6"/>
    </row>
    <row r="85" spans="1:7" s="40" customFormat="1" ht="15" x14ac:dyDescent="0.25">
      <c r="A85" s="6"/>
      <c r="B85" s="6"/>
      <c r="C85" s="6"/>
      <c r="D85" s="6"/>
      <c r="E85" s="6"/>
      <c r="F85" s="6"/>
      <c r="G85" s="6"/>
    </row>
    <row r="86" spans="1:7" s="40" customFormat="1" ht="15" x14ac:dyDescent="0.25">
      <c r="A86" s="6"/>
      <c r="B86" s="6"/>
      <c r="C86" s="6"/>
      <c r="D86" s="6"/>
      <c r="E86" s="6"/>
      <c r="F86" s="6"/>
      <c r="G86" s="6"/>
    </row>
    <row r="87" spans="1:7" s="40" customFormat="1" ht="15" x14ac:dyDescent="0.25">
      <c r="A87" s="6"/>
      <c r="B87" s="6"/>
      <c r="C87" s="6"/>
      <c r="D87" s="6"/>
      <c r="E87" s="6"/>
      <c r="F87" s="6"/>
      <c r="G87" s="6"/>
    </row>
    <row r="88" spans="1:7" s="40" customFormat="1" ht="15" x14ac:dyDescent="0.25">
      <c r="A88" s="6"/>
      <c r="B88" s="6"/>
      <c r="C88" s="6"/>
      <c r="D88" s="6"/>
      <c r="E88" s="6"/>
      <c r="F88" s="6"/>
      <c r="G88" s="6"/>
    </row>
    <row r="89" spans="1:7" s="40" customFormat="1" ht="15" x14ac:dyDescent="0.25">
      <c r="A89" s="6"/>
      <c r="B89" s="6"/>
      <c r="C89" s="6"/>
      <c r="D89" s="6"/>
      <c r="E89" s="6"/>
      <c r="F89" s="6"/>
      <c r="G89" s="6"/>
    </row>
    <row r="90" spans="1:7" s="40" customFormat="1" ht="15" x14ac:dyDescent="0.25">
      <c r="A90" s="6"/>
      <c r="B90" s="6"/>
      <c r="C90" s="6"/>
      <c r="D90" s="6"/>
      <c r="E90" s="6"/>
      <c r="F90" s="6"/>
      <c r="G90" s="6"/>
    </row>
    <row r="91" spans="1:7" s="40" customFormat="1" ht="15" x14ac:dyDescent="0.25">
      <c r="A91" s="6"/>
      <c r="B91" s="6"/>
      <c r="C91" s="6"/>
      <c r="D91" s="6"/>
      <c r="E91" s="6"/>
      <c r="F91" s="6"/>
      <c r="G91" s="6"/>
    </row>
    <row r="92" spans="1:7" s="40" customFormat="1" ht="15" x14ac:dyDescent="0.25">
      <c r="A92" s="6"/>
      <c r="B92" s="6"/>
      <c r="C92" s="6"/>
      <c r="D92" s="6"/>
      <c r="E92" s="6"/>
      <c r="F92" s="6"/>
      <c r="G92" s="6"/>
    </row>
    <row r="93" spans="1:7" s="40" customFormat="1" ht="15" x14ac:dyDescent="0.25">
      <c r="A93" s="6"/>
      <c r="B93" s="6"/>
      <c r="C93" s="6"/>
      <c r="D93" s="6"/>
      <c r="E93" s="6"/>
      <c r="F93" s="6"/>
      <c r="G93" s="6"/>
    </row>
    <row r="94" spans="1:7" s="40" customFormat="1" ht="15" x14ac:dyDescent="0.25">
      <c r="A94" s="6"/>
      <c r="B94" s="6"/>
      <c r="C94" s="6"/>
      <c r="D94" s="6"/>
      <c r="E94" s="6"/>
      <c r="F94" s="6"/>
      <c r="G94" s="6"/>
    </row>
    <row r="95" spans="1:7" s="40" customFormat="1" ht="15" x14ac:dyDescent="0.25">
      <c r="A95" s="6"/>
      <c r="B95" s="6"/>
      <c r="C95" s="6"/>
      <c r="D95" s="6"/>
      <c r="E95" s="6"/>
      <c r="F95" s="6"/>
      <c r="G95" s="6"/>
    </row>
    <row r="96" spans="1:7" s="40" customFormat="1" ht="15" x14ac:dyDescent="0.25">
      <c r="A96" s="6"/>
      <c r="B96" s="6"/>
      <c r="C96" s="6"/>
      <c r="D96" s="6"/>
      <c r="E96" s="6"/>
      <c r="F96" s="6"/>
      <c r="G96" s="6"/>
    </row>
    <row r="97" spans="1:7" s="40" customFormat="1" ht="15" x14ac:dyDescent="0.25">
      <c r="A97" s="6"/>
      <c r="B97" s="6"/>
      <c r="C97" s="6"/>
      <c r="D97" s="6"/>
      <c r="E97" s="6"/>
      <c r="F97" s="6"/>
      <c r="G97" s="6"/>
    </row>
    <row r="98" spans="1:7" s="40" customFormat="1" ht="15" x14ac:dyDescent="0.25">
      <c r="A98" s="6"/>
      <c r="B98" s="6"/>
      <c r="C98" s="6"/>
      <c r="D98" s="6"/>
      <c r="E98" s="6"/>
      <c r="F98" s="6"/>
      <c r="G98" s="6"/>
    </row>
    <row r="99" spans="1:7" s="40" customFormat="1" ht="15" x14ac:dyDescent="0.25">
      <c r="A99" s="6"/>
      <c r="B99" s="6"/>
      <c r="C99" s="6"/>
      <c r="D99" s="6"/>
      <c r="E99" s="6"/>
      <c r="F99" s="6"/>
      <c r="G99" s="6"/>
    </row>
    <row r="100" spans="1:7" s="40" customFormat="1" ht="15" x14ac:dyDescent="0.25">
      <c r="A100" s="6"/>
      <c r="B100" s="6"/>
      <c r="C100" s="6"/>
      <c r="D100" s="6"/>
      <c r="E100" s="6"/>
      <c r="F100" s="6"/>
      <c r="G100" s="6"/>
    </row>
    <row r="101" spans="1:7" s="40" customFormat="1" ht="15" x14ac:dyDescent="0.25">
      <c r="A101" s="6"/>
      <c r="B101" s="6"/>
      <c r="C101" s="6"/>
      <c r="D101" s="6"/>
      <c r="E101" s="6"/>
      <c r="F101" s="6"/>
      <c r="G101" s="6"/>
    </row>
    <row r="102" spans="1:7" s="40" customFormat="1" ht="15" x14ac:dyDescent="0.25">
      <c r="A102" s="6"/>
      <c r="B102" s="6"/>
      <c r="C102" s="6"/>
      <c r="D102" s="6"/>
      <c r="E102" s="6"/>
      <c r="F102" s="6"/>
      <c r="G102" s="6"/>
    </row>
    <row r="103" spans="1:7" s="40" customFormat="1" ht="15" x14ac:dyDescent="0.25">
      <c r="A103" s="6"/>
      <c r="B103" s="6"/>
      <c r="C103" s="6"/>
      <c r="D103" s="6"/>
      <c r="E103" s="6"/>
      <c r="F103" s="6"/>
      <c r="G103" s="6"/>
    </row>
    <row r="104" spans="1:7" s="40" customFormat="1" ht="15" x14ac:dyDescent="0.25">
      <c r="A104" s="6"/>
      <c r="B104" s="6"/>
      <c r="C104" s="6"/>
      <c r="D104" s="6"/>
      <c r="E104" s="6"/>
      <c r="F104" s="6"/>
      <c r="G104" s="6"/>
    </row>
    <row r="105" spans="1:7" s="40" customFormat="1" ht="15" x14ac:dyDescent="0.25">
      <c r="A105" s="6"/>
      <c r="B105" s="6"/>
      <c r="C105" s="6"/>
      <c r="D105" s="6"/>
      <c r="E105" s="6"/>
      <c r="F105" s="6"/>
      <c r="G105" s="6"/>
    </row>
    <row r="106" spans="1:7" s="40" customFormat="1" ht="15" x14ac:dyDescent="0.25">
      <c r="A106" s="6"/>
      <c r="B106" s="6"/>
      <c r="C106" s="6"/>
      <c r="D106" s="6"/>
      <c r="E106" s="6"/>
      <c r="F106" s="6"/>
      <c r="G106" s="6"/>
    </row>
    <row r="107" spans="1:7" s="40" customFormat="1" ht="15" x14ac:dyDescent="0.25">
      <c r="A107" s="6"/>
      <c r="B107" s="6"/>
      <c r="C107" s="6"/>
      <c r="D107" s="6"/>
      <c r="E107" s="6"/>
      <c r="F107" s="6"/>
      <c r="G107" s="6"/>
    </row>
    <row r="108" spans="1:7" s="40" customFormat="1" ht="15" x14ac:dyDescent="0.25">
      <c r="A108" s="6"/>
      <c r="B108" s="6"/>
      <c r="C108" s="6"/>
      <c r="D108" s="6"/>
      <c r="E108" s="6"/>
      <c r="F108" s="6"/>
      <c r="G108" s="6"/>
    </row>
    <row r="109" spans="1:7" s="40" customFormat="1" ht="15" x14ac:dyDescent="0.25">
      <c r="A109" s="6"/>
      <c r="B109" s="6"/>
      <c r="C109" s="6"/>
      <c r="D109" s="6"/>
      <c r="E109" s="6"/>
      <c r="F109" s="6"/>
      <c r="G109" s="6"/>
    </row>
    <row r="110" spans="1:7" s="40" customFormat="1" ht="15" x14ac:dyDescent="0.25">
      <c r="A110" s="6"/>
      <c r="B110" s="6"/>
      <c r="C110" s="6"/>
      <c r="D110" s="6"/>
      <c r="E110" s="6"/>
      <c r="F110" s="6"/>
      <c r="G110" s="6"/>
    </row>
    <row r="111" spans="1:7" s="40" customFormat="1" ht="15" x14ac:dyDescent="0.25">
      <c r="A111" s="6"/>
      <c r="B111" s="6"/>
      <c r="C111" s="6"/>
      <c r="D111" s="6"/>
      <c r="E111" s="6"/>
      <c r="F111" s="6"/>
      <c r="G111" s="6"/>
    </row>
    <row r="112" spans="1:7" s="40" customFormat="1" ht="15" x14ac:dyDescent="0.25">
      <c r="A112" s="6"/>
      <c r="B112" s="6"/>
      <c r="C112" s="6"/>
      <c r="D112" s="6"/>
      <c r="E112" s="6"/>
      <c r="F112" s="6"/>
      <c r="G112" s="6"/>
    </row>
    <row r="113" spans="1:7" s="40" customFormat="1" ht="15" x14ac:dyDescent="0.25">
      <c r="A113" s="6"/>
      <c r="B113" s="6"/>
      <c r="C113" s="6"/>
      <c r="D113" s="6"/>
      <c r="E113" s="6"/>
      <c r="F113" s="6"/>
      <c r="G113" s="6"/>
    </row>
    <row r="114" spans="1:7" s="40" customFormat="1" ht="15" x14ac:dyDescent="0.25">
      <c r="A114" s="6"/>
      <c r="B114" s="6"/>
      <c r="C114" s="6"/>
      <c r="D114" s="6"/>
      <c r="E114" s="6"/>
      <c r="F114" s="6"/>
      <c r="G114" s="6"/>
    </row>
    <row r="115" spans="1:7" s="40" customFormat="1" ht="15" x14ac:dyDescent="0.25">
      <c r="A115" s="6"/>
      <c r="B115" s="6"/>
      <c r="C115" s="6"/>
      <c r="D115" s="6"/>
      <c r="E115" s="6"/>
      <c r="F115" s="6"/>
      <c r="G115" s="6"/>
    </row>
    <row r="116" spans="1:7" s="40" customFormat="1" ht="15" x14ac:dyDescent="0.25">
      <c r="A116" s="6"/>
      <c r="B116" s="6"/>
      <c r="C116" s="6"/>
      <c r="D116" s="6"/>
      <c r="E116" s="6"/>
      <c r="F116" s="6"/>
      <c r="G116" s="6"/>
    </row>
    <row r="117" spans="1:7" s="40" customFormat="1" ht="15" x14ac:dyDescent="0.25">
      <c r="A117" s="6"/>
      <c r="B117" s="6"/>
      <c r="C117" s="6"/>
      <c r="D117" s="6"/>
      <c r="E117" s="6"/>
      <c r="F117" s="6"/>
      <c r="G117" s="6"/>
    </row>
    <row r="118" spans="1:7" s="40" customFormat="1" ht="15" x14ac:dyDescent="0.25">
      <c r="A118" s="6"/>
      <c r="B118" s="6"/>
      <c r="C118" s="6"/>
      <c r="D118" s="6"/>
      <c r="E118" s="6"/>
      <c r="F118" s="6"/>
      <c r="G118" s="6"/>
    </row>
    <row r="119" spans="1:7" s="40" customFormat="1" ht="15" x14ac:dyDescent="0.25">
      <c r="A119" s="6"/>
      <c r="B119" s="6"/>
      <c r="C119" s="6"/>
      <c r="D119" s="6"/>
      <c r="E119" s="6"/>
      <c r="F119" s="6"/>
      <c r="G119" s="6"/>
    </row>
    <row r="120" spans="1:7" s="40" customFormat="1" ht="15" x14ac:dyDescent="0.25">
      <c r="A120" s="6"/>
      <c r="B120" s="6"/>
      <c r="C120" s="6"/>
      <c r="D120" s="6"/>
      <c r="E120" s="6"/>
      <c r="F120" s="6"/>
      <c r="G120" s="6"/>
    </row>
    <row r="121" spans="1:7" s="40" customFormat="1" ht="15" x14ac:dyDescent="0.25">
      <c r="A121" s="6"/>
      <c r="B121" s="6"/>
      <c r="C121" s="6"/>
      <c r="D121" s="6"/>
      <c r="E121" s="6"/>
      <c r="F121" s="6"/>
      <c r="G121" s="6"/>
    </row>
    <row r="122" spans="1:7" s="40" customFormat="1" ht="15" x14ac:dyDescent="0.25">
      <c r="A122" s="6"/>
      <c r="B122" s="6"/>
      <c r="C122" s="6"/>
      <c r="D122" s="6"/>
      <c r="E122" s="6"/>
      <c r="F122" s="6"/>
      <c r="G122" s="6"/>
    </row>
    <row r="123" spans="1:7" s="40" customFormat="1" ht="15" x14ac:dyDescent="0.25">
      <c r="A123" s="6"/>
      <c r="B123" s="6"/>
      <c r="C123" s="6"/>
      <c r="D123" s="6"/>
      <c r="E123" s="6"/>
      <c r="F123" s="6"/>
      <c r="G123" s="6"/>
    </row>
    <row r="124" spans="1:7" s="40" customFormat="1" ht="15" x14ac:dyDescent="0.25">
      <c r="A124" s="6"/>
      <c r="B124" s="6"/>
      <c r="C124" s="6"/>
      <c r="D124" s="6"/>
      <c r="E124" s="6"/>
      <c r="F124" s="6"/>
      <c r="G124" s="6"/>
    </row>
    <row r="125" spans="1:7" s="40" customFormat="1" ht="15" x14ac:dyDescent="0.25">
      <c r="A125" s="6"/>
      <c r="B125" s="6"/>
      <c r="C125" s="6"/>
      <c r="D125" s="6"/>
      <c r="E125" s="6"/>
      <c r="F125" s="6"/>
      <c r="G125" s="6"/>
    </row>
    <row r="126" spans="1:7" s="40" customFormat="1" ht="15" x14ac:dyDescent="0.25">
      <c r="A126" s="6"/>
      <c r="B126" s="6"/>
      <c r="C126" s="6"/>
      <c r="D126" s="6"/>
      <c r="E126" s="6"/>
      <c r="F126" s="6"/>
      <c r="G126" s="6"/>
    </row>
    <row r="127" spans="1:7" s="40" customFormat="1" ht="15" x14ac:dyDescent="0.25">
      <c r="A127" s="6"/>
      <c r="B127" s="6"/>
      <c r="C127" s="6"/>
      <c r="D127" s="6"/>
      <c r="E127" s="6"/>
      <c r="F127" s="6"/>
      <c r="G127" s="6"/>
    </row>
    <row r="128" spans="1:7" s="40" customFormat="1" ht="15" x14ac:dyDescent="0.25">
      <c r="A128" s="6"/>
      <c r="B128" s="6"/>
      <c r="C128" s="6"/>
      <c r="D128" s="6"/>
      <c r="E128" s="6"/>
      <c r="F128" s="6"/>
      <c r="G128" s="6"/>
    </row>
    <row r="129" spans="1:7" s="40" customFormat="1" ht="15" x14ac:dyDescent="0.25">
      <c r="A129" s="6"/>
      <c r="B129" s="6"/>
      <c r="C129" s="6"/>
      <c r="D129" s="6"/>
      <c r="E129" s="6"/>
      <c r="F129" s="6"/>
      <c r="G129" s="6"/>
    </row>
    <row r="130" spans="1:7" s="40" customFormat="1" ht="15" x14ac:dyDescent="0.25">
      <c r="A130" s="6"/>
      <c r="B130" s="6"/>
      <c r="C130" s="6"/>
      <c r="D130" s="6"/>
      <c r="E130" s="6"/>
      <c r="F130" s="6"/>
      <c r="G130" s="6"/>
    </row>
    <row r="131" spans="1:7" s="40" customFormat="1" ht="15" x14ac:dyDescent="0.25">
      <c r="A131" s="6"/>
      <c r="B131" s="6"/>
      <c r="C131" s="6"/>
      <c r="D131" s="6"/>
      <c r="E131" s="6"/>
      <c r="F131" s="6"/>
      <c r="G131" s="6"/>
    </row>
    <row r="132" spans="1:7" s="40" customFormat="1" ht="15" x14ac:dyDescent="0.25">
      <c r="A132" s="6"/>
      <c r="B132" s="6"/>
      <c r="C132" s="6"/>
      <c r="D132" s="6"/>
      <c r="E132" s="6"/>
      <c r="F132" s="6"/>
      <c r="G132" s="6"/>
    </row>
    <row r="133" spans="1:7" s="40" customFormat="1" ht="15" x14ac:dyDescent="0.25">
      <c r="A133" s="6"/>
      <c r="B133" s="6"/>
      <c r="C133" s="6"/>
      <c r="D133" s="6"/>
      <c r="E133" s="6"/>
      <c r="F133" s="6"/>
      <c r="G133" s="6"/>
    </row>
    <row r="134" spans="1:7" s="40" customFormat="1" ht="15" x14ac:dyDescent="0.25">
      <c r="A134" s="6"/>
      <c r="B134" s="6"/>
      <c r="C134" s="6"/>
      <c r="D134" s="6"/>
      <c r="E134" s="6"/>
      <c r="F134" s="6"/>
      <c r="G134" s="6"/>
    </row>
    <row r="135" spans="1:7" s="40" customFormat="1" ht="15" x14ac:dyDescent="0.25">
      <c r="A135" s="6"/>
      <c r="B135" s="6"/>
      <c r="C135" s="6"/>
      <c r="D135" s="6"/>
      <c r="E135" s="6"/>
      <c r="F135" s="6"/>
      <c r="G135" s="6"/>
    </row>
    <row r="136" spans="1:7" s="40" customFormat="1" ht="15" x14ac:dyDescent="0.25">
      <c r="A136" s="6"/>
      <c r="B136" s="6"/>
      <c r="C136" s="6"/>
      <c r="D136" s="6"/>
      <c r="E136" s="6"/>
      <c r="F136" s="6"/>
      <c r="G136" s="6"/>
    </row>
    <row r="137" spans="1:7" s="40" customFormat="1" ht="15" x14ac:dyDescent="0.25">
      <c r="A137" s="6"/>
      <c r="B137" s="6"/>
      <c r="C137" s="6"/>
      <c r="D137" s="6"/>
      <c r="E137" s="6"/>
      <c r="F137" s="6"/>
      <c r="G137" s="6"/>
    </row>
    <row r="138" spans="1:7" s="40" customFormat="1" ht="15" x14ac:dyDescent="0.25">
      <c r="A138" s="6"/>
      <c r="B138" s="6"/>
      <c r="C138" s="6"/>
      <c r="D138" s="6"/>
      <c r="E138" s="6"/>
      <c r="F138" s="6"/>
      <c r="G138" s="6"/>
    </row>
    <row r="139" spans="1:7" s="40" customFormat="1" ht="15" x14ac:dyDescent="0.25">
      <c r="A139" s="6"/>
      <c r="B139" s="6"/>
      <c r="C139" s="6"/>
      <c r="D139" s="6"/>
      <c r="E139" s="6"/>
      <c r="F139" s="6"/>
      <c r="G139" s="6"/>
    </row>
    <row r="140" spans="1:7" s="40" customFormat="1" ht="15" x14ac:dyDescent="0.25">
      <c r="A140" s="6"/>
      <c r="B140" s="6"/>
      <c r="C140" s="6"/>
      <c r="D140" s="6"/>
      <c r="E140" s="6"/>
      <c r="F140" s="6"/>
      <c r="G140" s="6"/>
    </row>
    <row r="141" spans="1:7" s="40" customFormat="1" ht="15" x14ac:dyDescent="0.25">
      <c r="A141" s="6"/>
      <c r="B141" s="6"/>
      <c r="C141" s="6"/>
      <c r="D141" s="6"/>
      <c r="E141" s="6"/>
      <c r="F141" s="6"/>
      <c r="G141" s="6"/>
    </row>
    <row r="142" spans="1:7" s="40" customFormat="1" ht="15" x14ac:dyDescent="0.25">
      <c r="A142" s="6"/>
      <c r="B142" s="6"/>
      <c r="C142" s="6"/>
      <c r="D142" s="6"/>
      <c r="E142" s="6"/>
      <c r="F142" s="6"/>
      <c r="G142" s="6"/>
    </row>
    <row r="143" spans="1:7" s="40" customFormat="1" ht="15" x14ac:dyDescent="0.25">
      <c r="A143" s="6"/>
      <c r="B143" s="6"/>
      <c r="C143" s="6"/>
      <c r="D143" s="6"/>
      <c r="E143" s="6"/>
      <c r="F143" s="6"/>
      <c r="G143" s="6"/>
    </row>
    <row r="144" spans="1:7" s="40" customFormat="1" ht="15" x14ac:dyDescent="0.25">
      <c r="A144" s="6"/>
      <c r="B144" s="6"/>
      <c r="C144" s="6"/>
      <c r="D144" s="6"/>
      <c r="E144" s="6"/>
      <c r="F144" s="6"/>
      <c r="G144" s="6"/>
    </row>
    <row r="145" spans="1:7" s="40" customFormat="1" ht="15" x14ac:dyDescent="0.25">
      <c r="A145" s="6"/>
      <c r="B145" s="6"/>
      <c r="C145" s="6"/>
      <c r="D145" s="6"/>
      <c r="E145" s="6"/>
      <c r="F145" s="6"/>
      <c r="G145" s="6"/>
    </row>
    <row r="146" spans="1:7" s="40" customFormat="1" ht="15" x14ac:dyDescent="0.25">
      <c r="A146" s="6"/>
      <c r="B146" s="6"/>
      <c r="C146" s="6"/>
      <c r="D146" s="6"/>
      <c r="E146" s="6"/>
      <c r="F146" s="6"/>
      <c r="G146" s="6"/>
    </row>
    <row r="147" spans="1:7" s="40" customFormat="1" ht="15" x14ac:dyDescent="0.25">
      <c r="A147" s="6"/>
      <c r="B147" s="6"/>
      <c r="C147" s="6"/>
      <c r="D147" s="6"/>
      <c r="E147" s="6"/>
      <c r="F147" s="6"/>
      <c r="G147" s="6"/>
    </row>
    <row r="148" spans="1:7" s="40" customFormat="1" ht="15" x14ac:dyDescent="0.25">
      <c r="A148" s="6"/>
      <c r="B148" s="6"/>
      <c r="C148" s="6"/>
      <c r="D148" s="6"/>
      <c r="E148" s="6"/>
      <c r="F148" s="6"/>
      <c r="G148" s="6"/>
    </row>
    <row r="149" spans="1:7" s="40" customFormat="1" ht="15" x14ac:dyDescent="0.25">
      <c r="A149" s="6"/>
      <c r="B149" s="6"/>
      <c r="C149" s="6"/>
      <c r="D149" s="6"/>
      <c r="E149" s="6"/>
      <c r="F149" s="6"/>
      <c r="G149" s="6"/>
    </row>
    <row r="150" spans="1:7" s="40" customFormat="1" ht="15" x14ac:dyDescent="0.25">
      <c r="A150" s="6"/>
      <c r="B150" s="6"/>
      <c r="C150" s="6"/>
      <c r="D150" s="6"/>
      <c r="E150" s="6"/>
      <c r="F150" s="6"/>
      <c r="G150" s="6"/>
    </row>
    <row r="151" spans="1:7" s="40" customFormat="1" ht="15" x14ac:dyDescent="0.25">
      <c r="A151" s="6"/>
      <c r="B151" s="6"/>
      <c r="C151" s="6"/>
      <c r="D151" s="6"/>
      <c r="E151" s="6"/>
      <c r="F151" s="6"/>
      <c r="G151" s="6"/>
    </row>
    <row r="152" spans="1:7" s="40" customFormat="1" ht="15" x14ac:dyDescent="0.25">
      <c r="A152" s="6"/>
      <c r="B152" s="6"/>
      <c r="C152" s="6"/>
      <c r="D152" s="6"/>
      <c r="E152" s="6"/>
      <c r="F152" s="6"/>
      <c r="G152" s="6"/>
    </row>
    <row r="153" spans="1:7" s="40" customFormat="1" ht="15" x14ac:dyDescent="0.25">
      <c r="A153" s="6"/>
      <c r="B153" s="6"/>
      <c r="C153" s="6"/>
      <c r="D153" s="6"/>
      <c r="E153" s="6"/>
      <c r="F153" s="6"/>
      <c r="G153" s="6"/>
    </row>
    <row r="154" spans="1:7" s="40" customFormat="1" ht="15" x14ac:dyDescent="0.25">
      <c r="A154" s="6"/>
      <c r="B154" s="6"/>
      <c r="C154" s="6"/>
      <c r="D154" s="6"/>
      <c r="E154" s="6"/>
      <c r="F154" s="6"/>
      <c r="G154" s="6"/>
    </row>
    <row r="155" spans="1:7" s="40" customFormat="1" ht="15" x14ac:dyDescent="0.25">
      <c r="A155" s="6"/>
      <c r="B155" s="6"/>
      <c r="C155" s="6"/>
      <c r="D155" s="6"/>
      <c r="E155" s="6"/>
      <c r="F155" s="6"/>
      <c r="G155" s="6"/>
    </row>
    <row r="156" spans="1:7" s="40" customFormat="1" ht="15" x14ac:dyDescent="0.25">
      <c r="A156" s="6"/>
      <c r="B156" s="6"/>
      <c r="C156" s="6"/>
      <c r="D156" s="6"/>
      <c r="E156" s="6"/>
      <c r="F156" s="6"/>
      <c r="G156" s="6"/>
    </row>
    <row r="157" spans="1:7" s="40" customFormat="1" ht="15" x14ac:dyDescent="0.25">
      <c r="A157" s="6"/>
      <c r="B157" s="6"/>
      <c r="C157" s="6"/>
      <c r="D157" s="6"/>
      <c r="E157" s="6"/>
      <c r="F157" s="6"/>
      <c r="G157" s="6"/>
    </row>
    <row r="158" spans="1:7" s="40" customFormat="1" ht="15" x14ac:dyDescent="0.25">
      <c r="A158" s="6"/>
      <c r="B158" s="6"/>
      <c r="C158" s="6"/>
      <c r="D158" s="6"/>
      <c r="E158" s="6"/>
      <c r="F158" s="6"/>
      <c r="G158" s="6"/>
    </row>
    <row r="159" spans="1:7" s="40" customFormat="1" ht="15" x14ac:dyDescent="0.25">
      <c r="A159" s="6"/>
      <c r="B159" s="6"/>
      <c r="C159" s="6"/>
      <c r="D159" s="6"/>
      <c r="E159" s="6"/>
      <c r="F159" s="6"/>
      <c r="G159" s="6"/>
    </row>
    <row r="160" spans="1:7" s="40" customFormat="1" ht="15" x14ac:dyDescent="0.25">
      <c r="A160" s="6"/>
      <c r="B160" s="6"/>
      <c r="C160" s="6"/>
      <c r="D160" s="6"/>
      <c r="E160" s="6"/>
      <c r="F160" s="6"/>
      <c r="G160" s="6"/>
    </row>
    <row r="161" spans="1:7" s="40" customFormat="1" ht="15" x14ac:dyDescent="0.25">
      <c r="A161" s="6"/>
      <c r="B161" s="6"/>
      <c r="C161" s="6"/>
      <c r="D161" s="6"/>
      <c r="E161" s="6"/>
      <c r="F161" s="6"/>
      <c r="G161" s="6"/>
    </row>
    <row r="162" spans="1:7" s="40" customFormat="1" ht="15" x14ac:dyDescent="0.25">
      <c r="A162" s="6"/>
      <c r="B162" s="6"/>
      <c r="C162" s="6"/>
      <c r="D162" s="6"/>
      <c r="E162" s="6"/>
      <c r="F162" s="6"/>
      <c r="G162" s="6"/>
    </row>
    <row r="163" spans="1:7" s="40" customFormat="1" ht="15" x14ac:dyDescent="0.25">
      <c r="A163" s="6"/>
      <c r="B163" s="6"/>
      <c r="C163" s="6"/>
      <c r="D163" s="6"/>
      <c r="E163" s="6"/>
      <c r="F163" s="6"/>
      <c r="G163" s="6"/>
    </row>
    <row r="164" spans="1:7" s="40" customFormat="1" ht="15" x14ac:dyDescent="0.25">
      <c r="A164" s="6"/>
      <c r="B164" s="6"/>
      <c r="C164" s="6"/>
      <c r="D164" s="6"/>
      <c r="E164" s="6"/>
      <c r="F164" s="6"/>
      <c r="G164" s="6"/>
    </row>
    <row r="165" spans="1:7" s="38" customFormat="1" ht="15" x14ac:dyDescent="0.25">
      <c r="A165" s="6"/>
      <c r="B165" s="6"/>
      <c r="C165" s="6"/>
      <c r="D165" s="6"/>
      <c r="E165" s="6"/>
      <c r="F165" s="6"/>
      <c r="G165" s="6"/>
    </row>
    <row r="166" spans="1:7" s="38" customFormat="1" ht="15" x14ac:dyDescent="0.25">
      <c r="A166" s="6"/>
      <c r="B166" s="6"/>
      <c r="C166" s="6"/>
      <c r="D166" s="6"/>
      <c r="E166" s="6"/>
      <c r="F166" s="6"/>
      <c r="G166" s="6"/>
    </row>
    <row r="167" spans="1:7" s="38" customFormat="1" ht="15" x14ac:dyDescent="0.25">
      <c r="A167" s="6"/>
      <c r="B167" s="6"/>
      <c r="C167" s="6"/>
      <c r="D167" s="6"/>
      <c r="E167" s="6"/>
      <c r="F167" s="6"/>
      <c r="G167" s="6"/>
    </row>
    <row r="168" spans="1:7" s="38" customFormat="1" ht="15" x14ac:dyDescent="0.25">
      <c r="A168" s="6"/>
      <c r="B168" s="6"/>
      <c r="C168" s="6"/>
      <c r="D168" s="6"/>
      <c r="E168" s="6"/>
      <c r="F168" s="6"/>
      <c r="G168" s="6"/>
    </row>
    <row r="169" spans="1:7" s="38" customFormat="1" ht="15" x14ac:dyDescent="0.25">
      <c r="A169" s="6"/>
      <c r="B169" s="6"/>
      <c r="C169" s="6"/>
      <c r="D169" s="6"/>
      <c r="E169" s="6"/>
      <c r="F169" s="6"/>
      <c r="G169" s="6"/>
    </row>
    <row r="170" spans="1:7" s="38" customFormat="1" ht="15" x14ac:dyDescent="0.25">
      <c r="A170" s="6"/>
      <c r="B170" s="6"/>
      <c r="C170" s="6"/>
      <c r="D170" s="6"/>
      <c r="E170" s="6"/>
      <c r="F170" s="6"/>
      <c r="G170" s="6"/>
    </row>
    <row r="171" spans="1:7" s="38" customFormat="1" ht="15" x14ac:dyDescent="0.25">
      <c r="A171" s="6"/>
      <c r="B171" s="6"/>
      <c r="C171" s="6"/>
      <c r="D171" s="6"/>
      <c r="E171" s="6"/>
      <c r="F171" s="6"/>
      <c r="G171" s="6"/>
    </row>
    <row r="172" spans="1:7" s="38" customFormat="1" ht="15" x14ac:dyDescent="0.25">
      <c r="A172" s="6"/>
      <c r="B172" s="6"/>
      <c r="C172" s="6"/>
      <c r="D172" s="6"/>
      <c r="E172" s="6"/>
      <c r="F172" s="6"/>
      <c r="G172" s="6"/>
    </row>
    <row r="173" spans="1:7" s="38" customFormat="1" ht="15" x14ac:dyDescent="0.25">
      <c r="A173" s="6"/>
      <c r="B173" s="6"/>
      <c r="C173" s="6"/>
      <c r="D173" s="6"/>
      <c r="E173" s="6"/>
      <c r="F173" s="6"/>
      <c r="G173" s="6"/>
    </row>
    <row r="174" spans="1:7" s="38" customFormat="1" ht="15" x14ac:dyDescent="0.25">
      <c r="A174" s="6"/>
      <c r="B174" s="6"/>
      <c r="C174" s="6"/>
      <c r="D174" s="6"/>
      <c r="E174" s="6"/>
      <c r="F174" s="6"/>
      <c r="G174" s="6"/>
    </row>
    <row r="175" spans="1:7" s="38" customFormat="1" ht="15" x14ac:dyDescent="0.25">
      <c r="A175" s="6"/>
      <c r="B175" s="6"/>
      <c r="C175" s="6"/>
      <c r="D175" s="6"/>
      <c r="E175" s="6"/>
      <c r="F175" s="6"/>
      <c r="G175" s="6"/>
    </row>
    <row r="176" spans="1:7" s="38" customFormat="1" ht="15" x14ac:dyDescent="0.25">
      <c r="A176" s="6"/>
      <c r="B176" s="6"/>
      <c r="C176" s="6"/>
      <c r="D176" s="6"/>
      <c r="E176" s="6"/>
      <c r="F176" s="6"/>
      <c r="G176" s="6"/>
    </row>
    <row r="177" spans="1:7" s="38" customFormat="1" ht="15" x14ac:dyDescent="0.25">
      <c r="A177" s="6"/>
      <c r="B177" s="6"/>
      <c r="C177" s="6"/>
      <c r="D177" s="6"/>
      <c r="E177" s="6"/>
      <c r="F177" s="6"/>
      <c r="G177" s="6"/>
    </row>
    <row r="178" spans="1:7" s="38" customFormat="1" ht="15" x14ac:dyDescent="0.25">
      <c r="A178" s="6"/>
      <c r="B178" s="6"/>
      <c r="C178" s="6"/>
      <c r="D178" s="6"/>
      <c r="E178" s="6"/>
      <c r="F178" s="6"/>
      <c r="G178" s="6"/>
    </row>
    <row r="179" spans="1:7" s="38" customFormat="1" ht="15" x14ac:dyDescent="0.25">
      <c r="A179" s="6"/>
      <c r="B179" s="6"/>
      <c r="C179" s="6"/>
      <c r="D179" s="6"/>
      <c r="E179" s="6"/>
      <c r="F179" s="6"/>
      <c r="G179" s="6"/>
    </row>
    <row r="180" spans="1:7" s="38" customFormat="1" ht="15" x14ac:dyDescent="0.25">
      <c r="A180" s="6"/>
      <c r="B180" s="6"/>
      <c r="C180" s="6"/>
      <c r="D180" s="6"/>
      <c r="E180" s="6"/>
      <c r="F180" s="6"/>
      <c r="G180" s="6"/>
    </row>
    <row r="181" spans="1:7" s="38" customFormat="1" ht="15" x14ac:dyDescent="0.25">
      <c r="A181" s="6"/>
      <c r="B181" s="6"/>
      <c r="C181" s="6"/>
      <c r="D181" s="6"/>
      <c r="E181" s="6"/>
      <c r="F181" s="6"/>
      <c r="G181" s="6"/>
    </row>
    <row r="182" spans="1:7" s="38" customFormat="1" ht="15" x14ac:dyDescent="0.25">
      <c r="A182" s="6"/>
      <c r="B182" s="6"/>
      <c r="C182" s="6"/>
      <c r="D182" s="6"/>
      <c r="E182" s="6"/>
      <c r="F182" s="6"/>
      <c r="G182" s="6"/>
    </row>
    <row r="183" spans="1:7" s="38" customFormat="1" ht="15" x14ac:dyDescent="0.25">
      <c r="A183" s="6"/>
      <c r="B183" s="6"/>
      <c r="C183" s="6"/>
      <c r="D183" s="6"/>
      <c r="E183" s="6"/>
      <c r="F183" s="6"/>
      <c r="G183" s="6"/>
    </row>
    <row r="184" spans="1:7" s="38" customFormat="1" ht="15" x14ac:dyDescent="0.25">
      <c r="A184" s="6"/>
      <c r="B184" s="6"/>
      <c r="C184" s="6"/>
      <c r="D184" s="6"/>
      <c r="E184" s="6"/>
      <c r="F184" s="6"/>
      <c r="G184" s="6"/>
    </row>
    <row r="185" spans="1:7" s="38" customFormat="1" ht="15" x14ac:dyDescent="0.25">
      <c r="A185" s="6"/>
      <c r="B185" s="6"/>
      <c r="C185" s="6"/>
      <c r="D185" s="6"/>
      <c r="E185" s="6"/>
      <c r="F185" s="6"/>
      <c r="G185" s="6"/>
    </row>
    <row r="186" spans="1:7" s="38" customFormat="1" ht="15" x14ac:dyDescent="0.25">
      <c r="A186" s="6"/>
      <c r="B186" s="6"/>
      <c r="C186" s="6"/>
      <c r="D186" s="6"/>
      <c r="E186" s="6"/>
      <c r="F186" s="6"/>
      <c r="G186" s="6"/>
    </row>
    <row r="187" spans="1:7" s="38" customFormat="1" ht="15" x14ac:dyDescent="0.25">
      <c r="A187" s="6"/>
      <c r="B187" s="6"/>
      <c r="C187" s="6"/>
      <c r="D187" s="6"/>
      <c r="E187" s="6"/>
      <c r="F187" s="6"/>
      <c r="G187" s="6"/>
    </row>
    <row r="188" spans="1:7" s="38" customFormat="1" ht="15" x14ac:dyDescent="0.25">
      <c r="A188" s="6"/>
      <c r="B188" s="6"/>
      <c r="C188" s="6"/>
      <c r="D188" s="6"/>
      <c r="E188" s="6"/>
      <c r="F188" s="6"/>
      <c r="G188" s="6"/>
    </row>
    <row r="189" spans="1:7" s="38" customFormat="1" ht="15" x14ac:dyDescent="0.25">
      <c r="A189" s="6"/>
      <c r="B189" s="6"/>
      <c r="C189" s="6"/>
      <c r="D189" s="6"/>
      <c r="E189" s="6"/>
      <c r="F189" s="6"/>
      <c r="G189" s="6"/>
    </row>
    <row r="190" spans="1:7" s="38" customFormat="1" ht="15" x14ac:dyDescent="0.25">
      <c r="A190" s="6"/>
      <c r="B190" s="6"/>
      <c r="C190" s="6"/>
      <c r="D190" s="6"/>
      <c r="E190" s="6"/>
      <c r="F190" s="6"/>
      <c r="G190" s="6"/>
    </row>
    <row r="191" spans="1:7" s="38" customFormat="1" ht="15" x14ac:dyDescent="0.25">
      <c r="A191" s="6"/>
      <c r="B191" s="6"/>
      <c r="C191" s="6"/>
      <c r="D191" s="6"/>
      <c r="E191" s="6"/>
      <c r="F191" s="6"/>
      <c r="G191" s="6"/>
    </row>
    <row r="192" spans="1:7" s="38" customFormat="1" ht="15" x14ac:dyDescent="0.25">
      <c r="A192" s="6"/>
      <c r="B192" s="6"/>
      <c r="C192" s="6"/>
      <c r="D192" s="6"/>
      <c r="E192" s="6"/>
      <c r="F192" s="6"/>
      <c r="G192" s="6"/>
    </row>
    <row r="193" spans="1:7" s="38" customFormat="1" ht="15" x14ac:dyDescent="0.25">
      <c r="A193" s="6"/>
      <c r="B193" s="6"/>
      <c r="C193" s="6"/>
      <c r="D193" s="6"/>
      <c r="E193" s="6"/>
      <c r="F193" s="6"/>
      <c r="G193" s="6"/>
    </row>
    <row r="194" spans="1:7" s="38" customFormat="1" ht="15" x14ac:dyDescent="0.25">
      <c r="A194" s="6"/>
      <c r="B194" s="6"/>
      <c r="C194" s="6"/>
      <c r="D194" s="6"/>
      <c r="E194" s="6"/>
      <c r="F194" s="6"/>
      <c r="G194" s="6"/>
    </row>
    <row r="195" spans="1:7" s="38" customFormat="1" ht="15" x14ac:dyDescent="0.25">
      <c r="A195" s="6"/>
      <c r="B195" s="6"/>
      <c r="C195" s="6"/>
      <c r="D195" s="6"/>
      <c r="E195" s="6"/>
      <c r="F195" s="6"/>
      <c r="G195" s="6"/>
    </row>
    <row r="196" spans="1:7" s="38" customFormat="1" ht="15" x14ac:dyDescent="0.25">
      <c r="A196" s="6"/>
      <c r="B196" s="6"/>
      <c r="C196" s="6"/>
      <c r="D196" s="6"/>
      <c r="E196" s="6"/>
      <c r="F196" s="6"/>
      <c r="G196" s="6"/>
    </row>
    <row r="197" spans="1:7" s="38" customFormat="1" ht="15" x14ac:dyDescent="0.25">
      <c r="A197" s="6"/>
      <c r="B197" s="6"/>
      <c r="C197" s="6"/>
      <c r="D197" s="6"/>
      <c r="E197" s="6"/>
      <c r="F197" s="6"/>
      <c r="G197" s="6"/>
    </row>
    <row r="198" spans="1:7" s="38" customFormat="1" ht="15" x14ac:dyDescent="0.25">
      <c r="A198" s="6"/>
      <c r="B198" s="6"/>
      <c r="C198" s="6"/>
      <c r="D198" s="6"/>
      <c r="E198" s="6"/>
      <c r="F198" s="6"/>
      <c r="G198" s="6"/>
    </row>
    <row r="199" spans="1:7" s="38" customFormat="1" ht="15" x14ac:dyDescent="0.25">
      <c r="A199" s="6"/>
      <c r="B199" s="6"/>
      <c r="C199" s="6"/>
      <c r="D199" s="6"/>
      <c r="E199" s="6"/>
      <c r="F199" s="6"/>
      <c r="G199" s="6"/>
    </row>
    <row r="200" spans="1:7" s="38" customFormat="1" ht="15" x14ac:dyDescent="0.25">
      <c r="A200" s="6"/>
      <c r="B200" s="6"/>
      <c r="C200" s="6"/>
      <c r="D200" s="6"/>
      <c r="E200" s="6"/>
      <c r="F200" s="6"/>
      <c r="G200" s="6"/>
    </row>
    <row r="201" spans="1:7" s="38" customFormat="1" ht="15" x14ac:dyDescent="0.25">
      <c r="A201" s="6"/>
      <c r="B201" s="6"/>
      <c r="C201" s="6"/>
      <c r="D201" s="6"/>
      <c r="E201" s="6"/>
      <c r="F201" s="6"/>
      <c r="G201" s="6"/>
    </row>
    <row r="202" spans="1:7" s="38" customFormat="1" ht="15" x14ac:dyDescent="0.25">
      <c r="A202" s="6"/>
      <c r="B202" s="6"/>
      <c r="C202" s="6"/>
      <c r="D202" s="6"/>
      <c r="E202" s="6"/>
      <c r="F202" s="6"/>
      <c r="G202" s="6"/>
    </row>
    <row r="203" spans="1:7" s="38" customFormat="1" ht="15" x14ac:dyDescent="0.25">
      <c r="A203" s="6"/>
      <c r="B203" s="6"/>
      <c r="C203" s="6"/>
      <c r="D203" s="6"/>
      <c r="E203" s="6"/>
      <c r="F203" s="6"/>
      <c r="G203" s="6"/>
    </row>
    <row r="204" spans="1:7" s="38" customFormat="1" ht="15" x14ac:dyDescent="0.25">
      <c r="A204" s="6"/>
      <c r="B204" s="6"/>
      <c r="C204" s="6"/>
      <c r="D204" s="6"/>
      <c r="E204" s="6"/>
      <c r="F204" s="6"/>
      <c r="G204" s="6"/>
    </row>
    <row r="205" spans="1:7" s="38" customFormat="1" ht="15" x14ac:dyDescent="0.25">
      <c r="A205" s="6"/>
      <c r="B205" s="6"/>
      <c r="C205" s="6"/>
      <c r="D205" s="6"/>
      <c r="E205" s="6"/>
      <c r="F205" s="6"/>
      <c r="G205" s="6"/>
    </row>
    <row r="206" spans="1:7" s="38" customFormat="1" ht="15" x14ac:dyDescent="0.25">
      <c r="A206" s="6"/>
      <c r="B206" s="6"/>
      <c r="C206" s="6"/>
      <c r="D206" s="6"/>
      <c r="E206" s="6"/>
      <c r="F206" s="6"/>
      <c r="G206" s="6"/>
    </row>
    <row r="207" spans="1:7" s="38" customFormat="1" ht="15" x14ac:dyDescent="0.25">
      <c r="A207" s="6"/>
      <c r="B207" s="6"/>
      <c r="C207" s="6"/>
      <c r="D207" s="6"/>
      <c r="E207" s="6"/>
      <c r="F207" s="6"/>
      <c r="G207" s="6"/>
    </row>
    <row r="208" spans="1:7" s="38" customFormat="1" ht="15" x14ac:dyDescent="0.25">
      <c r="A208" s="6"/>
      <c r="B208" s="6"/>
      <c r="C208" s="6"/>
      <c r="D208" s="6"/>
      <c r="E208" s="6"/>
      <c r="F208" s="6"/>
      <c r="G208" s="6"/>
    </row>
    <row r="209" spans="1:7" s="38" customFormat="1" ht="15" x14ac:dyDescent="0.25">
      <c r="A209" s="6"/>
      <c r="B209" s="6"/>
      <c r="C209" s="6"/>
      <c r="D209" s="6"/>
      <c r="E209" s="6"/>
      <c r="F209" s="6"/>
      <c r="G209" s="6"/>
    </row>
    <row r="210" spans="1:7" s="38" customFormat="1" ht="15" x14ac:dyDescent="0.25">
      <c r="A210" s="6"/>
      <c r="B210" s="6"/>
      <c r="C210" s="6"/>
      <c r="D210" s="6"/>
      <c r="E210" s="6"/>
      <c r="F210" s="6"/>
      <c r="G210" s="6"/>
    </row>
    <row r="211" spans="1:7" s="38" customFormat="1" ht="15" x14ac:dyDescent="0.25">
      <c r="A211" s="6"/>
      <c r="B211" s="6"/>
      <c r="C211" s="6"/>
      <c r="D211" s="6"/>
      <c r="E211" s="6"/>
      <c r="F211" s="6"/>
      <c r="G211" s="6"/>
    </row>
    <row r="212" spans="1:7" s="38" customFormat="1" ht="15" x14ac:dyDescent="0.25">
      <c r="A212" s="6"/>
      <c r="B212" s="6"/>
      <c r="C212" s="6"/>
      <c r="D212" s="6"/>
      <c r="E212" s="6"/>
      <c r="F212" s="6"/>
      <c r="G212" s="6"/>
    </row>
    <row r="213" spans="1:7" s="38" customFormat="1" ht="15" x14ac:dyDescent="0.25">
      <c r="A213" s="6"/>
      <c r="B213" s="6"/>
      <c r="C213" s="6"/>
      <c r="D213" s="6"/>
      <c r="E213" s="6"/>
      <c r="F213" s="6"/>
      <c r="G213" s="6"/>
    </row>
    <row r="214" spans="1:7" s="38" customFormat="1" ht="15" x14ac:dyDescent="0.25">
      <c r="A214" s="6"/>
      <c r="B214" s="6"/>
      <c r="C214" s="6"/>
      <c r="D214" s="6"/>
      <c r="E214" s="6"/>
      <c r="F214" s="6"/>
      <c r="G214" s="6"/>
    </row>
    <row r="215" spans="1:7" s="38" customFormat="1" ht="15" x14ac:dyDescent="0.25">
      <c r="A215" s="6"/>
      <c r="B215" s="6"/>
      <c r="C215" s="6"/>
      <c r="D215" s="6"/>
      <c r="E215" s="6"/>
      <c r="F215" s="6"/>
      <c r="G215" s="6"/>
    </row>
    <row r="216" spans="1:7" s="38" customFormat="1" ht="15" x14ac:dyDescent="0.25">
      <c r="A216" s="6"/>
      <c r="B216" s="6"/>
      <c r="C216" s="6"/>
      <c r="D216" s="6"/>
      <c r="E216" s="6"/>
      <c r="F216" s="6"/>
      <c r="G216" s="6"/>
    </row>
    <row r="217" spans="1:7" s="38" customFormat="1" ht="15" x14ac:dyDescent="0.25">
      <c r="A217" s="6"/>
      <c r="B217" s="6"/>
      <c r="C217" s="6"/>
      <c r="D217" s="6"/>
      <c r="E217" s="6"/>
      <c r="F217" s="6"/>
      <c r="G217" s="6"/>
    </row>
    <row r="218" spans="1:7" s="38" customFormat="1" ht="15" x14ac:dyDescent="0.25">
      <c r="A218" s="6"/>
      <c r="B218" s="6"/>
      <c r="C218" s="6"/>
      <c r="D218" s="6"/>
      <c r="E218" s="6"/>
      <c r="F218" s="6"/>
      <c r="G218" s="6"/>
    </row>
    <row r="219" spans="1:7" s="38" customFormat="1" ht="15" x14ac:dyDescent="0.25">
      <c r="A219" s="6"/>
      <c r="B219" s="6"/>
      <c r="C219" s="6"/>
      <c r="D219" s="6"/>
      <c r="E219" s="6"/>
      <c r="F219" s="6"/>
      <c r="G219" s="6"/>
    </row>
    <row r="220" spans="1:7" s="38" customFormat="1" ht="15" x14ac:dyDescent="0.25">
      <c r="A220" s="6"/>
      <c r="B220" s="6"/>
      <c r="C220" s="6"/>
      <c r="D220" s="6"/>
      <c r="E220" s="6"/>
      <c r="F220" s="6"/>
      <c r="G220" s="6"/>
    </row>
    <row r="221" spans="1:7" s="38" customFormat="1" ht="15" x14ac:dyDescent="0.25">
      <c r="A221" s="6"/>
      <c r="B221" s="6"/>
      <c r="C221" s="6"/>
      <c r="D221" s="6"/>
      <c r="E221" s="6"/>
      <c r="F221" s="6"/>
      <c r="G221" s="6"/>
    </row>
    <row r="222" spans="1:7" s="38" customFormat="1" ht="15" x14ac:dyDescent="0.25">
      <c r="A222" s="6"/>
      <c r="B222" s="6"/>
      <c r="C222" s="6"/>
      <c r="D222" s="6"/>
      <c r="E222" s="6"/>
      <c r="F222" s="6"/>
      <c r="G222" s="6"/>
    </row>
    <row r="223" spans="1:7" s="38" customFormat="1" ht="15" x14ac:dyDescent="0.25">
      <c r="A223" s="6"/>
      <c r="B223" s="6"/>
      <c r="C223" s="6"/>
      <c r="D223" s="6"/>
      <c r="E223" s="6"/>
      <c r="F223" s="6"/>
      <c r="G223" s="6"/>
    </row>
    <row r="224" spans="1:7" s="38" customFormat="1" ht="15" x14ac:dyDescent="0.25">
      <c r="A224" s="6"/>
      <c r="B224" s="6"/>
      <c r="C224" s="6"/>
      <c r="D224" s="6"/>
      <c r="E224" s="6"/>
      <c r="F224" s="6"/>
      <c r="G224" s="6"/>
    </row>
    <row r="225" spans="1:7" s="38" customFormat="1" ht="15" x14ac:dyDescent="0.25">
      <c r="A225" s="6"/>
      <c r="B225" s="6"/>
      <c r="C225" s="6"/>
      <c r="D225" s="6"/>
      <c r="E225" s="6"/>
      <c r="F225" s="6"/>
      <c r="G225" s="6"/>
    </row>
    <row r="226" spans="1:7" s="38" customFormat="1" ht="15" x14ac:dyDescent="0.25">
      <c r="A226" s="6"/>
      <c r="B226" s="6"/>
      <c r="C226" s="6"/>
      <c r="D226" s="6"/>
      <c r="E226" s="6"/>
      <c r="F226" s="6"/>
      <c r="G226" s="6"/>
    </row>
    <row r="227" spans="1:7" s="38" customFormat="1" ht="15" x14ac:dyDescent="0.25">
      <c r="A227" s="6"/>
      <c r="B227" s="6"/>
      <c r="C227" s="6"/>
      <c r="D227" s="6"/>
      <c r="E227" s="6"/>
      <c r="F227" s="6"/>
      <c r="G227" s="6"/>
    </row>
    <row r="228" spans="1:7" s="38" customFormat="1" ht="15" x14ac:dyDescent="0.25">
      <c r="A228" s="6"/>
      <c r="B228" s="6"/>
      <c r="C228" s="6"/>
      <c r="D228" s="6"/>
      <c r="E228" s="6"/>
      <c r="F228" s="6"/>
      <c r="G228" s="6"/>
    </row>
    <row r="229" spans="1:7" s="38" customFormat="1" ht="15" x14ac:dyDescent="0.25">
      <c r="A229" s="6"/>
      <c r="B229" s="6"/>
      <c r="C229" s="6"/>
      <c r="D229" s="6"/>
      <c r="E229" s="6"/>
      <c r="F229" s="6"/>
      <c r="G229" s="6"/>
    </row>
    <row r="230" spans="1:7" s="38" customFormat="1" ht="15" x14ac:dyDescent="0.25">
      <c r="A230" s="6"/>
      <c r="B230" s="6"/>
      <c r="C230" s="6"/>
      <c r="D230" s="6"/>
      <c r="E230" s="6"/>
      <c r="F230" s="6"/>
      <c r="G230" s="6"/>
    </row>
    <row r="231" spans="1:7" s="38" customFormat="1" ht="15" x14ac:dyDescent="0.25">
      <c r="A231" s="6"/>
      <c r="B231" s="6"/>
      <c r="C231" s="6"/>
      <c r="D231" s="6"/>
      <c r="E231" s="6"/>
      <c r="F231" s="6"/>
      <c r="G231" s="6"/>
    </row>
    <row r="232" spans="1:7" s="38" customFormat="1" ht="15" x14ac:dyDescent="0.25">
      <c r="A232" s="6"/>
      <c r="B232" s="6"/>
      <c r="C232" s="6"/>
      <c r="D232" s="6"/>
      <c r="E232" s="6"/>
      <c r="F232" s="6"/>
      <c r="G232" s="6"/>
    </row>
    <row r="233" spans="1:7" s="38" customFormat="1" ht="15" x14ac:dyDescent="0.25">
      <c r="A233" s="6"/>
      <c r="B233" s="6"/>
      <c r="C233" s="6"/>
      <c r="D233" s="6"/>
      <c r="E233" s="6"/>
      <c r="F233" s="6"/>
      <c r="G233" s="6"/>
    </row>
    <row r="234" spans="1:7" s="38" customFormat="1" ht="15" x14ac:dyDescent="0.25">
      <c r="A234" s="6"/>
      <c r="B234" s="6"/>
      <c r="C234" s="6"/>
      <c r="D234" s="6"/>
      <c r="E234" s="6"/>
      <c r="F234" s="6"/>
      <c r="G234" s="6"/>
    </row>
    <row r="235" spans="1:7" s="38" customFormat="1" ht="15" x14ac:dyDescent="0.25">
      <c r="A235" s="6"/>
      <c r="B235" s="6"/>
      <c r="C235" s="6"/>
      <c r="D235" s="6"/>
      <c r="E235" s="6"/>
      <c r="F235" s="6"/>
      <c r="G235" s="6"/>
    </row>
    <row r="236" spans="1:7" s="38" customFormat="1" ht="15" x14ac:dyDescent="0.25">
      <c r="A236" s="6"/>
      <c r="B236" s="6"/>
      <c r="C236" s="6"/>
      <c r="D236" s="6"/>
      <c r="E236" s="6"/>
      <c r="F236" s="6"/>
      <c r="G236" s="6"/>
    </row>
    <row r="237" spans="1:7" s="38" customFormat="1" ht="15" x14ac:dyDescent="0.25">
      <c r="A237" s="6"/>
      <c r="B237" s="6"/>
      <c r="C237" s="6"/>
      <c r="D237" s="6"/>
      <c r="E237" s="6"/>
      <c r="F237" s="6"/>
      <c r="G237" s="6"/>
    </row>
    <row r="238" spans="1:7" s="38" customFormat="1" ht="15" x14ac:dyDescent="0.25">
      <c r="A238" s="6"/>
      <c r="B238" s="6"/>
      <c r="C238" s="6"/>
      <c r="D238" s="6"/>
      <c r="E238" s="6"/>
      <c r="F238" s="6"/>
      <c r="G238" s="6"/>
    </row>
    <row r="239" spans="1:7" s="38" customFormat="1" ht="15" x14ac:dyDescent="0.25">
      <c r="A239" s="6"/>
      <c r="B239" s="6"/>
      <c r="C239" s="6"/>
      <c r="D239" s="6"/>
      <c r="E239" s="6"/>
      <c r="F239" s="6"/>
      <c r="G239" s="6"/>
    </row>
    <row r="240" spans="1:7" s="38" customFormat="1" ht="15" x14ac:dyDescent="0.25">
      <c r="A240" s="6"/>
      <c r="B240" s="6"/>
      <c r="C240" s="6"/>
      <c r="D240" s="6"/>
      <c r="E240" s="6"/>
      <c r="F240" s="6"/>
      <c r="G240" s="6"/>
    </row>
    <row r="241" spans="1:7" s="38" customFormat="1" ht="15" x14ac:dyDescent="0.25">
      <c r="A241" s="6"/>
      <c r="B241" s="6"/>
      <c r="C241" s="6"/>
      <c r="D241" s="6"/>
      <c r="E241" s="6"/>
      <c r="F241" s="6"/>
      <c r="G241" s="6"/>
    </row>
    <row r="242" spans="1:7" s="38" customFormat="1" ht="15" x14ac:dyDescent="0.25">
      <c r="A242" s="6"/>
      <c r="B242" s="6"/>
      <c r="C242" s="6"/>
      <c r="D242" s="6"/>
      <c r="E242" s="6"/>
      <c r="F242" s="6"/>
      <c r="G242" s="6"/>
    </row>
    <row r="243" spans="1:7" s="38" customFormat="1" ht="15" x14ac:dyDescent="0.25">
      <c r="A243" s="6"/>
      <c r="B243" s="6"/>
      <c r="C243" s="6"/>
      <c r="D243" s="6"/>
      <c r="E243" s="6"/>
      <c r="F243" s="6"/>
      <c r="G243" s="6"/>
    </row>
    <row r="244" spans="1:7" s="38" customFormat="1" ht="15" x14ac:dyDescent="0.25">
      <c r="A244" s="6"/>
      <c r="B244" s="6"/>
      <c r="C244" s="6"/>
      <c r="D244" s="6"/>
      <c r="E244" s="6"/>
      <c r="F244" s="6"/>
      <c r="G244" s="6"/>
    </row>
    <row r="245" spans="1:7" s="38" customFormat="1" ht="15" x14ac:dyDescent="0.25">
      <c r="A245" s="6"/>
      <c r="B245" s="6"/>
      <c r="C245" s="6"/>
      <c r="D245" s="6"/>
      <c r="E245" s="6"/>
      <c r="F245" s="6"/>
      <c r="G245" s="6"/>
    </row>
    <row r="246" spans="1:7" s="38" customFormat="1" ht="15" x14ac:dyDescent="0.25">
      <c r="A246" s="6"/>
      <c r="B246" s="6"/>
      <c r="C246" s="6"/>
      <c r="D246" s="6"/>
      <c r="E246" s="6"/>
      <c r="F246" s="6"/>
      <c r="G246" s="6"/>
    </row>
    <row r="247" spans="1:7" s="38" customFormat="1" ht="15" x14ac:dyDescent="0.25">
      <c r="A247" s="6"/>
      <c r="B247" s="6"/>
      <c r="C247" s="6"/>
      <c r="D247" s="6"/>
      <c r="E247" s="6"/>
      <c r="F247" s="6"/>
      <c r="G247" s="6"/>
    </row>
    <row r="248" spans="1:7" s="38" customFormat="1" ht="15" x14ac:dyDescent="0.25">
      <c r="A248" s="6"/>
      <c r="B248" s="6"/>
      <c r="C248" s="6"/>
      <c r="D248" s="6"/>
      <c r="E248" s="6"/>
      <c r="F248" s="6"/>
      <c r="G248" s="6"/>
    </row>
    <row r="249" spans="1:7" s="38" customFormat="1" ht="15" x14ac:dyDescent="0.25">
      <c r="A249" s="6"/>
      <c r="B249" s="6"/>
      <c r="C249" s="6"/>
      <c r="D249" s="6"/>
      <c r="E249" s="6"/>
      <c r="F249" s="6"/>
      <c r="G249" s="6"/>
    </row>
    <row r="250" spans="1:7" s="38" customFormat="1" ht="15" x14ac:dyDescent="0.25">
      <c r="A250" s="6"/>
      <c r="B250" s="6"/>
      <c r="C250" s="6"/>
      <c r="D250" s="6"/>
      <c r="E250" s="6"/>
      <c r="F250" s="6"/>
      <c r="G250" s="6"/>
    </row>
    <row r="251" spans="1:7" s="38" customFormat="1" ht="15" x14ac:dyDescent="0.25">
      <c r="A251" s="6"/>
      <c r="B251" s="6"/>
      <c r="C251" s="6"/>
      <c r="D251" s="6"/>
      <c r="E251" s="6"/>
      <c r="F251" s="6"/>
      <c r="G251" s="6"/>
    </row>
    <row r="252" spans="1:7" s="38" customFormat="1" ht="15" x14ac:dyDescent="0.25">
      <c r="A252" s="6"/>
      <c r="B252" s="6"/>
      <c r="C252" s="6"/>
      <c r="D252" s="6"/>
      <c r="E252" s="6"/>
      <c r="F252" s="6"/>
      <c r="G252" s="6"/>
    </row>
    <row r="253" spans="1:7" s="38" customFormat="1" ht="15" x14ac:dyDescent="0.25">
      <c r="A253" s="6"/>
      <c r="B253" s="6"/>
      <c r="C253" s="6"/>
      <c r="D253" s="6"/>
      <c r="E253" s="6"/>
      <c r="F253" s="6"/>
      <c r="G253" s="6"/>
    </row>
    <row r="254" spans="1:7" s="38" customFormat="1" ht="15" x14ac:dyDescent="0.25">
      <c r="A254" s="6"/>
      <c r="B254" s="6"/>
      <c r="C254" s="6"/>
      <c r="D254" s="6"/>
      <c r="E254" s="6"/>
      <c r="F254" s="6"/>
      <c r="G254" s="6"/>
    </row>
    <row r="255" spans="1:7" s="38" customFormat="1" ht="15" x14ac:dyDescent="0.25">
      <c r="A255" s="6"/>
      <c r="B255" s="6"/>
      <c r="C255" s="6"/>
      <c r="D255" s="6"/>
      <c r="E255" s="6"/>
      <c r="F255" s="6"/>
      <c r="G255" s="6"/>
    </row>
    <row r="256" spans="1:7" s="38" customFormat="1" ht="15" x14ac:dyDescent="0.25">
      <c r="A256" s="6"/>
      <c r="B256" s="6"/>
      <c r="C256" s="6"/>
      <c r="D256" s="6"/>
      <c r="E256" s="6"/>
      <c r="F256" s="6"/>
      <c r="G256" s="6"/>
    </row>
    <row r="257" spans="1:7" s="38" customFormat="1" ht="15" x14ac:dyDescent="0.25">
      <c r="A257" s="6"/>
      <c r="B257" s="6"/>
      <c r="C257" s="6"/>
      <c r="D257" s="6"/>
      <c r="E257" s="6"/>
      <c r="F257" s="6"/>
      <c r="G257" s="6"/>
    </row>
    <row r="258" spans="1:7" s="38" customFormat="1" ht="15" x14ac:dyDescent="0.25">
      <c r="A258" s="6"/>
      <c r="B258" s="6"/>
      <c r="C258" s="6"/>
      <c r="D258" s="6"/>
      <c r="E258" s="6"/>
      <c r="F258" s="6"/>
      <c r="G258" s="6"/>
    </row>
    <row r="259" spans="1:7" s="38" customFormat="1" ht="15" x14ac:dyDescent="0.25">
      <c r="A259" s="6"/>
      <c r="B259" s="6"/>
      <c r="C259" s="6"/>
      <c r="D259" s="6"/>
      <c r="E259" s="6"/>
      <c r="F259" s="6"/>
      <c r="G259" s="6"/>
    </row>
    <row r="260" spans="1:7" s="38" customFormat="1" ht="15" x14ac:dyDescent="0.25">
      <c r="A260" s="6"/>
      <c r="B260" s="6"/>
      <c r="C260" s="6"/>
      <c r="D260" s="6"/>
      <c r="E260" s="6"/>
      <c r="F260" s="6"/>
      <c r="G260" s="6"/>
    </row>
    <row r="261" spans="1:7" s="38" customFormat="1" ht="15" x14ac:dyDescent="0.25">
      <c r="A261" s="6"/>
      <c r="B261" s="6"/>
      <c r="C261" s="6"/>
      <c r="D261" s="6"/>
      <c r="E261" s="6"/>
      <c r="F261" s="6"/>
      <c r="G261" s="6"/>
    </row>
    <row r="262" spans="1:7" s="38" customFormat="1" ht="15" x14ac:dyDescent="0.25">
      <c r="A262" s="6"/>
      <c r="B262" s="6"/>
      <c r="C262" s="6"/>
      <c r="D262" s="6"/>
      <c r="E262" s="6"/>
      <c r="F262" s="6"/>
      <c r="G262" s="6"/>
    </row>
    <row r="263" spans="1:7" s="38" customFormat="1" ht="15" x14ac:dyDescent="0.25">
      <c r="A263" s="6"/>
      <c r="B263" s="6"/>
      <c r="C263" s="6"/>
      <c r="D263" s="6"/>
      <c r="E263" s="6"/>
      <c r="F263" s="6"/>
      <c r="G263" s="6"/>
    </row>
    <row r="264" spans="1:7" s="38" customFormat="1" ht="15" x14ac:dyDescent="0.25">
      <c r="A264" s="6"/>
      <c r="B264" s="6"/>
      <c r="C264" s="6"/>
      <c r="D264" s="6"/>
      <c r="E264" s="6"/>
      <c r="F264" s="6"/>
      <c r="G264" s="6"/>
    </row>
    <row r="265" spans="1:7" s="38" customFormat="1" ht="15" x14ac:dyDescent="0.25">
      <c r="A265" s="6"/>
      <c r="B265" s="6"/>
      <c r="C265" s="6"/>
      <c r="D265" s="6"/>
      <c r="E265" s="6"/>
      <c r="F265" s="6"/>
      <c r="G265" s="6"/>
    </row>
    <row r="266" spans="1:7" s="38" customFormat="1" ht="15" x14ac:dyDescent="0.25">
      <c r="A266" s="6"/>
      <c r="B266" s="6"/>
      <c r="C266" s="6"/>
      <c r="D266" s="6"/>
      <c r="E266" s="6"/>
      <c r="F266" s="6"/>
      <c r="G266" s="6"/>
    </row>
    <row r="267" spans="1:7" s="38" customFormat="1" ht="15" x14ac:dyDescent="0.25">
      <c r="A267" s="6"/>
      <c r="B267" s="6"/>
      <c r="C267" s="6"/>
      <c r="D267" s="6"/>
      <c r="E267" s="6"/>
      <c r="F267" s="6"/>
      <c r="G267" s="6"/>
    </row>
    <row r="268" spans="1:7" s="38" customFormat="1" ht="15" x14ac:dyDescent="0.25">
      <c r="A268" s="6"/>
      <c r="B268" s="6"/>
      <c r="C268" s="6"/>
      <c r="D268" s="6"/>
      <c r="E268" s="6"/>
      <c r="F268" s="6"/>
      <c r="G268" s="6"/>
    </row>
    <row r="269" spans="1:7" s="38" customFormat="1" ht="15" x14ac:dyDescent="0.25">
      <c r="A269" s="6"/>
      <c r="B269" s="6"/>
      <c r="C269" s="6"/>
      <c r="D269" s="6"/>
      <c r="E269" s="6"/>
      <c r="F269" s="6"/>
      <c r="G269" s="6"/>
    </row>
    <row r="270" spans="1:7" s="38" customFormat="1" ht="15" x14ac:dyDescent="0.25">
      <c r="A270" s="6"/>
      <c r="B270" s="6"/>
      <c r="C270" s="6"/>
      <c r="D270" s="6"/>
      <c r="E270" s="6"/>
      <c r="F270" s="6"/>
      <c r="G270" s="6"/>
    </row>
    <row r="271" spans="1:7" s="38" customFormat="1" ht="15" x14ac:dyDescent="0.25">
      <c r="A271" s="6"/>
      <c r="B271" s="6"/>
      <c r="C271" s="6"/>
      <c r="D271" s="6"/>
      <c r="E271" s="6"/>
      <c r="F271" s="6"/>
      <c r="G271" s="6"/>
    </row>
    <row r="272" spans="1:7" s="38" customFormat="1" ht="15" x14ac:dyDescent="0.25">
      <c r="A272" s="6"/>
      <c r="B272" s="6"/>
      <c r="C272" s="6"/>
      <c r="D272" s="6"/>
      <c r="E272" s="6"/>
      <c r="F272" s="6"/>
      <c r="G272" s="6"/>
    </row>
    <row r="273" spans="1:7" s="38" customFormat="1" ht="15" x14ac:dyDescent="0.25">
      <c r="A273" s="6"/>
      <c r="B273" s="6"/>
      <c r="C273" s="6"/>
      <c r="D273" s="6"/>
      <c r="E273" s="6"/>
      <c r="F273" s="6"/>
      <c r="G273" s="6"/>
    </row>
    <row r="274" spans="1:7" s="38" customFormat="1" ht="15" x14ac:dyDescent="0.25">
      <c r="A274" s="6"/>
      <c r="B274" s="6"/>
      <c r="C274" s="6"/>
      <c r="D274" s="6"/>
      <c r="E274" s="6"/>
      <c r="F274" s="6"/>
      <c r="G274" s="6"/>
    </row>
    <row r="275" spans="1:7" s="38" customFormat="1" ht="15" x14ac:dyDescent="0.25">
      <c r="A275" s="6"/>
      <c r="B275" s="6"/>
      <c r="C275" s="6"/>
      <c r="D275" s="6"/>
      <c r="E275" s="6"/>
      <c r="F275" s="6"/>
      <c r="G275" s="6"/>
    </row>
    <row r="276" spans="1:7" s="38" customFormat="1" ht="15" x14ac:dyDescent="0.25">
      <c r="A276" s="6"/>
      <c r="B276" s="6"/>
      <c r="C276" s="6"/>
      <c r="D276" s="6"/>
      <c r="E276" s="6"/>
      <c r="F276" s="6"/>
      <c r="G276" s="6"/>
    </row>
    <row r="277" spans="1:7" s="38" customFormat="1" ht="15" x14ac:dyDescent="0.25">
      <c r="A277" s="6"/>
      <c r="B277" s="6"/>
      <c r="C277" s="6"/>
      <c r="D277" s="6"/>
      <c r="E277" s="6"/>
      <c r="F277" s="6"/>
      <c r="G277" s="6"/>
    </row>
    <row r="278" spans="1:7" s="38" customFormat="1" ht="15" x14ac:dyDescent="0.25">
      <c r="A278" s="6"/>
      <c r="B278" s="6"/>
      <c r="C278" s="6"/>
      <c r="D278" s="6"/>
      <c r="E278" s="6"/>
      <c r="F278" s="6"/>
      <c r="G278" s="6"/>
    </row>
    <row r="279" spans="1:7" s="38" customFormat="1" ht="15" x14ac:dyDescent="0.25">
      <c r="A279" s="6"/>
      <c r="B279" s="6"/>
      <c r="C279" s="6"/>
      <c r="D279" s="6"/>
      <c r="E279" s="6"/>
      <c r="F279" s="6"/>
      <c r="G279" s="6"/>
    </row>
    <row r="280" spans="1:7" s="38" customFormat="1" ht="15" x14ac:dyDescent="0.25">
      <c r="A280" s="6"/>
      <c r="B280" s="6"/>
      <c r="C280" s="6"/>
      <c r="D280" s="6"/>
      <c r="E280" s="6"/>
      <c r="F280" s="6"/>
      <c r="G280" s="6"/>
    </row>
    <row r="281" spans="1:7" s="38" customFormat="1" ht="15" x14ac:dyDescent="0.25">
      <c r="A281" s="6"/>
      <c r="B281" s="6"/>
      <c r="C281" s="6"/>
      <c r="D281" s="6"/>
      <c r="E281" s="6"/>
      <c r="F281" s="6"/>
      <c r="G281" s="6"/>
    </row>
    <row r="282" spans="1:7" s="38" customFormat="1" ht="15" x14ac:dyDescent="0.25">
      <c r="A282" s="6"/>
      <c r="B282" s="6"/>
      <c r="C282" s="6"/>
      <c r="D282" s="6"/>
      <c r="E282" s="6"/>
      <c r="F282" s="6"/>
      <c r="G282" s="6"/>
    </row>
    <row r="283" spans="1:7" s="38" customFormat="1" ht="15" x14ac:dyDescent="0.25">
      <c r="A283" s="6"/>
      <c r="B283" s="6"/>
      <c r="C283" s="6"/>
      <c r="D283" s="6"/>
      <c r="E283" s="6"/>
      <c r="F283" s="6"/>
      <c r="G283" s="6"/>
    </row>
    <row r="284" spans="1:7" s="38" customFormat="1" ht="15" x14ac:dyDescent="0.25">
      <c r="A284" s="6"/>
      <c r="B284" s="6"/>
      <c r="C284" s="6"/>
      <c r="D284" s="6"/>
      <c r="E284" s="6"/>
      <c r="F284" s="6"/>
      <c r="G284" s="6"/>
    </row>
    <row r="285" spans="1:7" s="38" customFormat="1" ht="15" x14ac:dyDescent="0.25">
      <c r="A285" s="6"/>
      <c r="B285" s="6"/>
      <c r="C285" s="6"/>
      <c r="D285" s="6"/>
      <c r="E285" s="6"/>
      <c r="F285" s="6"/>
      <c r="G285" s="6"/>
    </row>
    <row r="286" spans="1:7" s="38" customFormat="1" ht="15" x14ac:dyDescent="0.25">
      <c r="A286" s="6"/>
      <c r="B286" s="6"/>
      <c r="C286" s="6"/>
      <c r="D286" s="6"/>
      <c r="E286" s="6"/>
      <c r="F286" s="6"/>
      <c r="G286" s="6"/>
    </row>
    <row r="287" spans="1:7" s="38" customFormat="1" ht="15" x14ac:dyDescent="0.25">
      <c r="A287" s="6"/>
      <c r="B287" s="6"/>
      <c r="C287" s="6"/>
      <c r="D287" s="6"/>
      <c r="E287" s="6"/>
      <c r="F287" s="6"/>
      <c r="G287" s="6"/>
    </row>
    <row r="288" spans="1:7" s="38" customFormat="1" ht="15" x14ac:dyDescent="0.25">
      <c r="A288" s="6"/>
      <c r="B288" s="6"/>
      <c r="C288" s="6"/>
      <c r="D288" s="6"/>
      <c r="E288" s="6"/>
      <c r="F288" s="6"/>
      <c r="G288" s="6"/>
    </row>
    <row r="289" spans="1:7" s="38" customFormat="1" ht="15" x14ac:dyDescent="0.25">
      <c r="A289" s="6"/>
      <c r="B289" s="6"/>
      <c r="C289" s="6"/>
      <c r="D289" s="6"/>
      <c r="E289" s="6"/>
      <c r="F289" s="6"/>
      <c r="G289" s="6"/>
    </row>
    <row r="290" spans="1:7" s="38" customFormat="1" ht="15" x14ac:dyDescent="0.25">
      <c r="A290" s="6"/>
      <c r="B290" s="6"/>
      <c r="C290" s="6"/>
      <c r="D290" s="6"/>
      <c r="E290" s="6"/>
      <c r="F290" s="6"/>
      <c r="G290" s="6"/>
    </row>
    <row r="291" spans="1:7" s="38" customFormat="1" ht="15" x14ac:dyDescent="0.25">
      <c r="A291" s="6"/>
      <c r="B291" s="6"/>
      <c r="C291" s="6"/>
      <c r="D291" s="6"/>
      <c r="E291" s="6"/>
      <c r="F291" s="6"/>
      <c r="G291" s="6"/>
    </row>
    <row r="292" spans="1:7" s="38" customFormat="1" ht="15" x14ac:dyDescent="0.25">
      <c r="A292" s="6"/>
      <c r="B292" s="6"/>
      <c r="C292" s="6"/>
      <c r="D292" s="6"/>
      <c r="E292" s="6"/>
      <c r="F292" s="6"/>
      <c r="G292" s="6"/>
    </row>
    <row r="293" spans="1:7" s="38" customFormat="1" ht="15" x14ac:dyDescent="0.25">
      <c r="A293" s="6"/>
      <c r="B293" s="6"/>
      <c r="C293" s="6"/>
      <c r="D293" s="6"/>
      <c r="E293" s="6"/>
      <c r="F293" s="6"/>
      <c r="G293" s="6"/>
    </row>
    <row r="294" spans="1:7" s="38" customFormat="1" ht="15" x14ac:dyDescent="0.25">
      <c r="A294" s="6"/>
      <c r="B294" s="6"/>
      <c r="C294" s="6"/>
      <c r="D294" s="6"/>
      <c r="E294" s="6"/>
      <c r="F294" s="6"/>
      <c r="G294" s="6"/>
    </row>
    <row r="295" spans="1:7" s="38" customFormat="1" ht="15" x14ac:dyDescent="0.25">
      <c r="A295" s="6"/>
      <c r="B295" s="6"/>
      <c r="C295" s="6"/>
      <c r="D295" s="6"/>
      <c r="E295" s="6"/>
      <c r="F295" s="6"/>
      <c r="G295" s="6"/>
    </row>
    <row r="296" spans="1:7" s="38" customFormat="1" ht="15" x14ac:dyDescent="0.25">
      <c r="A296" s="6"/>
      <c r="B296" s="6"/>
      <c r="C296" s="6"/>
      <c r="D296" s="6"/>
      <c r="E296" s="6"/>
      <c r="F296" s="6"/>
      <c r="G296" s="6"/>
    </row>
    <row r="297" spans="1:7" s="38" customFormat="1" ht="15" x14ac:dyDescent="0.25">
      <c r="A297" s="6"/>
      <c r="B297" s="6"/>
      <c r="C297" s="6"/>
      <c r="D297" s="6"/>
      <c r="E297" s="6"/>
      <c r="F297" s="6"/>
      <c r="G297" s="6"/>
    </row>
    <row r="298" spans="1:7" s="38" customFormat="1" ht="15" x14ac:dyDescent="0.25">
      <c r="A298" s="6"/>
      <c r="B298" s="6"/>
      <c r="C298" s="6"/>
      <c r="D298" s="6"/>
      <c r="E298" s="6"/>
      <c r="F298" s="6"/>
      <c r="G298" s="6"/>
    </row>
    <row r="299" spans="1:7" s="38" customFormat="1" ht="15" x14ac:dyDescent="0.25">
      <c r="A299" s="6"/>
      <c r="B299" s="6"/>
      <c r="C299" s="6"/>
      <c r="D299" s="6"/>
      <c r="E299" s="6"/>
      <c r="F299" s="6"/>
      <c r="G299" s="6"/>
    </row>
    <row r="300" spans="1:7" s="38" customFormat="1" ht="15" x14ac:dyDescent="0.25">
      <c r="A300" s="6"/>
      <c r="B300" s="6"/>
      <c r="C300" s="6"/>
      <c r="D300" s="6"/>
      <c r="E300" s="6"/>
      <c r="F300" s="6"/>
      <c r="G300" s="6"/>
    </row>
    <row r="301" spans="1:7" s="38" customFormat="1" ht="15" x14ac:dyDescent="0.25">
      <c r="A301" s="6"/>
      <c r="B301" s="6"/>
      <c r="C301" s="6"/>
      <c r="D301" s="6"/>
      <c r="E301" s="6"/>
      <c r="F301" s="6"/>
      <c r="G301" s="6"/>
    </row>
    <row r="302" spans="1:7" s="38" customFormat="1" ht="15" x14ac:dyDescent="0.25">
      <c r="A302" s="6"/>
      <c r="B302" s="6"/>
      <c r="C302" s="6"/>
      <c r="D302" s="6"/>
      <c r="E302" s="6"/>
      <c r="F302" s="6"/>
      <c r="G302" s="6"/>
    </row>
    <row r="303" spans="1:7" s="38" customFormat="1" ht="15" x14ac:dyDescent="0.25">
      <c r="A303" s="6"/>
      <c r="B303" s="6"/>
      <c r="C303" s="6"/>
      <c r="D303" s="6"/>
      <c r="E303" s="6"/>
      <c r="F303" s="6"/>
      <c r="G303" s="6"/>
    </row>
    <row r="304" spans="1:7" s="38" customFormat="1" ht="15" x14ac:dyDescent="0.25">
      <c r="A304" s="6"/>
      <c r="B304" s="6"/>
      <c r="C304" s="6"/>
      <c r="D304" s="6"/>
      <c r="E304" s="6"/>
      <c r="F304" s="6"/>
      <c r="G304" s="6"/>
    </row>
    <row r="305" spans="1:7" s="38" customFormat="1" ht="15" x14ac:dyDescent="0.25">
      <c r="A305" s="6"/>
      <c r="B305" s="6"/>
      <c r="C305" s="6"/>
      <c r="D305" s="6"/>
      <c r="E305" s="6"/>
      <c r="F305" s="6"/>
      <c r="G305" s="6"/>
    </row>
    <row r="306" spans="1:7" s="38" customFormat="1" ht="15" x14ac:dyDescent="0.25">
      <c r="A306" s="6"/>
      <c r="B306" s="6"/>
      <c r="C306" s="6"/>
      <c r="D306" s="6"/>
      <c r="E306" s="6"/>
      <c r="F306" s="6"/>
      <c r="G306" s="6"/>
    </row>
    <row r="307" spans="1:7" s="38" customFormat="1" ht="15" x14ac:dyDescent="0.25">
      <c r="A307" s="6"/>
      <c r="B307" s="6"/>
      <c r="C307" s="6"/>
      <c r="D307" s="6"/>
      <c r="E307" s="6"/>
      <c r="F307" s="6"/>
      <c r="G307" s="6"/>
    </row>
    <row r="308" spans="1:7" s="38" customFormat="1" ht="15" x14ac:dyDescent="0.25">
      <c r="A308" s="6"/>
      <c r="B308" s="6"/>
      <c r="C308" s="6"/>
      <c r="D308" s="6"/>
      <c r="E308" s="6"/>
      <c r="F308" s="6"/>
      <c r="G308" s="6"/>
    </row>
    <row r="309" spans="1:7" s="38" customFormat="1" ht="15" x14ac:dyDescent="0.25">
      <c r="A309" s="6"/>
      <c r="B309" s="6"/>
      <c r="C309" s="6"/>
      <c r="D309" s="6"/>
      <c r="E309" s="6"/>
      <c r="F309" s="6"/>
      <c r="G309" s="6"/>
    </row>
    <row r="310" spans="1:7" s="38" customFormat="1" ht="15" x14ac:dyDescent="0.25">
      <c r="A310" s="6"/>
      <c r="B310" s="6"/>
      <c r="C310" s="6"/>
      <c r="D310" s="6"/>
      <c r="E310" s="6"/>
      <c r="F310" s="6"/>
      <c r="G310" s="6"/>
    </row>
    <row r="311" spans="1:7" s="38" customFormat="1" ht="15" x14ac:dyDescent="0.25">
      <c r="A311" s="6"/>
      <c r="B311" s="6"/>
      <c r="C311" s="6"/>
      <c r="D311" s="6"/>
      <c r="E311" s="6"/>
      <c r="F311" s="6"/>
      <c r="G311" s="6"/>
    </row>
    <row r="312" spans="1:7" s="38" customFormat="1" ht="15" x14ac:dyDescent="0.25">
      <c r="A312" s="6"/>
      <c r="B312" s="6"/>
      <c r="C312" s="6"/>
      <c r="D312" s="6"/>
      <c r="E312" s="6"/>
      <c r="F312" s="6"/>
      <c r="G312" s="6"/>
    </row>
    <row r="313" spans="1:7" s="38" customFormat="1" ht="15" x14ac:dyDescent="0.25">
      <c r="A313" s="6"/>
      <c r="B313" s="6"/>
      <c r="C313" s="6"/>
      <c r="D313" s="6"/>
      <c r="E313" s="6"/>
      <c r="F313" s="6"/>
      <c r="G313" s="6"/>
    </row>
    <row r="314" spans="1:7" s="38" customFormat="1" ht="15" x14ac:dyDescent="0.25">
      <c r="A314" s="6"/>
      <c r="B314" s="6"/>
      <c r="C314" s="6"/>
      <c r="D314" s="6"/>
      <c r="E314" s="6"/>
      <c r="F314" s="6"/>
      <c r="G314" s="6"/>
    </row>
    <row r="315" spans="1:7" s="38" customFormat="1" ht="15" x14ac:dyDescent="0.25">
      <c r="A315" s="6"/>
      <c r="B315" s="6"/>
      <c r="C315" s="6"/>
      <c r="D315" s="6"/>
      <c r="E315" s="6"/>
      <c r="F315" s="6"/>
      <c r="G315" s="6"/>
    </row>
    <row r="316" spans="1:7" s="38" customFormat="1" ht="15" x14ac:dyDescent="0.25">
      <c r="A316" s="6"/>
      <c r="B316" s="6"/>
      <c r="C316" s="6"/>
      <c r="D316" s="6"/>
      <c r="E316" s="6"/>
      <c r="F316" s="6"/>
      <c r="G316" s="6"/>
    </row>
    <row r="317" spans="1:7" s="38" customFormat="1" ht="15" x14ac:dyDescent="0.25">
      <c r="A317" s="6"/>
      <c r="B317" s="6"/>
      <c r="C317" s="6"/>
      <c r="D317" s="6"/>
      <c r="E317" s="6"/>
      <c r="F317" s="6"/>
      <c r="G317" s="6"/>
    </row>
    <row r="318" spans="1:7" s="38" customFormat="1" ht="15" x14ac:dyDescent="0.25">
      <c r="A318" s="6"/>
      <c r="B318" s="6"/>
      <c r="C318" s="6"/>
      <c r="D318" s="6"/>
      <c r="E318" s="6"/>
      <c r="F318" s="6"/>
      <c r="G318" s="6"/>
    </row>
    <row r="319" spans="1:7" s="38" customFormat="1" ht="15" x14ac:dyDescent="0.25">
      <c r="A319" s="6"/>
      <c r="B319" s="6"/>
      <c r="C319" s="6"/>
      <c r="D319" s="6"/>
      <c r="E319" s="6"/>
      <c r="F319" s="6"/>
      <c r="G319" s="6"/>
    </row>
    <row r="320" spans="1:7" s="38" customFormat="1" ht="15" x14ac:dyDescent="0.25">
      <c r="A320" s="6"/>
      <c r="B320" s="6"/>
      <c r="C320" s="6"/>
      <c r="D320" s="6"/>
      <c r="E320" s="6"/>
      <c r="F320" s="6"/>
      <c r="G320" s="6"/>
    </row>
    <row r="321" spans="1:7" s="38" customFormat="1" ht="15" x14ac:dyDescent="0.25">
      <c r="A321" s="6"/>
      <c r="B321" s="6"/>
      <c r="C321" s="6"/>
      <c r="D321" s="6"/>
      <c r="E321" s="6"/>
      <c r="F321" s="6"/>
      <c r="G321" s="6"/>
    </row>
    <row r="322" spans="1:7" s="38" customFormat="1" ht="15" x14ac:dyDescent="0.25">
      <c r="A322" s="6"/>
      <c r="B322" s="6"/>
      <c r="C322" s="6"/>
      <c r="D322" s="6"/>
      <c r="E322" s="6"/>
      <c r="F322" s="6"/>
      <c r="G322" s="6"/>
    </row>
    <row r="323" spans="1:7" s="38" customFormat="1" ht="15" x14ac:dyDescent="0.25">
      <c r="A323" s="6"/>
      <c r="B323" s="6"/>
      <c r="C323" s="6"/>
      <c r="D323" s="6"/>
      <c r="E323" s="6"/>
      <c r="F323" s="6"/>
      <c r="G323" s="6"/>
    </row>
    <row r="324" spans="1:7" s="38" customFormat="1" ht="15" x14ac:dyDescent="0.25">
      <c r="A324" s="6"/>
      <c r="B324" s="6"/>
      <c r="C324" s="6"/>
      <c r="D324" s="6"/>
      <c r="E324" s="6"/>
      <c r="F324" s="6"/>
      <c r="G324" s="6"/>
    </row>
    <row r="325" spans="1:7" s="38" customFormat="1" ht="15" x14ac:dyDescent="0.25">
      <c r="A325" s="6"/>
      <c r="B325" s="6"/>
      <c r="C325" s="6"/>
      <c r="D325" s="6"/>
      <c r="E325" s="6"/>
      <c r="F325" s="6"/>
      <c r="G325" s="6"/>
    </row>
    <row r="326" spans="1:7" s="38" customFormat="1" ht="15" x14ac:dyDescent="0.25">
      <c r="A326" s="6"/>
      <c r="B326" s="6"/>
      <c r="C326" s="6"/>
      <c r="D326" s="6"/>
      <c r="E326" s="6"/>
      <c r="F326" s="6"/>
      <c r="G326" s="6"/>
    </row>
    <row r="327" spans="1:7" s="38" customFormat="1" ht="15" x14ac:dyDescent="0.25">
      <c r="A327" s="6"/>
      <c r="B327" s="6"/>
      <c r="C327" s="6"/>
      <c r="D327" s="6"/>
      <c r="E327" s="6"/>
      <c r="F327" s="6"/>
      <c r="G327" s="6"/>
    </row>
    <row r="328" spans="1:7" s="38" customFormat="1" ht="15" x14ac:dyDescent="0.25">
      <c r="A328" s="6"/>
      <c r="B328" s="6"/>
      <c r="C328" s="6"/>
      <c r="D328" s="6"/>
      <c r="E328" s="6"/>
      <c r="F328" s="6"/>
      <c r="G328" s="6"/>
    </row>
    <row r="329" spans="1:7" s="38" customFormat="1" ht="15" x14ac:dyDescent="0.25">
      <c r="A329" s="6"/>
      <c r="B329" s="6"/>
      <c r="C329" s="6"/>
      <c r="D329" s="6"/>
      <c r="E329" s="6"/>
      <c r="F329" s="6"/>
      <c r="G329" s="6"/>
    </row>
    <row r="330" spans="1:7" s="38" customFormat="1" ht="15" x14ac:dyDescent="0.25">
      <c r="A330" s="6"/>
      <c r="B330" s="6"/>
      <c r="C330" s="6"/>
      <c r="D330" s="6"/>
      <c r="E330" s="6"/>
      <c r="F330" s="6"/>
      <c r="G330" s="6"/>
    </row>
    <row r="331" spans="1:7" s="38" customFormat="1" ht="15" x14ac:dyDescent="0.25">
      <c r="A331" s="6"/>
      <c r="B331" s="6"/>
      <c r="C331" s="6"/>
      <c r="D331" s="6"/>
      <c r="E331" s="6"/>
      <c r="F331" s="6"/>
      <c r="G331" s="6"/>
    </row>
    <row r="332" spans="1:7" s="38" customFormat="1" ht="15" x14ac:dyDescent="0.25">
      <c r="A332" s="6"/>
      <c r="B332" s="6"/>
      <c r="C332" s="6"/>
      <c r="D332" s="6"/>
      <c r="E332" s="6"/>
      <c r="F332" s="6"/>
      <c r="G332" s="6"/>
    </row>
    <row r="333" spans="1:7" s="38" customFormat="1" ht="15" x14ac:dyDescent="0.25">
      <c r="A333" s="6"/>
      <c r="B333" s="6"/>
      <c r="C333" s="6"/>
      <c r="D333" s="6"/>
      <c r="E333" s="6"/>
      <c r="F333" s="6"/>
      <c r="G333" s="6"/>
    </row>
    <row r="334" spans="1:7" s="38" customFormat="1" ht="15" x14ac:dyDescent="0.25">
      <c r="A334" s="6"/>
      <c r="B334" s="6"/>
      <c r="C334" s="6"/>
      <c r="D334" s="6"/>
      <c r="E334" s="6"/>
      <c r="F334" s="6"/>
      <c r="G334" s="6"/>
    </row>
    <row r="335" spans="1:7" s="38" customFormat="1" ht="15" x14ac:dyDescent="0.25">
      <c r="A335" s="6"/>
      <c r="B335" s="6"/>
      <c r="C335" s="6"/>
      <c r="D335" s="6"/>
      <c r="E335" s="6"/>
      <c r="F335" s="6"/>
      <c r="G335" s="6"/>
    </row>
    <row r="336" spans="1:7" s="38" customFormat="1" ht="15" x14ac:dyDescent="0.25">
      <c r="A336" s="6"/>
      <c r="B336" s="6"/>
      <c r="C336" s="6"/>
      <c r="D336" s="6"/>
      <c r="E336" s="6"/>
      <c r="F336" s="6"/>
      <c r="G336" s="6"/>
    </row>
    <row r="337" spans="1:7" s="38" customFormat="1" ht="15" x14ac:dyDescent="0.25">
      <c r="A337" s="6"/>
      <c r="B337" s="6"/>
      <c r="C337" s="6"/>
      <c r="D337" s="6"/>
      <c r="E337" s="6"/>
      <c r="F337" s="6"/>
      <c r="G337" s="6"/>
    </row>
    <row r="338" spans="1:7" s="38" customFormat="1" ht="15" x14ac:dyDescent="0.25">
      <c r="A338" s="6"/>
      <c r="B338" s="6"/>
      <c r="C338" s="6"/>
      <c r="D338" s="6"/>
      <c r="E338" s="6"/>
      <c r="F338" s="6"/>
      <c r="G338" s="6"/>
    </row>
    <row r="339" spans="1:7" s="38" customFormat="1" ht="15" x14ac:dyDescent="0.25">
      <c r="A339" s="6"/>
      <c r="B339" s="6"/>
      <c r="C339" s="6"/>
      <c r="D339" s="6"/>
      <c r="E339" s="6"/>
      <c r="F339" s="6"/>
      <c r="G339" s="6"/>
    </row>
    <row r="340" spans="1:7" s="38" customFormat="1" ht="15" x14ac:dyDescent="0.25">
      <c r="A340" s="6"/>
      <c r="B340" s="6"/>
      <c r="C340" s="6"/>
      <c r="D340" s="6"/>
      <c r="E340" s="6"/>
      <c r="F340" s="6"/>
      <c r="G340" s="6"/>
    </row>
    <row r="341" spans="1:7" s="38" customFormat="1" ht="15" x14ac:dyDescent="0.25">
      <c r="A341" s="6"/>
      <c r="B341" s="6"/>
      <c r="C341" s="6"/>
      <c r="D341" s="6"/>
      <c r="E341" s="6"/>
      <c r="F341" s="6"/>
      <c r="G341" s="6"/>
    </row>
    <row r="342" spans="1:7" s="38" customFormat="1" ht="15" x14ac:dyDescent="0.25">
      <c r="A342" s="6"/>
      <c r="B342" s="6"/>
      <c r="C342" s="6"/>
      <c r="D342" s="6"/>
      <c r="E342" s="6"/>
      <c r="F342" s="6"/>
      <c r="G342" s="6"/>
    </row>
    <row r="343" spans="1:7" s="38" customFormat="1" ht="15" x14ac:dyDescent="0.25">
      <c r="A343" s="6"/>
      <c r="B343" s="6"/>
      <c r="C343" s="6"/>
      <c r="D343" s="6"/>
      <c r="E343" s="6"/>
      <c r="F343" s="6"/>
      <c r="G343" s="6"/>
    </row>
    <row r="344" spans="1:7" s="38" customFormat="1" ht="15" x14ac:dyDescent="0.25">
      <c r="A344" s="6"/>
      <c r="B344" s="6"/>
      <c r="C344" s="6"/>
      <c r="D344" s="6"/>
      <c r="E344" s="6"/>
      <c r="F344" s="6"/>
      <c r="G344" s="6"/>
    </row>
    <row r="345" spans="1:7" s="38" customFormat="1" ht="15" x14ac:dyDescent="0.25">
      <c r="A345" s="6"/>
      <c r="B345" s="6"/>
      <c r="C345" s="6"/>
      <c r="D345" s="6"/>
      <c r="E345" s="6"/>
      <c r="F345" s="6"/>
      <c r="G345" s="6"/>
    </row>
    <row r="346" spans="1:7" s="38" customFormat="1" ht="15" x14ac:dyDescent="0.25">
      <c r="A346" s="6"/>
      <c r="B346" s="6"/>
      <c r="C346" s="6"/>
      <c r="D346" s="6"/>
      <c r="E346" s="6"/>
      <c r="F346" s="6"/>
      <c r="G346" s="6"/>
    </row>
    <row r="347" spans="1:7" s="38" customFormat="1" ht="15" x14ac:dyDescent="0.25">
      <c r="A347" s="6"/>
      <c r="B347" s="6"/>
      <c r="C347" s="6"/>
      <c r="D347" s="6"/>
      <c r="E347" s="6"/>
      <c r="F347" s="6"/>
      <c r="G347" s="6"/>
    </row>
    <row r="348" spans="1:7" s="38" customFormat="1" ht="15" x14ac:dyDescent="0.25">
      <c r="A348" s="6"/>
      <c r="B348" s="6"/>
      <c r="C348" s="6"/>
      <c r="D348" s="6"/>
      <c r="E348" s="6"/>
      <c r="F348" s="6"/>
      <c r="G348" s="6"/>
    </row>
    <row r="349" spans="1:7" s="38" customFormat="1" ht="15" x14ac:dyDescent="0.25">
      <c r="A349" s="6"/>
      <c r="B349" s="6"/>
      <c r="C349" s="6"/>
      <c r="D349" s="6"/>
      <c r="E349" s="6"/>
      <c r="F349" s="6"/>
      <c r="G349" s="6"/>
    </row>
    <row r="350" spans="1:7" s="38" customFormat="1" ht="15" x14ac:dyDescent="0.25">
      <c r="A350" s="6"/>
      <c r="B350" s="6"/>
      <c r="C350" s="6"/>
      <c r="D350" s="6"/>
      <c r="E350" s="6"/>
      <c r="F350" s="6"/>
      <c r="G350" s="6"/>
    </row>
    <row r="351" spans="1:7" s="38" customFormat="1" ht="15" x14ac:dyDescent="0.25">
      <c r="A351" s="6"/>
      <c r="B351" s="6"/>
      <c r="C351" s="6"/>
      <c r="D351" s="6"/>
      <c r="E351" s="6"/>
      <c r="F351" s="6"/>
      <c r="G351" s="6"/>
    </row>
    <row r="352" spans="1:7" s="38" customFormat="1" ht="15" x14ac:dyDescent="0.25">
      <c r="A352" s="6"/>
      <c r="B352" s="6"/>
      <c r="C352" s="6"/>
      <c r="D352" s="6"/>
      <c r="E352" s="6"/>
      <c r="F352" s="6"/>
      <c r="G352" s="6"/>
    </row>
    <row r="353" spans="1:7" s="38" customFormat="1" ht="15" x14ac:dyDescent="0.25">
      <c r="A353" s="6"/>
      <c r="B353" s="6"/>
      <c r="C353" s="6"/>
      <c r="D353" s="6"/>
      <c r="E353" s="6"/>
      <c r="F353" s="6"/>
      <c r="G353" s="6"/>
    </row>
    <row r="354" spans="1:7" s="38" customFormat="1" ht="15" x14ac:dyDescent="0.25">
      <c r="A354" s="6"/>
      <c r="B354" s="6"/>
      <c r="C354" s="6"/>
      <c r="D354" s="6"/>
      <c r="E354" s="6"/>
      <c r="F354" s="6"/>
      <c r="G354" s="6"/>
    </row>
    <row r="355" spans="1:7" s="38" customFormat="1" ht="15" x14ac:dyDescent="0.25">
      <c r="A355" s="6"/>
      <c r="B355" s="6"/>
      <c r="C355" s="6"/>
      <c r="D355" s="6"/>
      <c r="E355" s="6"/>
      <c r="F355" s="6"/>
      <c r="G355" s="6"/>
    </row>
    <row r="356" spans="1:7" s="38" customFormat="1" ht="15" x14ac:dyDescent="0.25">
      <c r="A356" s="6"/>
      <c r="B356" s="6"/>
      <c r="C356" s="6"/>
      <c r="D356" s="6"/>
      <c r="E356" s="6"/>
      <c r="F356" s="6"/>
      <c r="G356" s="6"/>
    </row>
    <row r="357" spans="1:7" s="38" customFormat="1" ht="15" x14ac:dyDescent="0.25">
      <c r="A357" s="6"/>
      <c r="B357" s="6"/>
      <c r="C357" s="6"/>
      <c r="D357" s="6"/>
      <c r="E357" s="6"/>
      <c r="F357" s="6"/>
      <c r="G357" s="6"/>
    </row>
    <row r="358" spans="1:7" s="38" customFormat="1" ht="15" x14ac:dyDescent="0.25">
      <c r="A358" s="6"/>
      <c r="B358" s="6"/>
      <c r="C358" s="6"/>
      <c r="D358" s="6"/>
      <c r="E358" s="6"/>
      <c r="F358" s="6"/>
      <c r="G358" s="6"/>
    </row>
    <row r="359" spans="1:7" s="38" customFormat="1" ht="15" x14ac:dyDescent="0.25">
      <c r="A359" s="6"/>
      <c r="B359" s="6"/>
      <c r="C359" s="6"/>
      <c r="D359" s="6"/>
      <c r="E359" s="6"/>
      <c r="F359" s="6"/>
      <c r="G359" s="6"/>
    </row>
    <row r="360" spans="1:7" s="38" customFormat="1" ht="15" x14ac:dyDescent="0.25">
      <c r="A360" s="6"/>
      <c r="B360" s="6"/>
      <c r="C360" s="6"/>
      <c r="D360" s="6"/>
      <c r="E360" s="6"/>
      <c r="F360" s="6"/>
      <c r="G360" s="6"/>
    </row>
    <row r="361" spans="1:7" s="38" customFormat="1" ht="15" x14ac:dyDescent="0.25">
      <c r="A361" s="6"/>
      <c r="B361" s="6"/>
      <c r="C361" s="6"/>
      <c r="D361" s="6"/>
      <c r="E361" s="6"/>
      <c r="F361" s="6"/>
      <c r="G361" s="6"/>
    </row>
    <row r="362" spans="1:7" s="38" customFormat="1" ht="15" x14ac:dyDescent="0.25">
      <c r="A362" s="6"/>
      <c r="B362" s="6"/>
      <c r="C362" s="6"/>
      <c r="D362" s="6"/>
      <c r="E362" s="6"/>
      <c r="F362" s="6"/>
      <c r="G362" s="6"/>
    </row>
    <row r="363" spans="1:7" s="38" customFormat="1" ht="15" x14ac:dyDescent="0.25">
      <c r="A363" s="6"/>
      <c r="B363" s="6"/>
      <c r="C363" s="6"/>
      <c r="D363" s="6"/>
      <c r="E363" s="6"/>
      <c r="F363" s="6"/>
      <c r="G363" s="6"/>
    </row>
    <row r="364" spans="1:7" s="38" customFormat="1" ht="15" x14ac:dyDescent="0.25">
      <c r="A364" s="6"/>
      <c r="B364" s="6"/>
      <c r="C364" s="6"/>
      <c r="D364" s="6"/>
      <c r="E364" s="6"/>
      <c r="F364" s="6"/>
      <c r="G364" s="6"/>
    </row>
    <row r="365" spans="1:7" s="38" customFormat="1" ht="15" x14ac:dyDescent="0.25">
      <c r="A365" s="6"/>
      <c r="B365" s="6"/>
      <c r="C365" s="6"/>
      <c r="D365" s="6"/>
      <c r="E365" s="6"/>
      <c r="F365" s="6"/>
      <c r="G365" s="6"/>
    </row>
    <row r="366" spans="1:7" s="38" customFormat="1" ht="15" x14ac:dyDescent="0.25">
      <c r="A366" s="6"/>
      <c r="B366" s="6"/>
      <c r="C366" s="6"/>
      <c r="D366" s="6"/>
      <c r="E366" s="6"/>
      <c r="F366" s="6"/>
      <c r="G366" s="6"/>
    </row>
    <row r="367" spans="1:7" s="38" customFormat="1" ht="15" x14ac:dyDescent="0.25">
      <c r="A367" s="6"/>
      <c r="B367" s="6"/>
      <c r="C367" s="6"/>
      <c r="D367" s="6"/>
      <c r="E367" s="6"/>
      <c r="F367" s="6"/>
      <c r="G367" s="6"/>
    </row>
    <row r="368" spans="1:7" s="38" customFormat="1" ht="15" x14ac:dyDescent="0.25">
      <c r="A368" s="6"/>
      <c r="B368" s="6"/>
      <c r="C368" s="6"/>
      <c r="D368" s="6"/>
      <c r="E368" s="6"/>
      <c r="F368" s="6"/>
      <c r="G368" s="6"/>
    </row>
    <row r="369" spans="1:7" s="38" customFormat="1" ht="15" x14ac:dyDescent="0.25">
      <c r="A369" s="6"/>
      <c r="B369" s="6"/>
      <c r="C369" s="6"/>
      <c r="D369" s="6"/>
      <c r="E369" s="6"/>
      <c r="F369" s="6"/>
      <c r="G369" s="6"/>
    </row>
    <row r="370" spans="1:7" s="38" customFormat="1" ht="15" x14ac:dyDescent="0.25">
      <c r="A370" s="6"/>
      <c r="B370" s="6"/>
      <c r="C370" s="6"/>
      <c r="D370" s="6"/>
      <c r="E370" s="6"/>
      <c r="F370" s="6"/>
      <c r="G370" s="6"/>
    </row>
    <row r="371" spans="1:7" s="38" customFormat="1" ht="15" x14ac:dyDescent="0.25">
      <c r="A371" s="6"/>
      <c r="B371" s="6"/>
      <c r="C371" s="6"/>
      <c r="D371" s="6"/>
      <c r="E371" s="6"/>
      <c r="F371" s="6"/>
      <c r="G371" s="6"/>
    </row>
    <row r="372" spans="1:7" s="38" customFormat="1" ht="15" x14ac:dyDescent="0.25">
      <c r="A372" s="6"/>
      <c r="B372" s="6"/>
      <c r="C372" s="6"/>
      <c r="D372" s="6"/>
      <c r="E372" s="6"/>
      <c r="F372" s="6"/>
      <c r="G372" s="6"/>
    </row>
    <row r="373" spans="1:7" s="38" customFormat="1" ht="15" x14ac:dyDescent="0.25">
      <c r="A373" s="6"/>
      <c r="B373" s="6"/>
      <c r="C373" s="6"/>
      <c r="D373" s="6"/>
      <c r="E373" s="6"/>
      <c r="F373" s="6"/>
      <c r="G373" s="6"/>
    </row>
    <row r="374" spans="1:7" s="38" customFormat="1" ht="15" x14ac:dyDescent="0.25">
      <c r="A374" s="6"/>
      <c r="B374" s="6"/>
      <c r="C374" s="6"/>
      <c r="D374" s="6"/>
      <c r="E374" s="6"/>
      <c r="F374" s="6"/>
      <c r="G374" s="6"/>
    </row>
    <row r="375" spans="1:7" s="38" customFormat="1" ht="15" x14ac:dyDescent="0.25">
      <c r="A375" s="6"/>
      <c r="B375" s="6"/>
      <c r="C375" s="6"/>
      <c r="D375" s="6"/>
      <c r="E375" s="6"/>
      <c r="F375" s="6"/>
      <c r="G375" s="6"/>
    </row>
    <row r="376" spans="1:7" s="38" customFormat="1" ht="15" x14ac:dyDescent="0.25">
      <c r="A376" s="6"/>
      <c r="B376" s="6"/>
      <c r="C376" s="6"/>
      <c r="D376" s="6"/>
      <c r="E376" s="6"/>
      <c r="F376" s="6"/>
      <c r="G376" s="6"/>
    </row>
    <row r="377" spans="1:7" s="38" customFormat="1" ht="15" x14ac:dyDescent="0.25">
      <c r="A377" s="6"/>
      <c r="B377" s="6"/>
      <c r="C377" s="6"/>
      <c r="D377" s="6"/>
      <c r="E377" s="6"/>
      <c r="F377" s="6"/>
      <c r="G377" s="6"/>
    </row>
    <row r="378" spans="1:7" s="38" customFormat="1" ht="15" x14ac:dyDescent="0.25">
      <c r="A378" s="6"/>
      <c r="B378" s="6"/>
      <c r="C378" s="6"/>
      <c r="D378" s="6"/>
      <c r="E378" s="6"/>
      <c r="F378" s="6"/>
      <c r="G378" s="6"/>
    </row>
    <row r="379" spans="1:7" s="38" customFormat="1" ht="15" x14ac:dyDescent="0.25">
      <c r="A379" s="6"/>
      <c r="B379" s="6"/>
      <c r="C379" s="6"/>
      <c r="D379" s="6"/>
      <c r="E379" s="6"/>
      <c r="F379" s="6"/>
      <c r="G379" s="6"/>
    </row>
    <row r="380" spans="1:7" s="38" customFormat="1" ht="15" x14ac:dyDescent="0.25">
      <c r="A380" s="6"/>
      <c r="B380" s="6"/>
      <c r="C380" s="6"/>
      <c r="D380" s="6"/>
      <c r="E380" s="6"/>
      <c r="F380" s="6"/>
      <c r="G380" s="6"/>
    </row>
    <row r="381" spans="1:7" s="38" customFormat="1" ht="15" x14ac:dyDescent="0.25">
      <c r="A381" s="6"/>
      <c r="B381" s="6"/>
      <c r="C381" s="6"/>
      <c r="D381" s="6"/>
      <c r="E381" s="6"/>
      <c r="F381" s="6"/>
      <c r="G381" s="6"/>
    </row>
    <row r="382" spans="1:7" s="38" customFormat="1" ht="15" x14ac:dyDescent="0.25">
      <c r="A382" s="6"/>
      <c r="B382" s="6"/>
      <c r="C382" s="6"/>
      <c r="D382" s="6"/>
      <c r="E382" s="6"/>
      <c r="F382" s="6"/>
      <c r="G382" s="6"/>
    </row>
    <row r="383" spans="1:7" s="38" customFormat="1" ht="15" x14ac:dyDescent="0.25">
      <c r="A383" s="6"/>
      <c r="B383" s="6"/>
      <c r="C383" s="6"/>
      <c r="D383" s="6"/>
      <c r="E383" s="6"/>
      <c r="F383" s="6"/>
      <c r="G383" s="6"/>
    </row>
    <row r="384" spans="1:7" s="38" customFormat="1" ht="15" x14ac:dyDescent="0.25">
      <c r="A384" s="6"/>
      <c r="B384" s="6"/>
      <c r="C384" s="6"/>
      <c r="D384" s="6"/>
      <c r="E384" s="6"/>
      <c r="F384" s="6"/>
      <c r="G384" s="6"/>
    </row>
    <row r="385" spans="1:7" s="38" customFormat="1" ht="15" x14ac:dyDescent="0.25">
      <c r="A385" s="6"/>
      <c r="B385" s="6"/>
      <c r="C385" s="6"/>
      <c r="D385" s="6"/>
      <c r="E385" s="6"/>
      <c r="F385" s="6"/>
      <c r="G385" s="6"/>
    </row>
    <row r="386" spans="1:7" s="38" customFormat="1" ht="15" x14ac:dyDescent="0.25">
      <c r="A386" s="6"/>
      <c r="B386" s="6"/>
      <c r="C386" s="6"/>
      <c r="D386" s="6"/>
      <c r="E386" s="6"/>
      <c r="F386" s="6"/>
      <c r="G386" s="6"/>
    </row>
    <row r="387" spans="1:7" s="38" customFormat="1" ht="15" x14ac:dyDescent="0.25">
      <c r="A387" s="6"/>
      <c r="B387" s="6"/>
      <c r="C387" s="6"/>
      <c r="D387" s="6"/>
      <c r="E387" s="6"/>
      <c r="F387" s="6"/>
      <c r="G387" s="6"/>
    </row>
    <row r="388" spans="1:7" s="38" customFormat="1" ht="15" x14ac:dyDescent="0.25">
      <c r="A388" s="6"/>
      <c r="B388" s="6"/>
      <c r="C388" s="6"/>
      <c r="D388" s="6"/>
      <c r="E388" s="6"/>
      <c r="F388" s="6"/>
      <c r="G388" s="6"/>
    </row>
    <row r="389" spans="1:7" s="38" customFormat="1" ht="15" x14ac:dyDescent="0.25">
      <c r="A389" s="6"/>
      <c r="B389" s="6"/>
      <c r="C389" s="6"/>
      <c r="D389" s="6"/>
      <c r="E389" s="6"/>
      <c r="F389" s="6"/>
      <c r="G389" s="6"/>
    </row>
    <row r="390" spans="1:7" s="38" customFormat="1" ht="15" x14ac:dyDescent="0.25">
      <c r="A390" s="6"/>
      <c r="B390" s="6"/>
      <c r="C390" s="6"/>
      <c r="D390" s="6"/>
      <c r="E390" s="6"/>
      <c r="F390" s="6"/>
      <c r="G390" s="6"/>
    </row>
    <row r="391" spans="1:7" s="38" customFormat="1" ht="15" x14ac:dyDescent="0.25">
      <c r="A391" s="6"/>
      <c r="B391" s="6"/>
      <c r="C391" s="6"/>
      <c r="D391" s="6"/>
      <c r="E391" s="6"/>
      <c r="F391" s="6"/>
      <c r="G391" s="6"/>
    </row>
    <row r="392" spans="1:7" s="38" customFormat="1" ht="15" x14ac:dyDescent="0.25">
      <c r="A392" s="6"/>
      <c r="B392" s="6"/>
      <c r="C392" s="6"/>
      <c r="D392" s="6"/>
      <c r="E392" s="6"/>
      <c r="F392" s="6"/>
      <c r="G392" s="6"/>
    </row>
    <row r="393" spans="1:7" s="38" customFormat="1" ht="15" x14ac:dyDescent="0.25">
      <c r="A393" s="6"/>
      <c r="B393" s="6"/>
      <c r="C393" s="6"/>
      <c r="D393" s="6"/>
      <c r="E393" s="6"/>
      <c r="F393" s="6"/>
      <c r="G393" s="6"/>
    </row>
    <row r="394" spans="1:7" s="38" customFormat="1" ht="15" x14ac:dyDescent="0.25">
      <c r="A394" s="6"/>
      <c r="B394" s="6"/>
      <c r="C394" s="6"/>
      <c r="D394" s="6"/>
      <c r="E394" s="6"/>
      <c r="F394" s="6"/>
      <c r="G394" s="6"/>
    </row>
    <row r="395" spans="1:7" s="38" customFormat="1" ht="15" x14ac:dyDescent="0.25">
      <c r="A395" s="6"/>
      <c r="B395" s="6"/>
      <c r="C395" s="6"/>
      <c r="D395" s="6"/>
      <c r="E395" s="6"/>
      <c r="F395" s="6"/>
      <c r="G395" s="6"/>
    </row>
    <row r="396" spans="1:7" s="38" customFormat="1" ht="15" x14ac:dyDescent="0.25">
      <c r="A396" s="6"/>
      <c r="B396" s="6"/>
      <c r="C396" s="6"/>
      <c r="D396" s="6"/>
      <c r="E396" s="6"/>
      <c r="F396" s="6"/>
      <c r="G396" s="6"/>
    </row>
    <row r="397" spans="1:7" s="38" customFormat="1" ht="15" x14ac:dyDescent="0.25">
      <c r="A397" s="6"/>
      <c r="B397" s="6"/>
      <c r="C397" s="6"/>
      <c r="D397" s="6"/>
      <c r="E397" s="6"/>
      <c r="F397" s="6"/>
      <c r="G397" s="6"/>
    </row>
    <row r="398" spans="1:7" s="38" customFormat="1" ht="15" x14ac:dyDescent="0.25">
      <c r="A398" s="6"/>
      <c r="B398" s="6"/>
      <c r="C398" s="6"/>
      <c r="D398" s="6"/>
      <c r="E398" s="6"/>
      <c r="F398" s="6"/>
      <c r="G398" s="6"/>
    </row>
    <row r="399" spans="1:7" s="38" customFormat="1" ht="15" x14ac:dyDescent="0.25">
      <c r="A399" s="6"/>
      <c r="B399" s="6"/>
      <c r="C399" s="6"/>
      <c r="D399" s="6"/>
      <c r="E399" s="6"/>
      <c r="F399" s="6"/>
      <c r="G399" s="6"/>
    </row>
    <row r="400" spans="1:7" s="38" customFormat="1" ht="15" x14ac:dyDescent="0.25">
      <c r="A400" s="6"/>
      <c r="B400" s="6"/>
      <c r="C400" s="6"/>
      <c r="D400" s="6"/>
      <c r="E400" s="6"/>
      <c r="F400" s="6"/>
      <c r="G400" s="6"/>
    </row>
    <row r="401" spans="1:7" s="38" customFormat="1" ht="15" x14ac:dyDescent="0.25">
      <c r="A401" s="6"/>
      <c r="B401" s="6"/>
      <c r="C401" s="6"/>
      <c r="D401" s="6"/>
      <c r="E401" s="6"/>
      <c r="F401" s="6"/>
      <c r="G401" s="6"/>
    </row>
    <row r="402" spans="1:7" s="38" customFormat="1" ht="15" x14ac:dyDescent="0.25">
      <c r="A402" s="6"/>
      <c r="B402" s="6"/>
      <c r="C402" s="6"/>
      <c r="D402" s="6"/>
      <c r="E402" s="6"/>
      <c r="F402" s="6"/>
      <c r="G402" s="6"/>
    </row>
    <row r="403" spans="1:7" s="38" customFormat="1" ht="15" x14ac:dyDescent="0.25">
      <c r="A403" s="6"/>
      <c r="B403" s="6"/>
      <c r="C403" s="6"/>
      <c r="D403" s="6"/>
      <c r="E403" s="6"/>
      <c r="F403" s="6"/>
      <c r="G403" s="6"/>
    </row>
    <row r="404" spans="1:7" s="38" customFormat="1" ht="15" x14ac:dyDescent="0.25">
      <c r="A404" s="6"/>
      <c r="B404" s="6"/>
      <c r="C404" s="6"/>
      <c r="D404" s="6"/>
      <c r="E404" s="6"/>
      <c r="F404" s="6"/>
      <c r="G404" s="6"/>
    </row>
    <row r="405" spans="1:7" s="38" customFormat="1" ht="15" x14ac:dyDescent="0.25">
      <c r="A405" s="6"/>
      <c r="B405" s="6"/>
      <c r="C405" s="6"/>
      <c r="D405" s="6"/>
      <c r="E405" s="6"/>
      <c r="F405" s="6"/>
      <c r="G405" s="6"/>
    </row>
    <row r="406" spans="1:7" s="38" customFormat="1" ht="15" x14ac:dyDescent="0.25">
      <c r="A406" s="6"/>
      <c r="B406" s="6"/>
      <c r="C406" s="6"/>
      <c r="D406" s="6"/>
      <c r="E406" s="6"/>
      <c r="F406" s="6"/>
      <c r="G406" s="6"/>
    </row>
    <row r="407" spans="1:7" s="38" customFormat="1" ht="15" x14ac:dyDescent="0.25">
      <c r="A407" s="6"/>
      <c r="B407" s="6"/>
      <c r="C407" s="6"/>
      <c r="D407" s="6"/>
      <c r="E407" s="6"/>
      <c r="F407" s="6"/>
      <c r="G407" s="6"/>
    </row>
    <row r="408" spans="1:7" s="38" customFormat="1" ht="15" x14ac:dyDescent="0.25">
      <c r="A408" s="6"/>
      <c r="B408" s="6"/>
      <c r="C408" s="6"/>
      <c r="D408" s="6"/>
      <c r="E408" s="6"/>
      <c r="F408" s="6"/>
      <c r="G408" s="6"/>
    </row>
    <row r="409" spans="1:7" s="38" customFormat="1" ht="15" x14ac:dyDescent="0.25">
      <c r="A409" s="6"/>
      <c r="B409" s="6"/>
      <c r="C409" s="6"/>
      <c r="D409" s="6"/>
      <c r="E409" s="6"/>
      <c r="F409" s="6"/>
      <c r="G409" s="6"/>
    </row>
    <row r="410" spans="1:7" s="38" customFormat="1" ht="15" x14ac:dyDescent="0.25">
      <c r="A410" s="6"/>
      <c r="B410" s="6"/>
      <c r="C410" s="6"/>
      <c r="D410" s="6"/>
      <c r="E410" s="6"/>
      <c r="F410" s="6"/>
      <c r="G410" s="6"/>
    </row>
    <row r="411" spans="1:7" s="38" customFormat="1" ht="15" x14ac:dyDescent="0.25">
      <c r="A411" s="6"/>
      <c r="B411" s="6"/>
      <c r="C411" s="6"/>
      <c r="D411" s="6"/>
      <c r="E411" s="6"/>
      <c r="F411" s="6"/>
      <c r="G411" s="6"/>
    </row>
    <row r="412" spans="1:7" s="38" customFormat="1" ht="15" x14ac:dyDescent="0.25">
      <c r="A412" s="6"/>
      <c r="B412" s="6"/>
      <c r="C412" s="6"/>
      <c r="D412" s="6"/>
      <c r="E412" s="6"/>
      <c r="F412" s="6"/>
      <c r="G412" s="6"/>
    </row>
    <row r="413" spans="1:7" s="38" customFormat="1" ht="15" x14ac:dyDescent="0.25">
      <c r="A413" s="6"/>
      <c r="B413" s="6"/>
      <c r="C413" s="6"/>
      <c r="D413" s="6"/>
      <c r="E413" s="6"/>
      <c r="F413" s="6"/>
      <c r="G413" s="6"/>
    </row>
    <row r="414" spans="1:7" s="38" customFormat="1" ht="15" x14ac:dyDescent="0.25">
      <c r="A414" s="6"/>
      <c r="B414" s="6"/>
      <c r="C414" s="6"/>
      <c r="D414" s="6"/>
      <c r="E414" s="6"/>
      <c r="F414" s="6"/>
      <c r="G414" s="6"/>
    </row>
    <row r="415" spans="1:7" s="38" customFormat="1" ht="15" x14ac:dyDescent="0.25">
      <c r="A415" s="6"/>
      <c r="B415" s="6"/>
      <c r="C415" s="6"/>
      <c r="D415" s="6"/>
      <c r="E415" s="6"/>
      <c r="F415" s="6"/>
      <c r="G415" s="6"/>
    </row>
    <row r="416" spans="1:7" s="38" customFormat="1" ht="15" x14ac:dyDescent="0.25">
      <c r="A416" s="6"/>
      <c r="B416" s="6"/>
      <c r="C416" s="6"/>
      <c r="D416" s="6"/>
      <c r="E416" s="6"/>
      <c r="F416" s="6"/>
      <c r="G416" s="6"/>
    </row>
    <row r="417" spans="1:7" s="38" customFormat="1" ht="15" x14ac:dyDescent="0.25">
      <c r="A417" s="6"/>
      <c r="B417" s="6"/>
      <c r="C417" s="6"/>
      <c r="D417" s="6"/>
      <c r="E417" s="6"/>
      <c r="F417" s="6"/>
      <c r="G417" s="6"/>
    </row>
    <row r="418" spans="1:7" s="38" customFormat="1" ht="15" x14ac:dyDescent="0.25">
      <c r="A418" s="6"/>
      <c r="B418" s="6"/>
      <c r="C418" s="6"/>
      <c r="D418" s="6"/>
      <c r="E418" s="6"/>
      <c r="F418" s="6"/>
      <c r="G418" s="6"/>
    </row>
    <row r="419" spans="1:7" s="38" customFormat="1" ht="15" x14ac:dyDescent="0.25">
      <c r="A419" s="6"/>
      <c r="B419" s="6"/>
      <c r="C419" s="6"/>
      <c r="D419" s="6"/>
      <c r="E419" s="6"/>
      <c r="F419" s="6"/>
      <c r="G419" s="6"/>
    </row>
    <row r="420" spans="1:7" s="38" customFormat="1" ht="15" x14ac:dyDescent="0.25">
      <c r="A420" s="6"/>
      <c r="B420" s="6"/>
      <c r="C420" s="6"/>
      <c r="D420" s="6"/>
      <c r="E420" s="6"/>
      <c r="F420" s="6"/>
      <c r="G420" s="6"/>
    </row>
    <row r="421" spans="1:7" s="38" customFormat="1" ht="15" x14ac:dyDescent="0.25">
      <c r="A421" s="6"/>
      <c r="B421" s="6"/>
      <c r="C421" s="6"/>
      <c r="D421" s="6"/>
      <c r="E421" s="6"/>
      <c r="F421" s="6"/>
      <c r="G421" s="6"/>
    </row>
    <row r="422" spans="1:7" s="38" customFormat="1" ht="15" x14ac:dyDescent="0.25">
      <c r="A422" s="6"/>
      <c r="B422" s="6"/>
      <c r="C422" s="6"/>
      <c r="D422" s="6"/>
      <c r="E422" s="6"/>
      <c r="F422" s="6"/>
      <c r="G422" s="6"/>
    </row>
    <row r="423" spans="1:7" s="38" customFormat="1" ht="15" x14ac:dyDescent="0.25">
      <c r="A423" s="6"/>
      <c r="B423" s="6"/>
      <c r="C423" s="6"/>
      <c r="D423" s="6"/>
      <c r="E423" s="6"/>
      <c r="F423" s="6"/>
      <c r="G423" s="6"/>
    </row>
    <row r="424" spans="1:7" s="38" customFormat="1" ht="15" x14ac:dyDescent="0.25">
      <c r="A424" s="6"/>
      <c r="B424" s="6"/>
      <c r="C424" s="6"/>
      <c r="D424" s="6"/>
      <c r="E424" s="6"/>
      <c r="F424" s="6"/>
      <c r="G424" s="6"/>
    </row>
    <row r="425" spans="1:7" s="38" customFormat="1" ht="15" x14ac:dyDescent="0.25">
      <c r="A425" s="6"/>
      <c r="B425" s="6"/>
      <c r="C425" s="6"/>
      <c r="D425" s="6"/>
      <c r="E425" s="6"/>
      <c r="F425" s="6"/>
      <c r="G425" s="6"/>
    </row>
    <row r="426" spans="1:7" s="38" customFormat="1" ht="15" x14ac:dyDescent="0.25">
      <c r="A426" s="6"/>
      <c r="B426" s="6"/>
      <c r="C426" s="6"/>
      <c r="D426" s="6"/>
      <c r="E426" s="6"/>
      <c r="F426" s="6"/>
      <c r="G426" s="6"/>
    </row>
    <row r="427" spans="1:7" s="38" customFormat="1" ht="15" x14ac:dyDescent="0.25">
      <c r="A427" s="6"/>
      <c r="B427" s="6"/>
      <c r="C427" s="6"/>
      <c r="D427" s="6"/>
      <c r="E427" s="6"/>
      <c r="F427" s="6"/>
      <c r="G427" s="6"/>
    </row>
    <row r="428" spans="1:7" s="38" customFormat="1" ht="15" x14ac:dyDescent="0.25">
      <c r="A428" s="6"/>
      <c r="B428" s="6"/>
      <c r="C428" s="6"/>
      <c r="D428" s="6"/>
      <c r="E428" s="6"/>
      <c r="F428" s="6"/>
      <c r="G428" s="6"/>
    </row>
    <row r="429" spans="1:7" s="38" customFormat="1" ht="15" x14ac:dyDescent="0.25">
      <c r="A429" s="6"/>
      <c r="B429" s="6"/>
      <c r="C429" s="6"/>
      <c r="D429" s="6"/>
      <c r="E429" s="6"/>
      <c r="F429" s="6"/>
      <c r="G429" s="6"/>
    </row>
    <row r="430" spans="1:7" s="38" customFormat="1" ht="15" x14ac:dyDescent="0.25">
      <c r="A430" s="6"/>
      <c r="B430" s="6"/>
      <c r="C430" s="6"/>
      <c r="D430" s="6"/>
      <c r="E430" s="6"/>
      <c r="F430" s="6"/>
      <c r="G430" s="6"/>
    </row>
    <row r="431" spans="1:7" s="38" customFormat="1" ht="15" x14ac:dyDescent="0.25">
      <c r="A431" s="6"/>
      <c r="B431" s="6"/>
      <c r="C431" s="6"/>
      <c r="D431" s="6"/>
      <c r="E431" s="6"/>
      <c r="F431" s="6"/>
      <c r="G431" s="6"/>
    </row>
    <row r="432" spans="1:7" s="38" customFormat="1" ht="15" x14ac:dyDescent="0.25">
      <c r="A432" s="6"/>
      <c r="B432" s="6"/>
      <c r="C432" s="6"/>
      <c r="D432" s="6"/>
      <c r="E432" s="6"/>
      <c r="F432" s="6"/>
      <c r="G432" s="6"/>
    </row>
    <row r="433" spans="1:7" s="38" customFormat="1" ht="15" x14ac:dyDescent="0.25">
      <c r="A433" s="6"/>
      <c r="B433" s="6"/>
      <c r="C433" s="6"/>
      <c r="D433" s="6"/>
      <c r="E433" s="6"/>
      <c r="F433" s="6"/>
      <c r="G433" s="6"/>
    </row>
    <row r="434" spans="1:7" s="38" customFormat="1" ht="15" x14ac:dyDescent="0.25">
      <c r="A434" s="6"/>
      <c r="B434" s="6"/>
      <c r="C434" s="6"/>
      <c r="D434" s="6"/>
      <c r="E434" s="6"/>
      <c r="F434" s="6"/>
      <c r="G434" s="6"/>
    </row>
    <row r="435" spans="1:7" s="38" customFormat="1" ht="15" x14ac:dyDescent="0.25">
      <c r="A435" s="6"/>
      <c r="B435" s="6"/>
      <c r="C435" s="6"/>
      <c r="D435" s="6"/>
      <c r="E435" s="6"/>
      <c r="F435" s="6"/>
      <c r="G435" s="6"/>
    </row>
    <row r="436" spans="1:7" s="38" customFormat="1" ht="15" x14ac:dyDescent="0.25">
      <c r="A436" s="6"/>
      <c r="B436" s="6"/>
      <c r="C436" s="6"/>
      <c r="D436" s="6"/>
      <c r="E436" s="6"/>
      <c r="F436" s="6"/>
      <c r="G436" s="6"/>
    </row>
    <row r="437" spans="1:7" s="38" customFormat="1" ht="15" x14ac:dyDescent="0.25">
      <c r="A437" s="6"/>
      <c r="B437" s="6"/>
      <c r="C437" s="6"/>
      <c r="D437" s="6"/>
      <c r="E437" s="6"/>
      <c r="F437" s="6"/>
      <c r="G437" s="6"/>
    </row>
    <row r="438" spans="1:7" s="38" customFormat="1" ht="15" x14ac:dyDescent="0.25">
      <c r="A438" s="6"/>
      <c r="B438" s="6"/>
      <c r="C438" s="6"/>
      <c r="D438" s="6"/>
      <c r="E438" s="6"/>
      <c r="F438" s="6"/>
      <c r="G438" s="6"/>
    </row>
    <row r="439" spans="1:7" s="38" customFormat="1" ht="15" x14ac:dyDescent="0.25">
      <c r="A439" s="6"/>
      <c r="B439" s="6"/>
      <c r="C439" s="6"/>
      <c r="D439" s="6"/>
      <c r="E439" s="6"/>
      <c r="F439" s="6"/>
      <c r="G439" s="6"/>
    </row>
    <row r="440" spans="1:7" s="38" customFormat="1" ht="15" x14ac:dyDescent="0.25">
      <c r="A440" s="6"/>
      <c r="B440" s="6"/>
      <c r="C440" s="6"/>
      <c r="D440" s="6"/>
      <c r="E440" s="6"/>
      <c r="F440" s="6"/>
      <c r="G440" s="6"/>
    </row>
    <row r="441" spans="1:7" s="38" customFormat="1" ht="15" x14ac:dyDescent="0.25">
      <c r="A441" s="6"/>
      <c r="B441" s="6"/>
      <c r="C441" s="6"/>
      <c r="D441" s="6"/>
      <c r="E441" s="6"/>
      <c r="F441" s="6"/>
      <c r="G441" s="6"/>
    </row>
    <row r="442" spans="1:7" s="38" customFormat="1" ht="15" x14ac:dyDescent="0.25">
      <c r="A442" s="6"/>
      <c r="B442" s="6"/>
      <c r="C442" s="6"/>
      <c r="D442" s="6"/>
      <c r="E442" s="6"/>
      <c r="F442" s="6"/>
      <c r="G442" s="6"/>
    </row>
    <row r="443" spans="1:7" s="38" customFormat="1" ht="15" x14ac:dyDescent="0.25">
      <c r="A443" s="6"/>
      <c r="B443" s="6"/>
      <c r="C443" s="6"/>
      <c r="D443" s="6"/>
      <c r="E443" s="6"/>
      <c r="F443" s="6"/>
      <c r="G443" s="6"/>
    </row>
    <row r="444" spans="1:7" s="38" customFormat="1" ht="15" x14ac:dyDescent="0.25">
      <c r="A444" s="6"/>
      <c r="B444" s="6"/>
      <c r="C444" s="6"/>
      <c r="D444" s="6"/>
      <c r="E444" s="6"/>
      <c r="F444" s="6"/>
      <c r="G444" s="6"/>
    </row>
    <row r="445" spans="1:7" s="38" customFormat="1" ht="15" x14ac:dyDescent="0.25">
      <c r="A445" s="6"/>
      <c r="B445" s="6"/>
      <c r="C445" s="6"/>
      <c r="D445" s="6"/>
      <c r="E445" s="6"/>
      <c r="F445" s="6"/>
      <c r="G445" s="6"/>
    </row>
    <row r="446" spans="1:7" s="38" customFormat="1" ht="15" x14ac:dyDescent="0.25">
      <c r="A446" s="6"/>
      <c r="B446" s="6"/>
      <c r="C446" s="6"/>
      <c r="D446" s="6"/>
      <c r="E446" s="6"/>
      <c r="F446" s="6"/>
      <c r="G446" s="6"/>
    </row>
    <row r="447" spans="1:7" s="38" customFormat="1" ht="15" x14ac:dyDescent="0.25">
      <c r="A447" s="6"/>
      <c r="B447" s="6"/>
      <c r="C447" s="6"/>
      <c r="D447" s="6"/>
      <c r="E447" s="6"/>
      <c r="F447" s="6"/>
      <c r="G447" s="6"/>
    </row>
    <row r="448" spans="1:7" s="38" customFormat="1" ht="15" x14ac:dyDescent="0.25">
      <c r="A448" s="6"/>
      <c r="B448" s="6"/>
      <c r="C448" s="6"/>
      <c r="D448" s="6"/>
      <c r="E448" s="6"/>
      <c r="F448" s="6"/>
      <c r="G448" s="6"/>
    </row>
    <row r="449" spans="1:7" s="38" customFormat="1" ht="15" x14ac:dyDescent="0.25">
      <c r="A449" s="6"/>
      <c r="B449" s="6"/>
      <c r="C449" s="6"/>
      <c r="D449" s="6"/>
      <c r="E449" s="6"/>
      <c r="F449" s="6"/>
      <c r="G449" s="6"/>
    </row>
    <row r="450" spans="1:7" s="38" customFormat="1" ht="15" x14ac:dyDescent="0.25">
      <c r="A450" s="6"/>
      <c r="B450" s="6"/>
      <c r="C450" s="6"/>
      <c r="D450" s="6"/>
      <c r="E450" s="6"/>
      <c r="F450" s="6"/>
      <c r="G450" s="6"/>
    </row>
    <row r="451" spans="1:7" s="38" customFormat="1" ht="15" x14ac:dyDescent="0.25">
      <c r="A451" s="6"/>
      <c r="B451" s="6"/>
      <c r="C451" s="6"/>
      <c r="D451" s="6"/>
      <c r="E451" s="6"/>
      <c r="F451" s="6"/>
      <c r="G451" s="6"/>
    </row>
    <row r="452" spans="1:7" s="38" customFormat="1" ht="15" x14ac:dyDescent="0.25">
      <c r="A452" s="6"/>
      <c r="B452" s="6"/>
      <c r="C452" s="6"/>
      <c r="D452" s="6"/>
      <c r="E452" s="6"/>
      <c r="F452" s="6"/>
      <c r="G452" s="6"/>
    </row>
    <row r="453" spans="1:7" s="38" customFormat="1" ht="15" x14ac:dyDescent="0.25">
      <c r="A453" s="6"/>
      <c r="B453" s="6"/>
      <c r="C453" s="6"/>
      <c r="D453" s="6"/>
      <c r="E453" s="6"/>
      <c r="F453" s="6"/>
      <c r="G453" s="6"/>
    </row>
    <row r="454" spans="1:7" s="38" customFormat="1" ht="15" x14ac:dyDescent="0.25">
      <c r="A454" s="6"/>
      <c r="B454" s="6"/>
      <c r="C454" s="6"/>
      <c r="D454" s="6"/>
      <c r="E454" s="6"/>
      <c r="F454" s="6"/>
      <c r="G454" s="6"/>
    </row>
    <row r="455" spans="1:7" s="38" customFormat="1" ht="15" x14ac:dyDescent="0.25">
      <c r="A455" s="6"/>
      <c r="B455" s="6"/>
      <c r="C455" s="6"/>
      <c r="D455" s="6"/>
      <c r="E455" s="6"/>
      <c r="F455" s="6"/>
      <c r="G455" s="6"/>
    </row>
    <row r="456" spans="1:7" s="38" customFormat="1" ht="15" x14ac:dyDescent="0.25">
      <c r="A456" s="6"/>
      <c r="B456" s="6"/>
      <c r="C456" s="6"/>
      <c r="D456" s="6"/>
      <c r="E456" s="6"/>
      <c r="F456" s="6"/>
      <c r="G456" s="6"/>
    </row>
    <row r="457" spans="1:7" s="38" customFormat="1" ht="15" x14ac:dyDescent="0.25">
      <c r="A457" s="6"/>
      <c r="B457" s="6"/>
      <c r="C457" s="6"/>
      <c r="D457" s="6"/>
      <c r="E457" s="6"/>
      <c r="F457" s="6"/>
      <c r="G457" s="6"/>
    </row>
    <row r="458" spans="1:7" s="38" customFormat="1" ht="15" x14ac:dyDescent="0.25">
      <c r="A458" s="6"/>
      <c r="B458" s="6"/>
      <c r="C458" s="6"/>
      <c r="D458" s="6"/>
      <c r="E458" s="6"/>
      <c r="F458" s="6"/>
      <c r="G458" s="6"/>
    </row>
    <row r="459" spans="1:7" s="38" customFormat="1" ht="15" x14ac:dyDescent="0.25">
      <c r="A459" s="6"/>
      <c r="B459" s="6"/>
      <c r="C459" s="6"/>
      <c r="D459" s="6"/>
      <c r="E459" s="6"/>
      <c r="F459" s="6"/>
      <c r="G459" s="6"/>
    </row>
    <row r="460" spans="1:7" s="38" customFormat="1" ht="15" x14ac:dyDescent="0.25">
      <c r="A460" s="6"/>
      <c r="B460" s="6"/>
      <c r="C460" s="6"/>
      <c r="D460" s="6"/>
      <c r="E460" s="6"/>
      <c r="F460" s="6"/>
      <c r="G460" s="6"/>
    </row>
    <row r="461" spans="1:7" s="38" customFormat="1" ht="15" x14ac:dyDescent="0.25">
      <c r="A461" s="6"/>
      <c r="B461" s="6"/>
      <c r="C461" s="6"/>
      <c r="D461" s="6"/>
      <c r="E461" s="6"/>
      <c r="F461" s="6"/>
      <c r="G461" s="6"/>
    </row>
    <row r="462" spans="1:7" s="38" customFormat="1" ht="15" x14ac:dyDescent="0.25">
      <c r="A462" s="6"/>
      <c r="B462" s="6"/>
      <c r="C462" s="6"/>
      <c r="D462" s="6"/>
      <c r="E462" s="6"/>
      <c r="F462" s="6"/>
      <c r="G462" s="6"/>
    </row>
    <row r="463" spans="1:7" s="38" customFormat="1" ht="15" x14ac:dyDescent="0.25">
      <c r="A463" s="6"/>
      <c r="B463" s="6"/>
      <c r="C463" s="6"/>
      <c r="D463" s="6"/>
      <c r="E463" s="6"/>
      <c r="F463" s="6"/>
      <c r="G463" s="6"/>
    </row>
    <row r="464" spans="1:7" s="38" customFormat="1" ht="15" x14ac:dyDescent="0.25">
      <c r="A464" s="6"/>
      <c r="B464" s="6"/>
      <c r="C464" s="6"/>
      <c r="D464" s="6"/>
      <c r="E464" s="6"/>
      <c r="F464" s="6"/>
      <c r="G464" s="6"/>
    </row>
    <row r="465" spans="1:7" s="38" customFormat="1" ht="15" x14ac:dyDescent="0.25">
      <c r="A465" s="6"/>
      <c r="B465" s="6"/>
      <c r="C465" s="6"/>
      <c r="D465" s="6"/>
      <c r="E465" s="6"/>
      <c r="F465" s="6"/>
      <c r="G465" s="6"/>
    </row>
    <row r="466" spans="1:7" s="38" customFormat="1" ht="15" x14ac:dyDescent="0.25">
      <c r="A466" s="6"/>
      <c r="B466" s="6"/>
      <c r="C466" s="6"/>
      <c r="D466" s="6"/>
      <c r="E466" s="6"/>
      <c r="F466" s="6"/>
      <c r="G466" s="6"/>
    </row>
    <row r="467" spans="1:7" s="38" customFormat="1" ht="15" x14ac:dyDescent="0.25">
      <c r="A467" s="6"/>
      <c r="B467" s="6"/>
      <c r="C467" s="6"/>
      <c r="D467" s="6"/>
      <c r="E467" s="6"/>
      <c r="F467" s="6"/>
      <c r="G467" s="6"/>
    </row>
    <row r="468" spans="1:7" s="38" customFormat="1" ht="15" x14ac:dyDescent="0.25">
      <c r="A468" s="6"/>
      <c r="B468" s="6"/>
      <c r="C468" s="6"/>
      <c r="D468" s="6"/>
      <c r="E468" s="6"/>
      <c r="F468" s="6"/>
      <c r="G468" s="6"/>
    </row>
    <row r="469" spans="1:7" s="38" customFormat="1" ht="15" x14ac:dyDescent="0.25">
      <c r="A469" s="6"/>
      <c r="B469" s="6"/>
      <c r="C469" s="6"/>
      <c r="D469" s="6"/>
      <c r="E469" s="6"/>
      <c r="F469" s="6"/>
      <c r="G469" s="6"/>
    </row>
    <row r="470" spans="1:7" s="38" customFormat="1" ht="15" x14ac:dyDescent="0.25">
      <c r="A470" s="6"/>
      <c r="B470" s="6"/>
      <c r="C470" s="6"/>
      <c r="D470" s="6"/>
      <c r="E470" s="6"/>
      <c r="F470" s="6"/>
      <c r="G470" s="6"/>
    </row>
    <row r="471" spans="1:7" s="38" customFormat="1" ht="15" x14ac:dyDescent="0.25">
      <c r="A471" s="6"/>
      <c r="B471" s="6"/>
      <c r="C471" s="6"/>
      <c r="D471" s="6"/>
      <c r="E471" s="6"/>
      <c r="F471" s="6"/>
      <c r="G471" s="6"/>
    </row>
    <row r="472" spans="1:7" s="38" customFormat="1" ht="15" x14ac:dyDescent="0.25">
      <c r="A472" s="6"/>
      <c r="B472" s="6"/>
      <c r="C472" s="6"/>
      <c r="D472" s="6"/>
      <c r="E472" s="6"/>
      <c r="F472" s="6"/>
      <c r="G472" s="6"/>
    </row>
    <row r="473" spans="1:7" s="38" customFormat="1" ht="15" x14ac:dyDescent="0.25">
      <c r="A473" s="6"/>
      <c r="B473" s="6"/>
      <c r="C473" s="6"/>
      <c r="D473" s="6"/>
      <c r="E473" s="6"/>
      <c r="F473" s="6"/>
      <c r="G473" s="6"/>
    </row>
    <row r="474" spans="1:7" s="38" customFormat="1" ht="15" x14ac:dyDescent="0.25">
      <c r="A474" s="6"/>
      <c r="B474" s="6"/>
      <c r="C474" s="6"/>
      <c r="D474" s="6"/>
      <c r="E474" s="6"/>
      <c r="F474" s="6"/>
      <c r="G474" s="6"/>
    </row>
    <row r="475" spans="1:7" s="38" customFormat="1" ht="15" x14ac:dyDescent="0.25">
      <c r="A475" s="6"/>
      <c r="B475" s="6"/>
      <c r="C475" s="6"/>
      <c r="D475" s="6"/>
      <c r="E475" s="6"/>
      <c r="F475" s="6"/>
      <c r="G475" s="6"/>
    </row>
    <row r="476" spans="1:7" s="38" customFormat="1" ht="15" x14ac:dyDescent="0.25">
      <c r="A476" s="6"/>
      <c r="B476" s="6"/>
      <c r="C476" s="6"/>
      <c r="D476" s="6"/>
      <c r="E476" s="6"/>
      <c r="F476" s="6"/>
      <c r="G476" s="6"/>
    </row>
    <row r="477" spans="1:7" s="38" customFormat="1" ht="15" x14ac:dyDescent="0.25">
      <c r="A477" s="6"/>
      <c r="B477" s="6"/>
      <c r="C477" s="6"/>
      <c r="D477" s="6"/>
      <c r="E477" s="6"/>
      <c r="F477" s="6"/>
      <c r="G477" s="6"/>
    </row>
    <row r="478" spans="1:7" s="38" customFormat="1" ht="15" x14ac:dyDescent="0.25">
      <c r="A478" s="6"/>
      <c r="B478" s="6"/>
      <c r="C478" s="6"/>
      <c r="D478" s="6"/>
      <c r="E478" s="6"/>
      <c r="F478" s="6"/>
      <c r="G478" s="6"/>
    </row>
    <row r="479" spans="1:7" s="38" customFormat="1" ht="15" x14ac:dyDescent="0.25">
      <c r="A479" s="6"/>
      <c r="B479" s="6"/>
      <c r="C479" s="6"/>
      <c r="D479" s="6"/>
      <c r="E479" s="6"/>
      <c r="F479" s="6"/>
      <c r="G479" s="6"/>
    </row>
    <row r="480" spans="1:7" s="38" customFormat="1" ht="15" x14ac:dyDescent="0.25">
      <c r="A480" s="6"/>
      <c r="B480" s="6"/>
      <c r="C480" s="6"/>
      <c r="D480" s="6"/>
      <c r="E480" s="6"/>
      <c r="F480" s="6"/>
      <c r="G480" s="6"/>
    </row>
    <row r="481" spans="1:7" s="38" customFormat="1" ht="15" x14ac:dyDescent="0.25">
      <c r="A481" s="6"/>
      <c r="B481" s="6"/>
      <c r="C481" s="6"/>
      <c r="D481" s="6"/>
      <c r="E481" s="6"/>
      <c r="F481" s="6"/>
      <c r="G481" s="6"/>
    </row>
    <row r="482" spans="1:7" s="38" customFormat="1" ht="15" x14ac:dyDescent="0.25">
      <c r="A482" s="6"/>
      <c r="B482" s="6"/>
      <c r="C482" s="6"/>
      <c r="D482" s="6"/>
      <c r="E482" s="6"/>
      <c r="F482" s="6"/>
      <c r="G482" s="6"/>
    </row>
    <row r="483" spans="1:7" s="38" customFormat="1" ht="15" x14ac:dyDescent="0.25">
      <c r="A483" s="6"/>
      <c r="B483" s="6"/>
      <c r="C483" s="6"/>
      <c r="D483" s="6"/>
      <c r="E483" s="6"/>
      <c r="F483" s="6"/>
      <c r="G483" s="6"/>
    </row>
    <row r="497" s="37" customFormat="1" x14ac:dyDescent="0.2"/>
    <row r="498" s="37" customFormat="1" x14ac:dyDescent="0.2"/>
    <row r="499" s="37" customFormat="1" x14ac:dyDescent="0.2"/>
    <row r="500" s="37" customFormat="1" x14ac:dyDescent="0.2"/>
    <row r="501" s="37" customFormat="1" x14ac:dyDescent="0.2"/>
    <row r="502" s="37" customFormat="1" x14ac:dyDescent="0.2"/>
    <row r="503" s="37" customFormat="1" x14ac:dyDescent="0.2"/>
    <row r="504" s="37" customFormat="1" x14ac:dyDescent="0.2"/>
    <row r="505" s="37" customFormat="1" x14ac:dyDescent="0.2"/>
    <row r="506" s="37" customFormat="1" x14ac:dyDescent="0.2"/>
    <row r="507" s="37" customFormat="1" x14ac:dyDescent="0.2"/>
    <row r="508" s="37" customFormat="1" x14ac:dyDescent="0.2"/>
    <row r="509" s="37" customFormat="1" x14ac:dyDescent="0.2"/>
    <row r="510" s="37" customFormat="1" x14ac:dyDescent="0.2"/>
    <row r="511" s="37" customFormat="1" x14ac:dyDescent="0.2"/>
    <row r="512" s="37" customFormat="1" x14ac:dyDescent="0.2"/>
    <row r="513" s="37" customFormat="1" x14ac:dyDescent="0.2"/>
    <row r="514" s="37" customFormat="1" x14ac:dyDescent="0.2"/>
    <row r="515" s="37" customFormat="1" x14ac:dyDescent="0.2"/>
    <row r="516" s="37" customFormat="1" x14ac:dyDescent="0.2"/>
    <row r="517" s="37" customFormat="1" x14ac:dyDescent="0.2"/>
    <row r="518" s="37" customFormat="1" x14ac:dyDescent="0.2"/>
    <row r="519" s="37" customFormat="1" x14ac:dyDescent="0.2"/>
    <row r="520" s="37" customFormat="1" x14ac:dyDescent="0.2"/>
    <row r="521" s="37" customFormat="1" x14ac:dyDescent="0.2"/>
    <row r="522" s="37" customFormat="1" x14ac:dyDescent="0.2"/>
    <row r="523" s="37" customFormat="1" x14ac:dyDescent="0.2"/>
    <row r="524" s="37" customFormat="1" x14ac:dyDescent="0.2"/>
    <row r="525" s="37" customFormat="1" x14ac:dyDescent="0.2"/>
    <row r="526" s="37" customFormat="1" x14ac:dyDescent="0.2"/>
    <row r="527" s="37" customFormat="1" x14ac:dyDescent="0.2"/>
    <row r="528" s="37" customFormat="1" x14ac:dyDescent="0.2"/>
    <row r="529" s="37" customFormat="1" x14ac:dyDescent="0.2"/>
    <row r="530" s="37" customFormat="1" x14ac:dyDescent="0.2"/>
    <row r="531" s="37" customFormat="1" x14ac:dyDescent="0.2"/>
    <row r="532" s="37" customFormat="1" x14ac:dyDescent="0.2"/>
    <row r="533" s="37" customFormat="1" x14ac:dyDescent="0.2"/>
    <row r="534" s="37" customFormat="1" x14ac:dyDescent="0.2"/>
    <row r="535" s="37" customFormat="1" x14ac:dyDescent="0.2"/>
    <row r="536" s="37" customFormat="1" x14ac:dyDescent="0.2"/>
    <row r="537" s="37" customFormat="1" x14ac:dyDescent="0.2"/>
    <row r="538" s="37" customFormat="1" x14ac:dyDescent="0.2"/>
    <row r="539" s="37" customFormat="1" x14ac:dyDescent="0.2"/>
    <row r="540" s="37" customFormat="1" x14ac:dyDescent="0.2"/>
    <row r="541" s="37" customFormat="1" x14ac:dyDescent="0.2"/>
    <row r="542" s="37" customFormat="1" x14ac:dyDescent="0.2"/>
    <row r="543" s="37" customFormat="1" x14ac:dyDescent="0.2"/>
    <row r="544" s="37" customFormat="1" x14ac:dyDescent="0.2"/>
    <row r="545" s="37" customFormat="1" x14ac:dyDescent="0.2"/>
    <row r="546" s="37" customFormat="1" x14ac:dyDescent="0.2"/>
    <row r="547" s="37" customFormat="1" x14ac:dyDescent="0.2"/>
    <row r="548" s="37" customFormat="1" x14ac:dyDescent="0.2"/>
    <row r="549" s="37" customFormat="1" x14ac:dyDescent="0.2"/>
    <row r="550" s="37" customFormat="1" x14ac:dyDescent="0.2"/>
    <row r="551" s="37" customFormat="1" x14ac:dyDescent="0.2"/>
    <row r="552" s="37" customFormat="1" x14ac:dyDescent="0.2"/>
    <row r="553" s="37" customFormat="1" x14ac:dyDescent="0.2"/>
    <row r="554" s="37" customFormat="1" x14ac:dyDescent="0.2"/>
    <row r="555" s="37" customFormat="1" x14ac:dyDescent="0.2"/>
    <row r="556" s="37" customFormat="1" x14ac:dyDescent="0.2"/>
    <row r="557" s="37" customFormat="1" x14ac:dyDescent="0.2"/>
    <row r="558" s="37" customFormat="1" x14ac:dyDescent="0.2"/>
    <row r="559" s="37" customFormat="1" x14ac:dyDescent="0.2"/>
    <row r="560" s="37" customFormat="1" x14ac:dyDescent="0.2"/>
    <row r="561" s="37" customFormat="1" x14ac:dyDescent="0.2"/>
    <row r="562" s="37" customFormat="1" x14ac:dyDescent="0.2"/>
    <row r="563" s="37" customFormat="1" x14ac:dyDescent="0.2"/>
    <row r="564" s="37" customFormat="1" x14ac:dyDescent="0.2"/>
    <row r="565" s="37" customFormat="1" x14ac:dyDescent="0.2"/>
    <row r="566" s="37" customFormat="1" x14ac:dyDescent="0.2"/>
    <row r="567" s="37" customFormat="1" x14ac:dyDescent="0.2"/>
    <row r="568" s="37" customFormat="1" x14ac:dyDescent="0.2"/>
    <row r="569" s="37" customFormat="1" x14ac:dyDescent="0.2"/>
    <row r="570" s="37" customFormat="1" x14ac:dyDescent="0.2"/>
    <row r="571" s="37" customFormat="1" x14ac:dyDescent="0.2"/>
    <row r="572" s="37" customFormat="1" x14ac:dyDescent="0.2"/>
    <row r="573" s="37" customFormat="1" x14ac:dyDescent="0.2"/>
    <row r="574" s="37" customFormat="1" x14ac:dyDescent="0.2"/>
    <row r="575" s="37" customFormat="1" x14ac:dyDescent="0.2"/>
    <row r="576" s="37" customFormat="1" x14ac:dyDescent="0.2"/>
    <row r="577" s="37" customFormat="1" x14ac:dyDescent="0.2"/>
    <row r="578" s="37" customFormat="1" x14ac:dyDescent="0.2"/>
    <row r="579" s="37" customFormat="1" x14ac:dyDescent="0.2"/>
    <row r="580" s="37" customFormat="1" x14ac:dyDescent="0.2"/>
    <row r="581" s="37" customFormat="1" x14ac:dyDescent="0.2"/>
    <row r="582" s="37" customFormat="1" x14ac:dyDescent="0.2"/>
    <row r="583" s="37" customFormat="1" x14ac:dyDescent="0.2"/>
    <row r="584" s="37" customFormat="1" x14ac:dyDescent="0.2"/>
    <row r="585" s="37" customFormat="1" x14ac:dyDescent="0.2"/>
    <row r="586" s="37" customFormat="1" x14ac:dyDescent="0.2"/>
    <row r="587" s="37" customFormat="1" x14ac:dyDescent="0.2"/>
    <row r="588" s="37" customFormat="1" x14ac:dyDescent="0.2"/>
    <row r="589" s="37" customFormat="1" x14ac:dyDescent="0.2"/>
    <row r="590" s="37" customFormat="1" x14ac:dyDescent="0.2"/>
    <row r="591" s="37" customFormat="1" x14ac:dyDescent="0.2"/>
    <row r="592" s="37" customFormat="1" x14ac:dyDescent="0.2"/>
    <row r="593" s="37" customFormat="1" x14ac:dyDescent="0.2"/>
    <row r="594" s="37" customFormat="1" x14ac:dyDescent="0.2"/>
    <row r="595" s="37" customFormat="1" x14ac:dyDescent="0.2"/>
    <row r="596" s="37" customFormat="1" x14ac:dyDescent="0.2"/>
    <row r="597" s="37" customFormat="1" x14ac:dyDescent="0.2"/>
    <row r="598" s="37" customFormat="1" x14ac:dyDescent="0.2"/>
    <row r="599" s="37" customFormat="1" x14ac:dyDescent="0.2"/>
    <row r="600" s="37" customFormat="1" x14ac:dyDescent="0.2"/>
    <row r="601" s="37" customFormat="1" x14ac:dyDescent="0.2"/>
    <row r="602" s="37" customFormat="1" x14ac:dyDescent="0.2"/>
    <row r="603" s="37" customFormat="1" x14ac:dyDescent="0.2"/>
    <row r="604" s="37" customFormat="1" x14ac:dyDescent="0.2"/>
    <row r="605" s="37" customFormat="1" x14ac:dyDescent="0.2"/>
    <row r="606" s="37" customFormat="1" x14ac:dyDescent="0.2"/>
    <row r="607" s="37" customFormat="1" x14ac:dyDescent="0.2"/>
    <row r="608" s="37" customFormat="1" x14ac:dyDescent="0.2"/>
    <row r="609" s="37" customFormat="1" x14ac:dyDescent="0.2"/>
    <row r="610" s="37" customFormat="1" x14ac:dyDescent="0.2"/>
    <row r="611" s="37" customFormat="1" x14ac:dyDescent="0.2"/>
    <row r="612" s="37" customFormat="1" x14ac:dyDescent="0.2"/>
    <row r="613" s="37" customFormat="1" x14ac:dyDescent="0.2"/>
    <row r="614" s="37" customFormat="1" x14ac:dyDescent="0.2"/>
    <row r="615" s="37" customFormat="1" x14ac:dyDescent="0.2"/>
    <row r="616" s="37" customFormat="1" x14ac:dyDescent="0.2"/>
    <row r="617" s="37" customFormat="1" x14ac:dyDescent="0.2"/>
    <row r="618" s="37" customFormat="1" x14ac:dyDescent="0.2"/>
  </sheetData>
  <mergeCells count="2">
    <mergeCell ref="C6:D6"/>
    <mergeCell ref="C7:D7"/>
  </mergeCell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204EC-F513-4300-8B16-1AFDFB78E9DC}">
  <dimension ref="A1:I465"/>
  <sheetViews>
    <sheetView topLeftCell="B438" workbookViewId="0">
      <selection activeCell="B462" sqref="A462:XFD462"/>
    </sheetView>
  </sheetViews>
  <sheetFormatPr baseColWidth="10" defaultRowHeight="15" x14ac:dyDescent="0.25"/>
  <cols>
    <col min="1" max="1" width="22.28515625" customWidth="1"/>
    <col min="2" max="2" width="64.42578125" customWidth="1"/>
    <col min="3" max="3" width="49" customWidth="1"/>
    <col min="4" max="4" width="31" customWidth="1"/>
    <col min="5" max="5" width="16.5703125" customWidth="1"/>
    <col min="6" max="6" width="18.140625" customWidth="1"/>
    <col min="7" max="7" width="18.7109375" customWidth="1"/>
    <col min="8" max="8" width="23.5703125" customWidth="1"/>
    <col min="9" max="9" width="19.7109375" customWidth="1"/>
  </cols>
  <sheetData>
    <row r="1" spans="1:9" x14ac:dyDescent="0.25">
      <c r="A1" s="1" t="s">
        <v>0</v>
      </c>
      <c r="B1" s="1" t="s">
        <v>1</v>
      </c>
      <c r="C1" s="1" t="s">
        <v>2</v>
      </c>
      <c r="D1" s="1" t="s">
        <v>3</v>
      </c>
      <c r="E1" s="1" t="s">
        <v>4</v>
      </c>
      <c r="F1" s="1" t="s">
        <v>5</v>
      </c>
      <c r="G1" s="1" t="s">
        <v>6</v>
      </c>
      <c r="H1" s="1" t="s">
        <v>7</v>
      </c>
      <c r="I1" s="1" t="s">
        <v>8</v>
      </c>
    </row>
    <row r="2" spans="1:9" x14ac:dyDescent="0.25">
      <c r="A2" t="s">
        <v>77</v>
      </c>
      <c r="B2" t="s">
        <v>4206</v>
      </c>
      <c r="C2" t="s">
        <v>317</v>
      </c>
      <c r="D2" t="s">
        <v>29</v>
      </c>
      <c r="E2" t="s">
        <v>30</v>
      </c>
      <c r="F2" t="s">
        <v>11</v>
      </c>
      <c r="G2" t="s">
        <v>32</v>
      </c>
      <c r="H2" t="s">
        <v>65</v>
      </c>
      <c r="I2" t="s">
        <v>14</v>
      </c>
    </row>
    <row r="3" spans="1:9" x14ac:dyDescent="0.25">
      <c r="A3" t="s">
        <v>77</v>
      </c>
      <c r="B3" t="s">
        <v>4206</v>
      </c>
      <c r="C3" t="s">
        <v>338</v>
      </c>
      <c r="D3" t="s">
        <v>36</v>
      </c>
      <c r="E3" t="s">
        <v>25</v>
      </c>
      <c r="F3" t="s">
        <v>40</v>
      </c>
      <c r="G3" t="s">
        <v>22</v>
      </c>
      <c r="H3" t="s">
        <v>65</v>
      </c>
      <c r="I3" t="s">
        <v>14</v>
      </c>
    </row>
    <row r="4" spans="1:9" x14ac:dyDescent="0.25">
      <c r="A4" t="s">
        <v>77</v>
      </c>
      <c r="B4" t="s">
        <v>4206</v>
      </c>
      <c r="C4" t="s">
        <v>351</v>
      </c>
      <c r="D4" t="s">
        <v>36</v>
      </c>
      <c r="E4" t="s">
        <v>25</v>
      </c>
      <c r="F4" t="s">
        <v>40</v>
      </c>
      <c r="G4" t="s">
        <v>22</v>
      </c>
      <c r="H4" t="s">
        <v>65</v>
      </c>
      <c r="I4" t="s">
        <v>97</v>
      </c>
    </row>
    <row r="5" spans="1:9" x14ac:dyDescent="0.25">
      <c r="A5" t="s">
        <v>77</v>
      </c>
      <c r="B5" t="s">
        <v>4206</v>
      </c>
      <c r="C5" t="s">
        <v>361</v>
      </c>
      <c r="D5" t="s">
        <v>20</v>
      </c>
      <c r="E5" t="s">
        <v>25</v>
      </c>
      <c r="F5" t="s">
        <v>60</v>
      </c>
      <c r="G5" t="s">
        <v>22</v>
      </c>
      <c r="H5" t="s">
        <v>65</v>
      </c>
      <c r="I5" t="s">
        <v>14</v>
      </c>
    </row>
    <row r="6" spans="1:9" x14ac:dyDescent="0.25">
      <c r="A6" t="s">
        <v>77</v>
      </c>
      <c r="B6" t="s">
        <v>4206</v>
      </c>
      <c r="C6" t="s">
        <v>367</v>
      </c>
      <c r="D6" t="s">
        <v>52</v>
      </c>
      <c r="E6" t="s">
        <v>25</v>
      </c>
      <c r="F6" t="s">
        <v>43</v>
      </c>
      <c r="G6" t="s">
        <v>22</v>
      </c>
      <c r="H6" t="s">
        <v>51</v>
      </c>
      <c r="I6" t="s">
        <v>97</v>
      </c>
    </row>
    <row r="7" spans="1:9" x14ac:dyDescent="0.25">
      <c r="A7" t="s">
        <v>77</v>
      </c>
      <c r="B7" t="s">
        <v>4206</v>
      </c>
      <c r="C7" t="s">
        <v>374</v>
      </c>
      <c r="D7" t="s">
        <v>36</v>
      </c>
      <c r="E7" t="s">
        <v>17</v>
      </c>
      <c r="F7" t="s">
        <v>43</v>
      </c>
      <c r="G7" t="s">
        <v>22</v>
      </c>
      <c r="H7" t="s">
        <v>65</v>
      </c>
      <c r="I7" t="s">
        <v>14</v>
      </c>
    </row>
    <row r="8" spans="1:9" x14ac:dyDescent="0.25">
      <c r="A8" t="s">
        <v>77</v>
      </c>
      <c r="B8" t="s">
        <v>4206</v>
      </c>
      <c r="C8" t="s">
        <v>390</v>
      </c>
      <c r="D8" t="s">
        <v>36</v>
      </c>
      <c r="E8" t="s">
        <v>25</v>
      </c>
      <c r="F8" t="s">
        <v>43</v>
      </c>
      <c r="G8" t="s">
        <v>22</v>
      </c>
      <c r="H8" t="s">
        <v>65</v>
      </c>
      <c r="I8" t="s">
        <v>72</v>
      </c>
    </row>
    <row r="9" spans="1:9" x14ac:dyDescent="0.25">
      <c r="A9" t="s">
        <v>77</v>
      </c>
      <c r="B9" t="s">
        <v>4206</v>
      </c>
      <c r="C9" t="s">
        <v>399</v>
      </c>
      <c r="D9" t="s">
        <v>52</v>
      </c>
      <c r="E9" t="s">
        <v>25</v>
      </c>
      <c r="F9" t="s">
        <v>43</v>
      </c>
      <c r="G9" t="s">
        <v>22</v>
      </c>
      <c r="H9" t="s">
        <v>65</v>
      </c>
      <c r="I9" t="s">
        <v>73</v>
      </c>
    </row>
    <row r="10" spans="1:9" x14ac:dyDescent="0.25">
      <c r="A10" t="s">
        <v>77</v>
      </c>
      <c r="B10" t="s">
        <v>4206</v>
      </c>
      <c r="C10" t="s">
        <v>99</v>
      </c>
      <c r="D10" t="s">
        <v>52</v>
      </c>
      <c r="E10" t="s">
        <v>25</v>
      </c>
      <c r="F10" t="s">
        <v>45</v>
      </c>
      <c r="G10" t="s">
        <v>62</v>
      </c>
      <c r="H10" t="s">
        <v>65</v>
      </c>
      <c r="I10" t="s">
        <v>73</v>
      </c>
    </row>
    <row r="11" spans="1:9" x14ac:dyDescent="0.25">
      <c r="A11" t="s">
        <v>77</v>
      </c>
      <c r="B11" t="s">
        <v>4206</v>
      </c>
      <c r="C11" t="s">
        <v>412</v>
      </c>
      <c r="D11" t="s">
        <v>16</v>
      </c>
      <c r="E11" t="s">
        <v>17</v>
      </c>
      <c r="F11" t="s">
        <v>45</v>
      </c>
      <c r="G11" t="s">
        <v>12</v>
      </c>
      <c r="H11" t="s">
        <v>33</v>
      </c>
      <c r="I11" t="s">
        <v>78</v>
      </c>
    </row>
    <row r="12" spans="1:9" x14ac:dyDescent="0.25">
      <c r="A12" t="s">
        <v>77</v>
      </c>
      <c r="B12" t="s">
        <v>4206</v>
      </c>
      <c r="C12" t="s">
        <v>423</v>
      </c>
      <c r="D12" t="s">
        <v>52</v>
      </c>
      <c r="E12" t="s">
        <v>25</v>
      </c>
      <c r="F12" t="s">
        <v>45</v>
      </c>
      <c r="G12" t="s">
        <v>22</v>
      </c>
      <c r="H12" t="s">
        <v>65</v>
      </c>
      <c r="I12" t="s">
        <v>14</v>
      </c>
    </row>
    <row r="13" spans="1:9" x14ac:dyDescent="0.25">
      <c r="A13" t="s">
        <v>77</v>
      </c>
      <c r="B13" t="s">
        <v>4206</v>
      </c>
      <c r="C13" t="s">
        <v>429</v>
      </c>
      <c r="D13" t="s">
        <v>52</v>
      </c>
      <c r="E13" t="s">
        <v>25</v>
      </c>
      <c r="F13" t="s">
        <v>45</v>
      </c>
      <c r="G13" t="s">
        <v>22</v>
      </c>
      <c r="H13" t="s">
        <v>65</v>
      </c>
      <c r="I13" t="s">
        <v>14</v>
      </c>
    </row>
    <row r="14" spans="1:9" x14ac:dyDescent="0.25">
      <c r="A14" t="s">
        <v>77</v>
      </c>
      <c r="B14" t="s">
        <v>4206</v>
      </c>
      <c r="C14" t="s">
        <v>433</v>
      </c>
      <c r="D14" t="s">
        <v>52</v>
      </c>
      <c r="E14" t="s">
        <v>25</v>
      </c>
      <c r="F14" t="s">
        <v>45</v>
      </c>
      <c r="G14" t="s">
        <v>22</v>
      </c>
      <c r="H14" t="s">
        <v>65</v>
      </c>
      <c r="I14" t="s">
        <v>61</v>
      </c>
    </row>
    <row r="15" spans="1:9" x14ac:dyDescent="0.25">
      <c r="A15" t="s">
        <v>77</v>
      </c>
      <c r="B15" t="s">
        <v>4206</v>
      </c>
      <c r="C15" t="s">
        <v>439</v>
      </c>
      <c r="D15" t="s">
        <v>20</v>
      </c>
      <c r="E15" t="s">
        <v>25</v>
      </c>
      <c r="F15" t="s">
        <v>18</v>
      </c>
      <c r="G15" t="s">
        <v>22</v>
      </c>
      <c r="H15" t="s">
        <v>65</v>
      </c>
      <c r="I15" t="s">
        <v>73</v>
      </c>
    </row>
    <row r="16" spans="1:9" x14ac:dyDescent="0.25">
      <c r="A16" t="s">
        <v>77</v>
      </c>
      <c r="B16" t="s">
        <v>4206</v>
      </c>
      <c r="C16" t="s">
        <v>447</v>
      </c>
      <c r="D16" t="s">
        <v>52</v>
      </c>
      <c r="E16" t="s">
        <v>25</v>
      </c>
      <c r="F16" t="s">
        <v>18</v>
      </c>
      <c r="G16" t="s">
        <v>22</v>
      </c>
      <c r="H16" t="s">
        <v>65</v>
      </c>
      <c r="I16" t="s">
        <v>78</v>
      </c>
    </row>
    <row r="17" spans="1:9" x14ac:dyDescent="0.25">
      <c r="A17" t="s">
        <v>77</v>
      </c>
      <c r="B17" t="s">
        <v>4206</v>
      </c>
      <c r="C17" t="s">
        <v>453</v>
      </c>
      <c r="D17" t="s">
        <v>20</v>
      </c>
      <c r="E17" t="s">
        <v>25</v>
      </c>
      <c r="F17" t="s">
        <v>18</v>
      </c>
      <c r="G17" t="s">
        <v>22</v>
      </c>
      <c r="H17" t="s">
        <v>65</v>
      </c>
      <c r="I17" t="s">
        <v>14</v>
      </c>
    </row>
    <row r="18" spans="1:9" x14ac:dyDescent="0.25">
      <c r="A18" t="s">
        <v>77</v>
      </c>
      <c r="B18" t="s">
        <v>4206</v>
      </c>
      <c r="C18" t="s">
        <v>99</v>
      </c>
      <c r="D18" t="s">
        <v>20</v>
      </c>
      <c r="E18" t="s">
        <v>25</v>
      </c>
      <c r="F18" t="s">
        <v>18</v>
      </c>
      <c r="G18" t="s">
        <v>22</v>
      </c>
      <c r="H18" t="s">
        <v>65</v>
      </c>
      <c r="I18" t="s">
        <v>78</v>
      </c>
    </row>
    <row r="19" spans="1:9" x14ac:dyDescent="0.25">
      <c r="A19" t="s">
        <v>77</v>
      </c>
      <c r="B19" t="s">
        <v>4206</v>
      </c>
      <c r="C19" t="s">
        <v>462</v>
      </c>
      <c r="D19" t="s">
        <v>52</v>
      </c>
      <c r="E19" t="s">
        <v>25</v>
      </c>
      <c r="F19" t="s">
        <v>21</v>
      </c>
      <c r="G19" t="s">
        <v>62</v>
      </c>
      <c r="H19" t="s">
        <v>65</v>
      </c>
      <c r="I19" t="s">
        <v>61</v>
      </c>
    </row>
    <row r="20" spans="1:9" x14ac:dyDescent="0.25">
      <c r="A20" t="s">
        <v>77</v>
      </c>
      <c r="B20" t="s">
        <v>4206</v>
      </c>
      <c r="C20" t="s">
        <v>472</v>
      </c>
      <c r="D20" t="s">
        <v>20</v>
      </c>
      <c r="E20" t="s">
        <v>85</v>
      </c>
      <c r="F20" t="s">
        <v>31</v>
      </c>
      <c r="G20" t="s">
        <v>62</v>
      </c>
      <c r="H20" t="s">
        <v>51</v>
      </c>
      <c r="I20" t="s">
        <v>14</v>
      </c>
    </row>
    <row r="21" spans="1:9" x14ac:dyDescent="0.25">
      <c r="A21" t="s">
        <v>77</v>
      </c>
      <c r="B21" t="s">
        <v>4206</v>
      </c>
      <c r="C21" t="s">
        <v>429</v>
      </c>
      <c r="D21" t="s">
        <v>52</v>
      </c>
      <c r="E21" t="s">
        <v>25</v>
      </c>
      <c r="G21" t="s">
        <v>22</v>
      </c>
      <c r="H21" t="s">
        <v>65</v>
      </c>
      <c r="I21" t="s">
        <v>78</v>
      </c>
    </row>
    <row r="22" spans="1:9" x14ac:dyDescent="0.25">
      <c r="A22" t="s">
        <v>77</v>
      </c>
      <c r="B22" t="s">
        <v>4206</v>
      </c>
      <c r="C22" t="s">
        <v>501</v>
      </c>
      <c r="D22" t="s">
        <v>52</v>
      </c>
      <c r="E22" t="s">
        <v>25</v>
      </c>
      <c r="G22" t="s">
        <v>22</v>
      </c>
      <c r="H22" t="s">
        <v>65</v>
      </c>
      <c r="I22" t="s">
        <v>73</v>
      </c>
    </row>
    <row r="23" spans="1:9" x14ac:dyDescent="0.25">
      <c r="A23" t="s">
        <v>77</v>
      </c>
      <c r="B23" t="s">
        <v>4206</v>
      </c>
      <c r="C23" t="s">
        <v>540</v>
      </c>
      <c r="D23" t="s">
        <v>9</v>
      </c>
      <c r="E23" t="s">
        <v>25</v>
      </c>
      <c r="G23" t="s">
        <v>22</v>
      </c>
      <c r="H23" t="s">
        <v>65</v>
      </c>
      <c r="I23" t="s">
        <v>61</v>
      </c>
    </row>
    <row r="24" spans="1:9" x14ac:dyDescent="0.25">
      <c r="A24" t="s">
        <v>77</v>
      </c>
      <c r="B24" t="s">
        <v>4206</v>
      </c>
      <c r="C24" t="s">
        <v>544</v>
      </c>
      <c r="D24" t="s">
        <v>52</v>
      </c>
      <c r="E24" t="s">
        <v>25</v>
      </c>
      <c r="G24" t="s">
        <v>22</v>
      </c>
      <c r="H24" t="s">
        <v>65</v>
      </c>
      <c r="I24" t="s">
        <v>61</v>
      </c>
    </row>
    <row r="25" spans="1:9" x14ac:dyDescent="0.25">
      <c r="A25" t="s">
        <v>77</v>
      </c>
      <c r="B25" t="s">
        <v>4206</v>
      </c>
      <c r="C25" t="s">
        <v>549</v>
      </c>
      <c r="D25" t="s">
        <v>52</v>
      </c>
      <c r="E25" t="s">
        <v>17</v>
      </c>
      <c r="G25" t="s">
        <v>22</v>
      </c>
      <c r="H25" t="s">
        <v>65</v>
      </c>
      <c r="I25" t="s">
        <v>44</v>
      </c>
    </row>
    <row r="26" spans="1:9" x14ac:dyDescent="0.25">
      <c r="A26" t="s">
        <v>77</v>
      </c>
      <c r="B26" t="s">
        <v>4207</v>
      </c>
      <c r="C26" t="s">
        <v>750</v>
      </c>
      <c r="D26" t="s">
        <v>36</v>
      </c>
      <c r="E26" t="s">
        <v>17</v>
      </c>
      <c r="F26" t="s">
        <v>11</v>
      </c>
      <c r="G26" t="s">
        <v>22</v>
      </c>
      <c r="H26" t="s">
        <v>57</v>
      </c>
      <c r="I26" t="s">
        <v>37</v>
      </c>
    </row>
    <row r="27" spans="1:9" x14ac:dyDescent="0.25">
      <c r="A27" t="s">
        <v>77</v>
      </c>
      <c r="B27" t="s">
        <v>4207</v>
      </c>
      <c r="C27" t="s">
        <v>757</v>
      </c>
      <c r="D27" t="s">
        <v>49</v>
      </c>
      <c r="E27" t="s">
        <v>25</v>
      </c>
      <c r="F27" t="s">
        <v>60</v>
      </c>
      <c r="G27" t="s">
        <v>12</v>
      </c>
      <c r="H27" t="s">
        <v>57</v>
      </c>
      <c r="I27" t="s">
        <v>78</v>
      </c>
    </row>
    <row r="28" spans="1:9" x14ac:dyDescent="0.25">
      <c r="A28" t="s">
        <v>77</v>
      </c>
      <c r="B28" t="s">
        <v>4207</v>
      </c>
      <c r="C28" t="s">
        <v>95</v>
      </c>
      <c r="D28" t="s">
        <v>52</v>
      </c>
      <c r="E28" t="s">
        <v>25</v>
      </c>
      <c r="F28" t="s">
        <v>60</v>
      </c>
      <c r="G28" t="s">
        <v>22</v>
      </c>
      <c r="H28" t="s">
        <v>54</v>
      </c>
      <c r="I28" t="s">
        <v>73</v>
      </c>
    </row>
    <row r="29" spans="1:9" x14ac:dyDescent="0.25">
      <c r="A29" t="s">
        <v>77</v>
      </c>
      <c r="B29" t="s">
        <v>4207</v>
      </c>
      <c r="C29" t="s">
        <v>772</v>
      </c>
      <c r="D29" t="s">
        <v>36</v>
      </c>
      <c r="E29" t="s">
        <v>30</v>
      </c>
      <c r="F29" t="s">
        <v>43</v>
      </c>
      <c r="G29" t="s">
        <v>32</v>
      </c>
      <c r="H29" t="s">
        <v>51</v>
      </c>
      <c r="I29" t="s">
        <v>14</v>
      </c>
    </row>
    <row r="30" spans="1:9" x14ac:dyDescent="0.25">
      <c r="A30" t="s">
        <v>77</v>
      </c>
      <c r="B30" t="s">
        <v>4207</v>
      </c>
      <c r="C30" t="s">
        <v>778</v>
      </c>
      <c r="D30" t="s">
        <v>52</v>
      </c>
      <c r="E30" t="s">
        <v>25</v>
      </c>
      <c r="F30" t="s">
        <v>45</v>
      </c>
      <c r="G30" t="s">
        <v>27</v>
      </c>
      <c r="H30" t="s">
        <v>23</v>
      </c>
      <c r="I30" t="s">
        <v>73</v>
      </c>
    </row>
    <row r="31" spans="1:9" x14ac:dyDescent="0.25">
      <c r="A31" t="s">
        <v>77</v>
      </c>
      <c r="B31" t="s">
        <v>4207</v>
      </c>
      <c r="C31" t="s">
        <v>784</v>
      </c>
      <c r="D31" t="s">
        <v>52</v>
      </c>
      <c r="E31" t="s">
        <v>25</v>
      </c>
      <c r="F31" t="s">
        <v>21</v>
      </c>
      <c r="G31" t="s">
        <v>22</v>
      </c>
      <c r="H31" t="s">
        <v>65</v>
      </c>
      <c r="I31" t="s">
        <v>14</v>
      </c>
    </row>
    <row r="32" spans="1:9" x14ac:dyDescent="0.25">
      <c r="A32" t="s">
        <v>77</v>
      </c>
      <c r="B32" t="s">
        <v>4207</v>
      </c>
      <c r="C32" t="s">
        <v>790</v>
      </c>
      <c r="D32" t="s">
        <v>20</v>
      </c>
      <c r="E32" t="s">
        <v>532</v>
      </c>
      <c r="F32" t="s">
        <v>31</v>
      </c>
      <c r="G32" t="s">
        <v>22</v>
      </c>
      <c r="H32" t="s">
        <v>51</v>
      </c>
      <c r="I32" t="s">
        <v>73</v>
      </c>
    </row>
    <row r="33" spans="1:9" x14ac:dyDescent="0.25">
      <c r="A33" t="s">
        <v>77</v>
      </c>
      <c r="B33" t="s">
        <v>4207</v>
      </c>
      <c r="C33" t="s">
        <v>795</v>
      </c>
      <c r="D33" t="s">
        <v>20</v>
      </c>
      <c r="E33" t="s">
        <v>796</v>
      </c>
      <c r="F33" t="s">
        <v>31</v>
      </c>
      <c r="G33" t="s">
        <v>22</v>
      </c>
      <c r="H33" t="s">
        <v>35</v>
      </c>
      <c r="I33" t="s">
        <v>97</v>
      </c>
    </row>
    <row r="34" spans="1:9" x14ac:dyDescent="0.25">
      <c r="A34" t="s">
        <v>77</v>
      </c>
      <c r="B34" t="s">
        <v>4207</v>
      </c>
      <c r="C34" t="s">
        <v>802</v>
      </c>
      <c r="D34" t="s">
        <v>20</v>
      </c>
      <c r="E34" t="s">
        <v>17</v>
      </c>
      <c r="F34" t="s">
        <v>31</v>
      </c>
      <c r="G34" t="s">
        <v>12</v>
      </c>
      <c r="H34" t="s">
        <v>13</v>
      </c>
      <c r="I34" t="s">
        <v>14</v>
      </c>
    </row>
    <row r="35" spans="1:9" x14ac:dyDescent="0.25">
      <c r="A35" t="s">
        <v>77</v>
      </c>
      <c r="B35" t="s">
        <v>4207</v>
      </c>
      <c r="C35" t="s">
        <v>822</v>
      </c>
      <c r="D35" t="s">
        <v>52</v>
      </c>
      <c r="E35" t="s">
        <v>25</v>
      </c>
    </row>
    <row r="36" spans="1:9" x14ac:dyDescent="0.25">
      <c r="A36" t="s">
        <v>77</v>
      </c>
      <c r="B36" t="s">
        <v>4208</v>
      </c>
      <c r="C36" t="s">
        <v>843</v>
      </c>
      <c r="D36" t="s">
        <v>52</v>
      </c>
      <c r="E36" t="s">
        <v>25</v>
      </c>
      <c r="F36" t="s">
        <v>11</v>
      </c>
      <c r="G36" t="s">
        <v>22</v>
      </c>
      <c r="H36" t="s">
        <v>57</v>
      </c>
      <c r="I36" t="s">
        <v>78</v>
      </c>
    </row>
    <row r="37" spans="1:9" x14ac:dyDescent="0.25">
      <c r="A37" t="s">
        <v>77</v>
      </c>
      <c r="B37" t="s">
        <v>4208</v>
      </c>
      <c r="C37" t="s">
        <v>851</v>
      </c>
      <c r="D37" t="s">
        <v>36</v>
      </c>
      <c r="E37" t="s">
        <v>25</v>
      </c>
      <c r="F37" t="s">
        <v>11</v>
      </c>
      <c r="G37" t="s">
        <v>22</v>
      </c>
      <c r="H37" t="s">
        <v>54</v>
      </c>
      <c r="I37" t="s">
        <v>73</v>
      </c>
    </row>
    <row r="38" spans="1:9" x14ac:dyDescent="0.25">
      <c r="A38" t="s">
        <v>77</v>
      </c>
      <c r="B38" t="s">
        <v>4208</v>
      </c>
      <c r="C38" t="s">
        <v>858</v>
      </c>
      <c r="D38" t="s">
        <v>20</v>
      </c>
      <c r="E38" t="s">
        <v>25</v>
      </c>
      <c r="F38" t="s">
        <v>60</v>
      </c>
      <c r="G38" t="s">
        <v>22</v>
      </c>
      <c r="H38" t="s">
        <v>51</v>
      </c>
      <c r="I38" t="s">
        <v>14</v>
      </c>
    </row>
    <row r="39" spans="1:9" x14ac:dyDescent="0.25">
      <c r="A39" t="s">
        <v>77</v>
      </c>
      <c r="B39" t="s">
        <v>4208</v>
      </c>
      <c r="C39" t="s">
        <v>864</v>
      </c>
      <c r="D39" t="s">
        <v>52</v>
      </c>
      <c r="E39" t="s">
        <v>85</v>
      </c>
      <c r="F39" t="s">
        <v>43</v>
      </c>
      <c r="G39" t="s">
        <v>22</v>
      </c>
      <c r="H39" t="s">
        <v>51</v>
      </c>
      <c r="I39" t="s">
        <v>14</v>
      </c>
    </row>
    <row r="40" spans="1:9" x14ac:dyDescent="0.25">
      <c r="A40" t="s">
        <v>77</v>
      </c>
      <c r="B40" t="s">
        <v>4208</v>
      </c>
      <c r="C40" t="s">
        <v>870</v>
      </c>
      <c r="D40" t="s">
        <v>52</v>
      </c>
      <c r="E40" t="s">
        <v>25</v>
      </c>
      <c r="F40" t="s">
        <v>43</v>
      </c>
      <c r="G40" t="s">
        <v>22</v>
      </c>
      <c r="H40" t="s">
        <v>57</v>
      </c>
      <c r="I40" t="s">
        <v>97</v>
      </c>
    </row>
    <row r="41" spans="1:9" x14ac:dyDescent="0.25">
      <c r="A41" t="s">
        <v>77</v>
      </c>
      <c r="B41" t="s">
        <v>4208</v>
      </c>
      <c r="C41" t="s">
        <v>845</v>
      </c>
      <c r="D41" t="s">
        <v>52</v>
      </c>
      <c r="E41" t="s">
        <v>25</v>
      </c>
      <c r="F41" t="s">
        <v>18</v>
      </c>
      <c r="G41" t="s">
        <v>22</v>
      </c>
      <c r="H41" t="s">
        <v>41</v>
      </c>
      <c r="I41" t="s">
        <v>61</v>
      </c>
    </row>
    <row r="42" spans="1:9" x14ac:dyDescent="0.25">
      <c r="A42" t="s">
        <v>77</v>
      </c>
      <c r="B42" t="s">
        <v>4208</v>
      </c>
      <c r="C42" t="s">
        <v>889</v>
      </c>
      <c r="D42" t="s">
        <v>20</v>
      </c>
      <c r="E42" t="s">
        <v>25</v>
      </c>
    </row>
    <row r="43" spans="1:9" x14ac:dyDescent="0.25">
      <c r="A43" t="s">
        <v>77</v>
      </c>
      <c r="B43" t="s">
        <v>4209</v>
      </c>
      <c r="C43" t="s">
        <v>1455</v>
      </c>
      <c r="D43" t="s">
        <v>52</v>
      </c>
      <c r="E43" t="s">
        <v>25</v>
      </c>
      <c r="F43" t="s">
        <v>11</v>
      </c>
      <c r="G43" t="s">
        <v>22</v>
      </c>
      <c r="H43" t="s">
        <v>54</v>
      </c>
      <c r="I43" t="s">
        <v>37</v>
      </c>
    </row>
    <row r="44" spans="1:9" x14ac:dyDescent="0.25">
      <c r="A44" t="s">
        <v>77</v>
      </c>
      <c r="B44" t="s">
        <v>4209</v>
      </c>
      <c r="C44" t="s">
        <v>1461</v>
      </c>
      <c r="D44" t="s">
        <v>52</v>
      </c>
      <c r="E44" t="s">
        <v>85</v>
      </c>
      <c r="F44" t="s">
        <v>40</v>
      </c>
      <c r="G44" t="s">
        <v>22</v>
      </c>
      <c r="H44" t="s">
        <v>57</v>
      </c>
      <c r="I44" t="s">
        <v>97</v>
      </c>
    </row>
    <row r="45" spans="1:9" x14ac:dyDescent="0.25">
      <c r="A45" t="s">
        <v>77</v>
      </c>
      <c r="B45" t="s">
        <v>4209</v>
      </c>
      <c r="C45" t="s">
        <v>1466</v>
      </c>
      <c r="D45" t="s">
        <v>52</v>
      </c>
      <c r="E45" t="s">
        <v>25</v>
      </c>
      <c r="F45" t="s">
        <v>40</v>
      </c>
      <c r="G45" t="s">
        <v>22</v>
      </c>
      <c r="H45" t="s">
        <v>54</v>
      </c>
      <c r="I45" t="s">
        <v>73</v>
      </c>
    </row>
    <row r="46" spans="1:9" x14ac:dyDescent="0.25">
      <c r="A46" t="s">
        <v>77</v>
      </c>
      <c r="B46" t="s">
        <v>4209</v>
      </c>
      <c r="C46" t="s">
        <v>1472</v>
      </c>
      <c r="D46" t="s">
        <v>52</v>
      </c>
      <c r="E46" t="s">
        <v>17</v>
      </c>
      <c r="F46" t="s">
        <v>43</v>
      </c>
      <c r="G46" t="s">
        <v>22</v>
      </c>
      <c r="H46" t="s">
        <v>54</v>
      </c>
      <c r="I46" t="s">
        <v>48</v>
      </c>
    </row>
    <row r="47" spans="1:9" x14ac:dyDescent="0.25">
      <c r="A47" t="s">
        <v>77</v>
      </c>
      <c r="B47" t="s">
        <v>4209</v>
      </c>
      <c r="C47" t="s">
        <v>1479</v>
      </c>
      <c r="D47" t="s">
        <v>52</v>
      </c>
      <c r="E47" t="s">
        <v>17</v>
      </c>
      <c r="F47" t="s">
        <v>45</v>
      </c>
      <c r="G47" t="s">
        <v>22</v>
      </c>
      <c r="H47" t="s">
        <v>54</v>
      </c>
      <c r="I47" t="s">
        <v>73</v>
      </c>
    </row>
    <row r="48" spans="1:9" x14ac:dyDescent="0.25">
      <c r="A48" t="s">
        <v>77</v>
      </c>
      <c r="B48" t="s">
        <v>4209</v>
      </c>
      <c r="C48" t="s">
        <v>1486</v>
      </c>
      <c r="D48" t="s">
        <v>16</v>
      </c>
      <c r="E48" t="s">
        <v>10</v>
      </c>
      <c r="F48" t="s">
        <v>18</v>
      </c>
      <c r="G48" t="s">
        <v>12</v>
      </c>
      <c r="H48" t="s">
        <v>23</v>
      </c>
      <c r="I48" t="s">
        <v>73</v>
      </c>
    </row>
    <row r="49" spans="1:9" x14ac:dyDescent="0.25">
      <c r="A49" t="s">
        <v>77</v>
      </c>
      <c r="B49" t="s">
        <v>4209</v>
      </c>
      <c r="C49" t="s">
        <v>1490</v>
      </c>
      <c r="D49" t="s">
        <v>20</v>
      </c>
      <c r="E49" t="s">
        <v>85</v>
      </c>
      <c r="F49" t="s">
        <v>18</v>
      </c>
      <c r="G49" t="s">
        <v>22</v>
      </c>
      <c r="H49" t="s">
        <v>54</v>
      </c>
      <c r="I49" t="s">
        <v>14</v>
      </c>
    </row>
    <row r="50" spans="1:9" x14ac:dyDescent="0.25">
      <c r="A50" t="s">
        <v>77</v>
      </c>
      <c r="B50" t="s">
        <v>4210</v>
      </c>
      <c r="C50" t="s">
        <v>1519</v>
      </c>
      <c r="D50" t="s">
        <v>52</v>
      </c>
      <c r="E50" t="s">
        <v>25</v>
      </c>
      <c r="F50" t="s">
        <v>11</v>
      </c>
      <c r="G50" t="s">
        <v>22</v>
      </c>
      <c r="H50" t="s">
        <v>51</v>
      </c>
      <c r="I50" t="s">
        <v>37</v>
      </c>
    </row>
    <row r="51" spans="1:9" x14ac:dyDescent="0.25">
      <c r="A51" t="s">
        <v>77</v>
      </c>
      <c r="B51" t="s">
        <v>4210</v>
      </c>
      <c r="C51" t="s">
        <v>1524</v>
      </c>
      <c r="D51" t="s">
        <v>52</v>
      </c>
      <c r="E51" t="s">
        <v>25</v>
      </c>
      <c r="F51" t="s">
        <v>40</v>
      </c>
      <c r="G51" t="s">
        <v>22</v>
      </c>
      <c r="H51" t="s">
        <v>51</v>
      </c>
      <c r="I51" t="s">
        <v>94</v>
      </c>
    </row>
    <row r="52" spans="1:9" x14ac:dyDescent="0.25">
      <c r="A52" t="s">
        <v>77</v>
      </c>
      <c r="B52" t="s">
        <v>4210</v>
      </c>
      <c r="C52" t="s">
        <v>1528</v>
      </c>
      <c r="D52" t="s">
        <v>52</v>
      </c>
      <c r="E52" t="s">
        <v>25</v>
      </c>
      <c r="F52" t="s">
        <v>45</v>
      </c>
      <c r="G52" t="s">
        <v>22</v>
      </c>
      <c r="H52" t="s">
        <v>57</v>
      </c>
      <c r="I52" t="s">
        <v>72</v>
      </c>
    </row>
    <row r="53" spans="1:9" x14ac:dyDescent="0.25">
      <c r="A53" t="s">
        <v>77</v>
      </c>
      <c r="B53" t="s">
        <v>4210</v>
      </c>
      <c r="C53" t="s">
        <v>1536</v>
      </c>
      <c r="D53" t="s">
        <v>52</v>
      </c>
      <c r="E53" t="s">
        <v>25</v>
      </c>
      <c r="F53" t="s">
        <v>45</v>
      </c>
      <c r="G53" t="s">
        <v>22</v>
      </c>
      <c r="H53" t="s">
        <v>51</v>
      </c>
      <c r="I53" t="s">
        <v>73</v>
      </c>
    </row>
    <row r="54" spans="1:9" x14ac:dyDescent="0.25">
      <c r="A54" t="s">
        <v>77</v>
      </c>
      <c r="B54" t="s">
        <v>4210</v>
      </c>
      <c r="C54" t="s">
        <v>1551</v>
      </c>
      <c r="D54" t="s">
        <v>52</v>
      </c>
      <c r="E54" t="s">
        <v>25</v>
      </c>
      <c r="G54" t="s">
        <v>22</v>
      </c>
      <c r="H54" t="s">
        <v>51</v>
      </c>
      <c r="I54" t="s">
        <v>14</v>
      </c>
    </row>
    <row r="55" spans="1:9" x14ac:dyDescent="0.25">
      <c r="A55" t="s">
        <v>77</v>
      </c>
      <c r="B55" t="s">
        <v>4211</v>
      </c>
      <c r="C55" t="s">
        <v>1684</v>
      </c>
      <c r="D55" t="s">
        <v>9</v>
      </c>
      <c r="E55" t="s">
        <v>17</v>
      </c>
      <c r="F55" t="s">
        <v>53</v>
      </c>
      <c r="G55" t="s">
        <v>12</v>
      </c>
      <c r="H55" t="s">
        <v>33</v>
      </c>
      <c r="I55" t="s">
        <v>14</v>
      </c>
    </row>
    <row r="56" spans="1:9" x14ac:dyDescent="0.25">
      <c r="A56" t="s">
        <v>77</v>
      </c>
      <c r="B56" t="s">
        <v>4211</v>
      </c>
      <c r="C56" t="s">
        <v>1688</v>
      </c>
      <c r="D56" t="s">
        <v>52</v>
      </c>
      <c r="E56" t="s">
        <v>25</v>
      </c>
      <c r="F56" t="s">
        <v>43</v>
      </c>
      <c r="G56" t="s">
        <v>27</v>
      </c>
      <c r="H56" t="s">
        <v>23</v>
      </c>
      <c r="I56" t="s">
        <v>14</v>
      </c>
    </row>
    <row r="57" spans="1:9" x14ac:dyDescent="0.25">
      <c r="A57" t="s">
        <v>77</v>
      </c>
      <c r="B57" t="s">
        <v>4211</v>
      </c>
      <c r="C57" t="s">
        <v>100</v>
      </c>
      <c r="D57" t="s">
        <v>52</v>
      </c>
      <c r="E57" t="s">
        <v>25</v>
      </c>
      <c r="F57" t="s">
        <v>43</v>
      </c>
      <c r="G57" t="s">
        <v>22</v>
      </c>
      <c r="H57" t="s">
        <v>56</v>
      </c>
      <c r="I57" t="s">
        <v>46</v>
      </c>
    </row>
    <row r="58" spans="1:9" x14ac:dyDescent="0.25">
      <c r="A58" t="s">
        <v>77</v>
      </c>
      <c r="B58" t="s">
        <v>4211</v>
      </c>
      <c r="C58" t="s">
        <v>1700</v>
      </c>
      <c r="D58" t="s">
        <v>52</v>
      </c>
      <c r="E58" t="s">
        <v>25</v>
      </c>
      <c r="F58" t="s">
        <v>43</v>
      </c>
      <c r="G58" t="s">
        <v>22</v>
      </c>
      <c r="H58" t="s">
        <v>23</v>
      </c>
      <c r="I58" t="s">
        <v>97</v>
      </c>
    </row>
    <row r="59" spans="1:9" x14ac:dyDescent="0.25">
      <c r="A59" t="s">
        <v>77</v>
      </c>
      <c r="B59" t="s">
        <v>4211</v>
      </c>
      <c r="C59" t="s">
        <v>108</v>
      </c>
      <c r="D59" t="s">
        <v>20</v>
      </c>
      <c r="E59" t="s">
        <v>25</v>
      </c>
      <c r="F59" t="s">
        <v>45</v>
      </c>
      <c r="G59" t="s">
        <v>22</v>
      </c>
      <c r="H59" t="s">
        <v>23</v>
      </c>
      <c r="I59" t="s">
        <v>14</v>
      </c>
    </row>
    <row r="60" spans="1:9" x14ac:dyDescent="0.25">
      <c r="A60" t="s">
        <v>77</v>
      </c>
      <c r="B60" t="s">
        <v>4211</v>
      </c>
      <c r="C60" t="s">
        <v>1711</v>
      </c>
      <c r="D60" t="s">
        <v>52</v>
      </c>
      <c r="E60" t="s">
        <v>25</v>
      </c>
      <c r="F60" t="s">
        <v>45</v>
      </c>
      <c r="G60" t="s">
        <v>27</v>
      </c>
      <c r="H60" t="s">
        <v>51</v>
      </c>
      <c r="I60" t="s">
        <v>97</v>
      </c>
    </row>
    <row r="61" spans="1:9" x14ac:dyDescent="0.25">
      <c r="A61" t="s">
        <v>77</v>
      </c>
      <c r="B61" t="s">
        <v>4211</v>
      </c>
      <c r="C61" t="s">
        <v>1718</v>
      </c>
      <c r="D61" t="s">
        <v>16</v>
      </c>
      <c r="E61" t="s">
        <v>10</v>
      </c>
      <c r="F61" t="s">
        <v>45</v>
      </c>
      <c r="G61" t="s">
        <v>12</v>
      </c>
      <c r="H61" t="s">
        <v>58</v>
      </c>
      <c r="I61" t="s">
        <v>88</v>
      </c>
    </row>
    <row r="62" spans="1:9" x14ac:dyDescent="0.25">
      <c r="A62" t="s">
        <v>77</v>
      </c>
      <c r="B62" t="s">
        <v>4211</v>
      </c>
      <c r="C62" t="s">
        <v>1724</v>
      </c>
      <c r="D62" t="s">
        <v>52</v>
      </c>
      <c r="E62" t="s">
        <v>17</v>
      </c>
      <c r="F62" t="s">
        <v>18</v>
      </c>
      <c r="G62" t="s">
        <v>22</v>
      </c>
      <c r="H62" t="s">
        <v>23</v>
      </c>
      <c r="I62" t="s">
        <v>14</v>
      </c>
    </row>
    <row r="63" spans="1:9" x14ac:dyDescent="0.25">
      <c r="A63" t="s">
        <v>77</v>
      </c>
      <c r="B63" t="s">
        <v>4211</v>
      </c>
      <c r="C63" t="s">
        <v>1732</v>
      </c>
      <c r="D63" t="s">
        <v>20</v>
      </c>
      <c r="E63" t="s">
        <v>25</v>
      </c>
      <c r="F63" t="s">
        <v>18</v>
      </c>
      <c r="G63" t="s">
        <v>27</v>
      </c>
      <c r="H63" t="s">
        <v>58</v>
      </c>
      <c r="I63" t="s">
        <v>14</v>
      </c>
    </row>
    <row r="64" spans="1:9" x14ac:dyDescent="0.25">
      <c r="A64" t="s">
        <v>77</v>
      </c>
      <c r="B64" t="s">
        <v>4211</v>
      </c>
      <c r="C64" t="s">
        <v>1737</v>
      </c>
      <c r="D64" t="s">
        <v>52</v>
      </c>
      <c r="E64" t="s">
        <v>25</v>
      </c>
      <c r="F64" t="s">
        <v>18</v>
      </c>
      <c r="G64" t="s">
        <v>27</v>
      </c>
      <c r="H64" t="s">
        <v>51</v>
      </c>
      <c r="I64" t="s">
        <v>14</v>
      </c>
    </row>
    <row r="65" spans="1:9" x14ac:dyDescent="0.25">
      <c r="A65" t="s">
        <v>77</v>
      </c>
      <c r="B65" t="s">
        <v>4211</v>
      </c>
      <c r="C65" t="s">
        <v>1742</v>
      </c>
      <c r="D65" t="s">
        <v>52</v>
      </c>
      <c r="E65" t="s">
        <v>25</v>
      </c>
      <c r="F65" t="s">
        <v>21</v>
      </c>
      <c r="G65" t="s">
        <v>62</v>
      </c>
      <c r="H65" t="s">
        <v>23</v>
      </c>
      <c r="I65" t="s">
        <v>14</v>
      </c>
    </row>
    <row r="66" spans="1:9" x14ac:dyDescent="0.25">
      <c r="A66" t="s">
        <v>77</v>
      </c>
      <c r="B66" t="s">
        <v>4211</v>
      </c>
      <c r="C66" t="s">
        <v>1746</v>
      </c>
      <c r="D66" t="s">
        <v>20</v>
      </c>
      <c r="E66" t="s">
        <v>25</v>
      </c>
      <c r="F66" t="s">
        <v>21</v>
      </c>
      <c r="G66" t="s">
        <v>22</v>
      </c>
      <c r="H66" t="s">
        <v>33</v>
      </c>
      <c r="I66" t="s">
        <v>73</v>
      </c>
    </row>
    <row r="67" spans="1:9" x14ac:dyDescent="0.25">
      <c r="A67" t="s">
        <v>77</v>
      </c>
      <c r="B67" t="s">
        <v>4211</v>
      </c>
      <c r="C67" t="s">
        <v>802</v>
      </c>
      <c r="D67" t="s">
        <v>16</v>
      </c>
      <c r="E67" t="s">
        <v>10</v>
      </c>
      <c r="G67" t="s">
        <v>12</v>
      </c>
      <c r="H67" t="s">
        <v>33</v>
      </c>
      <c r="I67" t="s">
        <v>19</v>
      </c>
    </row>
    <row r="68" spans="1:9" x14ac:dyDescent="0.25">
      <c r="A68" t="s">
        <v>77</v>
      </c>
      <c r="B68" t="s">
        <v>4212</v>
      </c>
      <c r="C68" t="s">
        <v>1867</v>
      </c>
      <c r="D68" t="s">
        <v>20</v>
      </c>
      <c r="E68" t="s">
        <v>25</v>
      </c>
      <c r="F68" t="s">
        <v>11</v>
      </c>
      <c r="G68" t="s">
        <v>22</v>
      </c>
      <c r="H68" t="s">
        <v>57</v>
      </c>
      <c r="I68" t="s">
        <v>37</v>
      </c>
    </row>
    <row r="69" spans="1:9" x14ac:dyDescent="0.25">
      <c r="A69" t="s">
        <v>77</v>
      </c>
      <c r="B69" t="s">
        <v>4212</v>
      </c>
      <c r="C69" t="s">
        <v>1874</v>
      </c>
      <c r="D69" t="s">
        <v>20</v>
      </c>
      <c r="E69" t="s">
        <v>17</v>
      </c>
      <c r="F69" t="s">
        <v>60</v>
      </c>
      <c r="G69" t="s">
        <v>22</v>
      </c>
      <c r="H69" t="s">
        <v>56</v>
      </c>
      <c r="I69" t="s">
        <v>14</v>
      </c>
    </row>
    <row r="70" spans="1:9" x14ac:dyDescent="0.25">
      <c r="A70" t="s">
        <v>77</v>
      </c>
      <c r="B70" t="s">
        <v>4212</v>
      </c>
      <c r="C70" t="s">
        <v>1881</v>
      </c>
      <c r="D70" t="s">
        <v>9</v>
      </c>
      <c r="E70" t="s">
        <v>17</v>
      </c>
      <c r="F70" t="s">
        <v>43</v>
      </c>
      <c r="G70" t="s">
        <v>12</v>
      </c>
      <c r="H70" t="s">
        <v>33</v>
      </c>
      <c r="I70" t="s">
        <v>14</v>
      </c>
    </row>
    <row r="71" spans="1:9" x14ac:dyDescent="0.25">
      <c r="A71" t="s">
        <v>77</v>
      </c>
      <c r="B71" t="s">
        <v>4212</v>
      </c>
      <c r="C71" t="s">
        <v>1885</v>
      </c>
      <c r="D71" t="s">
        <v>49</v>
      </c>
      <c r="E71" t="s">
        <v>17</v>
      </c>
      <c r="F71" t="s">
        <v>45</v>
      </c>
      <c r="G71" t="s">
        <v>12</v>
      </c>
      <c r="H71" t="s">
        <v>33</v>
      </c>
      <c r="I71" t="s">
        <v>46</v>
      </c>
    </row>
    <row r="72" spans="1:9" x14ac:dyDescent="0.25">
      <c r="A72" t="s">
        <v>77</v>
      </c>
      <c r="B72" t="s">
        <v>4212</v>
      </c>
      <c r="C72" t="s">
        <v>1894</v>
      </c>
      <c r="D72" t="s">
        <v>36</v>
      </c>
      <c r="E72" t="s">
        <v>25</v>
      </c>
      <c r="F72" t="s">
        <v>45</v>
      </c>
      <c r="G72" t="s">
        <v>22</v>
      </c>
      <c r="H72" t="s">
        <v>51</v>
      </c>
      <c r="I72" t="s">
        <v>14</v>
      </c>
    </row>
    <row r="73" spans="1:9" x14ac:dyDescent="0.25">
      <c r="A73" t="s">
        <v>77</v>
      </c>
      <c r="B73" t="s">
        <v>4212</v>
      </c>
      <c r="C73" t="s">
        <v>64</v>
      </c>
      <c r="D73" t="s">
        <v>52</v>
      </c>
      <c r="E73" t="s">
        <v>17</v>
      </c>
      <c r="F73" t="s">
        <v>45</v>
      </c>
      <c r="G73" t="s">
        <v>27</v>
      </c>
      <c r="H73" t="s">
        <v>23</v>
      </c>
      <c r="I73" t="s">
        <v>89</v>
      </c>
    </row>
    <row r="74" spans="1:9" x14ac:dyDescent="0.25">
      <c r="A74" t="s">
        <v>77</v>
      </c>
      <c r="B74" t="s">
        <v>4212</v>
      </c>
      <c r="C74" t="s">
        <v>1906</v>
      </c>
      <c r="D74" t="s">
        <v>52</v>
      </c>
      <c r="E74" t="s">
        <v>17</v>
      </c>
      <c r="F74" t="s">
        <v>18</v>
      </c>
      <c r="G74" t="s">
        <v>27</v>
      </c>
      <c r="H74" t="s">
        <v>51</v>
      </c>
      <c r="I74" t="s">
        <v>97</v>
      </c>
    </row>
    <row r="75" spans="1:9" x14ac:dyDescent="0.25">
      <c r="A75" t="s">
        <v>77</v>
      </c>
      <c r="B75" t="s">
        <v>4212</v>
      </c>
      <c r="C75" t="s">
        <v>1912</v>
      </c>
      <c r="D75" t="s">
        <v>52</v>
      </c>
      <c r="E75" t="s">
        <v>25</v>
      </c>
      <c r="F75" t="s">
        <v>18</v>
      </c>
      <c r="G75" t="s">
        <v>27</v>
      </c>
      <c r="H75" t="s">
        <v>13</v>
      </c>
      <c r="I75" t="s">
        <v>78</v>
      </c>
    </row>
    <row r="76" spans="1:9" x14ac:dyDescent="0.25">
      <c r="A76" t="s">
        <v>77</v>
      </c>
      <c r="B76" t="s">
        <v>4212</v>
      </c>
      <c r="C76" t="s">
        <v>1917</v>
      </c>
      <c r="D76" t="s">
        <v>52</v>
      </c>
      <c r="E76" t="s">
        <v>25</v>
      </c>
      <c r="F76" t="s">
        <v>18</v>
      </c>
      <c r="G76" t="s">
        <v>22</v>
      </c>
      <c r="H76" t="s">
        <v>56</v>
      </c>
      <c r="I76" t="s">
        <v>14</v>
      </c>
    </row>
    <row r="77" spans="1:9" x14ac:dyDescent="0.25">
      <c r="A77" t="s">
        <v>77</v>
      </c>
      <c r="B77" t="s">
        <v>4212</v>
      </c>
      <c r="C77" t="s">
        <v>1921</v>
      </c>
      <c r="D77" t="s">
        <v>52</v>
      </c>
      <c r="E77" t="s">
        <v>17</v>
      </c>
      <c r="F77" t="s">
        <v>21</v>
      </c>
      <c r="G77" t="s">
        <v>22</v>
      </c>
      <c r="H77" t="s">
        <v>13</v>
      </c>
      <c r="I77" t="s">
        <v>97</v>
      </c>
    </row>
    <row r="78" spans="1:9" x14ac:dyDescent="0.25">
      <c r="A78" t="s">
        <v>77</v>
      </c>
      <c r="B78" t="s">
        <v>4212</v>
      </c>
      <c r="C78" t="s">
        <v>1932</v>
      </c>
      <c r="D78" t="s">
        <v>52</v>
      </c>
      <c r="E78" t="s">
        <v>25</v>
      </c>
      <c r="F78" t="s">
        <v>21</v>
      </c>
      <c r="G78" t="s">
        <v>22</v>
      </c>
      <c r="H78" t="s">
        <v>57</v>
      </c>
      <c r="I78" t="s">
        <v>61</v>
      </c>
    </row>
    <row r="79" spans="1:9" x14ac:dyDescent="0.25">
      <c r="A79" t="s">
        <v>77</v>
      </c>
      <c r="B79" t="s">
        <v>4212</v>
      </c>
      <c r="C79" t="s">
        <v>1939</v>
      </c>
      <c r="D79" t="s">
        <v>52</v>
      </c>
      <c r="E79" t="s">
        <v>532</v>
      </c>
      <c r="F79" t="s">
        <v>26</v>
      </c>
      <c r="G79" t="s">
        <v>27</v>
      </c>
      <c r="H79" t="s">
        <v>35</v>
      </c>
      <c r="I79" t="s">
        <v>46</v>
      </c>
    </row>
    <row r="80" spans="1:9" x14ac:dyDescent="0.25">
      <c r="A80" t="s">
        <v>77</v>
      </c>
      <c r="B80" t="s">
        <v>4212</v>
      </c>
      <c r="C80" t="s">
        <v>1947</v>
      </c>
      <c r="D80" t="s">
        <v>49</v>
      </c>
      <c r="E80" t="s">
        <v>17</v>
      </c>
      <c r="F80" t="s">
        <v>31</v>
      </c>
      <c r="G80" t="s">
        <v>12</v>
      </c>
      <c r="H80" t="s">
        <v>54</v>
      </c>
      <c r="I80" t="s">
        <v>73</v>
      </c>
    </row>
    <row r="81" spans="1:9" x14ac:dyDescent="0.25">
      <c r="A81" t="s">
        <v>77</v>
      </c>
      <c r="B81" t="s">
        <v>4213</v>
      </c>
      <c r="C81" t="s">
        <v>1978</v>
      </c>
      <c r="D81" t="s">
        <v>20</v>
      </c>
      <c r="E81" t="s">
        <v>25</v>
      </c>
      <c r="F81" t="s">
        <v>11</v>
      </c>
      <c r="G81" t="s">
        <v>22</v>
      </c>
      <c r="H81" t="s">
        <v>51</v>
      </c>
      <c r="I81" t="s">
        <v>37</v>
      </c>
    </row>
    <row r="82" spans="1:9" x14ac:dyDescent="0.25">
      <c r="A82" t="s">
        <v>77</v>
      </c>
      <c r="B82" t="s">
        <v>4213</v>
      </c>
      <c r="C82" t="s">
        <v>802</v>
      </c>
      <c r="D82" t="s">
        <v>9</v>
      </c>
      <c r="E82" t="s">
        <v>17</v>
      </c>
      <c r="F82" t="s">
        <v>60</v>
      </c>
      <c r="G82" t="s">
        <v>12</v>
      </c>
      <c r="H82" t="s">
        <v>58</v>
      </c>
      <c r="I82" t="s">
        <v>42</v>
      </c>
    </row>
    <row r="83" spans="1:9" x14ac:dyDescent="0.25">
      <c r="A83" t="s">
        <v>77</v>
      </c>
      <c r="B83" t="s">
        <v>4213</v>
      </c>
      <c r="C83" t="s">
        <v>1990</v>
      </c>
      <c r="D83" t="s">
        <v>9</v>
      </c>
      <c r="E83" t="s">
        <v>10</v>
      </c>
      <c r="F83" t="s">
        <v>45</v>
      </c>
      <c r="G83" t="s">
        <v>12</v>
      </c>
      <c r="H83" t="s">
        <v>33</v>
      </c>
      <c r="I83" t="s">
        <v>89</v>
      </c>
    </row>
    <row r="84" spans="1:9" x14ac:dyDescent="0.25">
      <c r="A84" t="s">
        <v>77</v>
      </c>
      <c r="B84" t="s">
        <v>4213</v>
      </c>
      <c r="C84" t="s">
        <v>1994</v>
      </c>
      <c r="D84" t="s">
        <v>20</v>
      </c>
      <c r="E84" t="s">
        <v>25</v>
      </c>
      <c r="F84" t="s">
        <v>45</v>
      </c>
      <c r="G84" t="s">
        <v>22</v>
      </c>
      <c r="H84" t="s">
        <v>51</v>
      </c>
      <c r="I84" t="s">
        <v>78</v>
      </c>
    </row>
    <row r="85" spans="1:9" x14ac:dyDescent="0.25">
      <c r="A85" t="s">
        <v>77</v>
      </c>
      <c r="B85" t="s">
        <v>4213</v>
      </c>
      <c r="C85" t="s">
        <v>1999</v>
      </c>
      <c r="D85" t="s">
        <v>20</v>
      </c>
      <c r="E85" t="s">
        <v>25</v>
      </c>
      <c r="F85" t="s">
        <v>45</v>
      </c>
      <c r="G85" t="s">
        <v>22</v>
      </c>
      <c r="H85" t="s">
        <v>35</v>
      </c>
      <c r="I85" t="s">
        <v>72</v>
      </c>
    </row>
    <row r="86" spans="1:9" x14ac:dyDescent="0.25">
      <c r="A86" t="s">
        <v>77</v>
      </c>
      <c r="B86" t="s">
        <v>4213</v>
      </c>
      <c r="C86" t="s">
        <v>2005</v>
      </c>
      <c r="D86" t="s">
        <v>20</v>
      </c>
      <c r="E86" t="s">
        <v>25</v>
      </c>
      <c r="F86" t="s">
        <v>18</v>
      </c>
      <c r="G86" t="s">
        <v>27</v>
      </c>
      <c r="H86" t="s">
        <v>35</v>
      </c>
      <c r="I86" t="s">
        <v>34</v>
      </c>
    </row>
    <row r="87" spans="1:9" x14ac:dyDescent="0.25">
      <c r="A87" t="s">
        <v>77</v>
      </c>
      <c r="B87" t="s">
        <v>4213</v>
      </c>
      <c r="C87" t="s">
        <v>2017</v>
      </c>
      <c r="D87" t="s">
        <v>9</v>
      </c>
      <c r="E87" t="s">
        <v>17</v>
      </c>
      <c r="F87" t="s">
        <v>18</v>
      </c>
      <c r="G87" t="s">
        <v>12</v>
      </c>
      <c r="H87" t="s">
        <v>33</v>
      </c>
      <c r="I87" t="s">
        <v>2019</v>
      </c>
    </row>
    <row r="88" spans="1:9" x14ac:dyDescent="0.25">
      <c r="A88" t="s">
        <v>77</v>
      </c>
      <c r="B88" t="s">
        <v>4213</v>
      </c>
      <c r="C88" t="s">
        <v>64</v>
      </c>
      <c r="D88" t="s">
        <v>20</v>
      </c>
      <c r="E88" t="s">
        <v>17</v>
      </c>
      <c r="F88" t="s">
        <v>21</v>
      </c>
      <c r="G88" t="s">
        <v>22</v>
      </c>
      <c r="H88" t="s">
        <v>35</v>
      </c>
      <c r="I88" t="s">
        <v>126</v>
      </c>
    </row>
    <row r="89" spans="1:9" x14ac:dyDescent="0.25">
      <c r="A89" t="s">
        <v>77</v>
      </c>
      <c r="B89" t="s">
        <v>4213</v>
      </c>
      <c r="C89" t="s">
        <v>2032</v>
      </c>
      <c r="D89" t="s">
        <v>36</v>
      </c>
      <c r="E89" t="s">
        <v>25</v>
      </c>
      <c r="F89" t="s">
        <v>21</v>
      </c>
      <c r="G89" t="s">
        <v>27</v>
      </c>
      <c r="H89" t="s">
        <v>51</v>
      </c>
      <c r="I89" t="s">
        <v>78</v>
      </c>
    </row>
    <row r="90" spans="1:9" x14ac:dyDescent="0.25">
      <c r="A90" t="s">
        <v>77</v>
      </c>
      <c r="B90" t="s">
        <v>4213</v>
      </c>
      <c r="C90" t="s">
        <v>2040</v>
      </c>
      <c r="D90" t="s">
        <v>20</v>
      </c>
      <c r="E90" t="s">
        <v>796</v>
      </c>
      <c r="F90" t="s">
        <v>21</v>
      </c>
      <c r="G90" t="s">
        <v>27</v>
      </c>
      <c r="H90" t="s">
        <v>35</v>
      </c>
      <c r="I90" t="s">
        <v>46</v>
      </c>
    </row>
    <row r="91" spans="1:9" x14ac:dyDescent="0.25">
      <c r="A91" t="s">
        <v>77</v>
      </c>
      <c r="B91" t="s">
        <v>4213</v>
      </c>
      <c r="C91" t="s">
        <v>2049</v>
      </c>
      <c r="D91" t="s">
        <v>9</v>
      </c>
      <c r="E91" t="s">
        <v>17</v>
      </c>
      <c r="G91" t="s">
        <v>12</v>
      </c>
      <c r="H91" t="s">
        <v>33</v>
      </c>
      <c r="I91" t="s">
        <v>124</v>
      </c>
    </row>
    <row r="92" spans="1:9" x14ac:dyDescent="0.25">
      <c r="A92" t="s">
        <v>77</v>
      </c>
      <c r="B92" t="s">
        <v>4213</v>
      </c>
      <c r="C92" t="s">
        <v>2081</v>
      </c>
      <c r="D92" t="s">
        <v>20</v>
      </c>
      <c r="E92" t="s">
        <v>532</v>
      </c>
      <c r="F92" t="s">
        <v>31</v>
      </c>
      <c r="G92" t="s">
        <v>22</v>
      </c>
      <c r="H92" t="s">
        <v>41</v>
      </c>
      <c r="I92" t="s">
        <v>37</v>
      </c>
    </row>
    <row r="93" spans="1:9" x14ac:dyDescent="0.25">
      <c r="A93" t="s">
        <v>77</v>
      </c>
      <c r="B93" t="s">
        <v>4213</v>
      </c>
      <c r="C93" t="s">
        <v>2094</v>
      </c>
      <c r="D93" t="s">
        <v>52</v>
      </c>
      <c r="E93" t="s">
        <v>30</v>
      </c>
    </row>
    <row r="94" spans="1:9" x14ac:dyDescent="0.25">
      <c r="A94" t="s">
        <v>77</v>
      </c>
      <c r="B94" t="s">
        <v>4214</v>
      </c>
      <c r="C94" t="s">
        <v>2099</v>
      </c>
      <c r="D94" t="s">
        <v>20</v>
      </c>
      <c r="E94" t="s">
        <v>25</v>
      </c>
      <c r="F94" t="s">
        <v>40</v>
      </c>
      <c r="G94" t="s">
        <v>22</v>
      </c>
      <c r="H94" t="s">
        <v>54</v>
      </c>
      <c r="I94" t="s">
        <v>14</v>
      </c>
    </row>
    <row r="95" spans="1:9" x14ac:dyDescent="0.25">
      <c r="A95" t="s">
        <v>77</v>
      </c>
      <c r="B95" t="s">
        <v>4214</v>
      </c>
      <c r="C95" t="s">
        <v>2105</v>
      </c>
      <c r="D95" t="s">
        <v>52</v>
      </c>
      <c r="E95" t="s">
        <v>25</v>
      </c>
      <c r="F95" t="s">
        <v>40</v>
      </c>
      <c r="G95" t="s">
        <v>22</v>
      </c>
      <c r="H95" t="s">
        <v>51</v>
      </c>
      <c r="I95" t="s">
        <v>14</v>
      </c>
    </row>
    <row r="96" spans="1:9" x14ac:dyDescent="0.25">
      <c r="A96" t="s">
        <v>77</v>
      </c>
      <c r="B96" t="s">
        <v>4214</v>
      </c>
      <c r="C96" t="s">
        <v>2112</v>
      </c>
      <c r="D96" t="s">
        <v>49</v>
      </c>
      <c r="E96" t="s">
        <v>10</v>
      </c>
      <c r="F96" t="s">
        <v>43</v>
      </c>
      <c r="G96" t="s">
        <v>12</v>
      </c>
      <c r="H96" t="s">
        <v>33</v>
      </c>
      <c r="I96" t="s">
        <v>59</v>
      </c>
    </row>
    <row r="97" spans="1:9" x14ac:dyDescent="0.25">
      <c r="A97" t="s">
        <v>77</v>
      </c>
      <c r="B97" t="s">
        <v>4214</v>
      </c>
      <c r="C97" t="s">
        <v>2117</v>
      </c>
      <c r="D97" t="s">
        <v>52</v>
      </c>
      <c r="E97" t="s">
        <v>25</v>
      </c>
      <c r="F97" t="s">
        <v>43</v>
      </c>
      <c r="G97" t="s">
        <v>22</v>
      </c>
      <c r="H97" t="s">
        <v>54</v>
      </c>
      <c r="I97" t="s">
        <v>96</v>
      </c>
    </row>
    <row r="98" spans="1:9" x14ac:dyDescent="0.25">
      <c r="A98" t="s">
        <v>77</v>
      </c>
      <c r="B98" t="s">
        <v>4214</v>
      </c>
      <c r="C98" t="s">
        <v>2122</v>
      </c>
      <c r="D98" t="s">
        <v>20</v>
      </c>
      <c r="E98" t="s">
        <v>25</v>
      </c>
      <c r="F98" t="s">
        <v>45</v>
      </c>
      <c r="G98" t="s">
        <v>22</v>
      </c>
      <c r="H98" t="s">
        <v>57</v>
      </c>
      <c r="I98" t="s">
        <v>47</v>
      </c>
    </row>
    <row r="99" spans="1:9" x14ac:dyDescent="0.25">
      <c r="A99" t="s">
        <v>77</v>
      </c>
      <c r="B99" t="s">
        <v>4214</v>
      </c>
      <c r="C99" t="s">
        <v>2129</v>
      </c>
      <c r="D99" t="s">
        <v>52</v>
      </c>
      <c r="E99" t="s">
        <v>25</v>
      </c>
      <c r="F99" t="s">
        <v>45</v>
      </c>
      <c r="G99" t="s">
        <v>22</v>
      </c>
      <c r="H99" t="s">
        <v>56</v>
      </c>
      <c r="I99" t="s">
        <v>14</v>
      </c>
    </row>
    <row r="100" spans="1:9" x14ac:dyDescent="0.25">
      <c r="A100" t="s">
        <v>77</v>
      </c>
      <c r="B100" t="s">
        <v>4214</v>
      </c>
      <c r="C100" t="s">
        <v>2134</v>
      </c>
      <c r="D100" t="s">
        <v>52</v>
      </c>
      <c r="E100" t="s">
        <v>17</v>
      </c>
      <c r="F100" t="s">
        <v>45</v>
      </c>
      <c r="G100" t="s">
        <v>22</v>
      </c>
      <c r="H100" t="s">
        <v>54</v>
      </c>
      <c r="I100" t="s">
        <v>14</v>
      </c>
    </row>
    <row r="101" spans="1:9" x14ac:dyDescent="0.25">
      <c r="A101" t="s">
        <v>77</v>
      </c>
      <c r="B101" t="s">
        <v>4214</v>
      </c>
      <c r="C101" t="s">
        <v>2138</v>
      </c>
      <c r="D101" t="s">
        <v>20</v>
      </c>
      <c r="E101" t="s">
        <v>25</v>
      </c>
      <c r="F101" t="s">
        <v>45</v>
      </c>
      <c r="G101" t="s">
        <v>22</v>
      </c>
      <c r="H101" t="s">
        <v>56</v>
      </c>
      <c r="I101" t="s">
        <v>14</v>
      </c>
    </row>
    <row r="102" spans="1:9" x14ac:dyDescent="0.25">
      <c r="A102" t="s">
        <v>77</v>
      </c>
      <c r="B102" t="s">
        <v>4214</v>
      </c>
      <c r="C102" t="s">
        <v>2151</v>
      </c>
      <c r="D102" t="s">
        <v>52</v>
      </c>
      <c r="E102" t="s">
        <v>17</v>
      </c>
      <c r="F102" t="s">
        <v>21</v>
      </c>
      <c r="G102" t="s">
        <v>22</v>
      </c>
      <c r="H102" t="s">
        <v>54</v>
      </c>
      <c r="I102" t="s">
        <v>14</v>
      </c>
    </row>
    <row r="103" spans="1:9" x14ac:dyDescent="0.25">
      <c r="A103" t="s">
        <v>77</v>
      </c>
      <c r="B103" t="s">
        <v>4214</v>
      </c>
      <c r="C103" t="s">
        <v>2154</v>
      </c>
      <c r="D103" t="s">
        <v>36</v>
      </c>
      <c r="E103" t="s">
        <v>25</v>
      </c>
      <c r="G103" t="s">
        <v>27</v>
      </c>
      <c r="H103" t="s">
        <v>23</v>
      </c>
      <c r="I103" t="s">
        <v>14</v>
      </c>
    </row>
    <row r="104" spans="1:9" x14ac:dyDescent="0.25">
      <c r="A104" t="s">
        <v>77</v>
      </c>
      <c r="B104" t="s">
        <v>4214</v>
      </c>
      <c r="C104" t="s">
        <v>2129</v>
      </c>
      <c r="D104" t="s">
        <v>52</v>
      </c>
      <c r="E104" t="s">
        <v>25</v>
      </c>
    </row>
    <row r="105" spans="1:9" x14ac:dyDescent="0.25">
      <c r="A105" t="s">
        <v>77</v>
      </c>
      <c r="B105" t="s">
        <v>4214</v>
      </c>
      <c r="C105" t="s">
        <v>2164</v>
      </c>
      <c r="D105" t="s">
        <v>20</v>
      </c>
      <c r="E105" t="s">
        <v>25</v>
      </c>
      <c r="G105" t="s">
        <v>22</v>
      </c>
      <c r="H105" t="s">
        <v>51</v>
      </c>
      <c r="I105" t="s">
        <v>14</v>
      </c>
    </row>
    <row r="106" spans="1:9" x14ac:dyDescent="0.25">
      <c r="A106" t="s">
        <v>77</v>
      </c>
      <c r="B106" t="s">
        <v>4215</v>
      </c>
      <c r="C106" t="s">
        <v>3393</v>
      </c>
      <c r="D106" t="s">
        <v>36</v>
      </c>
      <c r="E106" t="s">
        <v>25</v>
      </c>
      <c r="F106" t="s">
        <v>11</v>
      </c>
      <c r="G106" t="s">
        <v>22</v>
      </c>
      <c r="H106" t="s">
        <v>51</v>
      </c>
      <c r="I106" t="s">
        <v>37</v>
      </c>
    </row>
    <row r="107" spans="1:9" x14ac:dyDescent="0.25">
      <c r="A107" t="s">
        <v>77</v>
      </c>
      <c r="B107" t="s">
        <v>4215</v>
      </c>
      <c r="C107" t="s">
        <v>3400</v>
      </c>
      <c r="D107" t="s">
        <v>36</v>
      </c>
      <c r="E107" t="s">
        <v>25</v>
      </c>
      <c r="F107" t="s">
        <v>53</v>
      </c>
      <c r="G107" t="s">
        <v>22</v>
      </c>
      <c r="H107" t="s">
        <v>54</v>
      </c>
      <c r="I107" t="s">
        <v>14</v>
      </c>
    </row>
    <row r="108" spans="1:9" x14ac:dyDescent="0.25">
      <c r="A108" t="s">
        <v>77</v>
      </c>
      <c r="B108" t="s">
        <v>4215</v>
      </c>
      <c r="C108" t="s">
        <v>3409</v>
      </c>
      <c r="D108" t="s">
        <v>36</v>
      </c>
      <c r="E108" t="s">
        <v>25</v>
      </c>
      <c r="F108" t="s">
        <v>53</v>
      </c>
      <c r="G108" t="s">
        <v>22</v>
      </c>
      <c r="H108" t="s">
        <v>51</v>
      </c>
      <c r="I108" t="s">
        <v>124</v>
      </c>
    </row>
    <row r="109" spans="1:9" x14ac:dyDescent="0.25">
      <c r="A109" t="s">
        <v>77</v>
      </c>
      <c r="B109" t="s">
        <v>4215</v>
      </c>
      <c r="C109" t="s">
        <v>3412</v>
      </c>
      <c r="D109" t="s">
        <v>36</v>
      </c>
      <c r="E109" t="s">
        <v>25</v>
      </c>
      <c r="F109" t="s">
        <v>60</v>
      </c>
      <c r="G109" t="s">
        <v>22</v>
      </c>
      <c r="H109" t="s">
        <v>58</v>
      </c>
      <c r="I109" t="s">
        <v>47</v>
      </c>
    </row>
    <row r="110" spans="1:9" x14ac:dyDescent="0.25">
      <c r="A110" t="s">
        <v>77</v>
      </c>
      <c r="B110" t="s">
        <v>4215</v>
      </c>
      <c r="C110" t="s">
        <v>3416</v>
      </c>
      <c r="D110" t="s">
        <v>52</v>
      </c>
      <c r="E110" t="s">
        <v>25</v>
      </c>
      <c r="F110" t="s">
        <v>43</v>
      </c>
      <c r="G110" t="s">
        <v>22</v>
      </c>
      <c r="H110" t="s">
        <v>54</v>
      </c>
      <c r="I110" t="s">
        <v>61</v>
      </c>
    </row>
    <row r="111" spans="1:9" x14ac:dyDescent="0.25">
      <c r="A111" t="s">
        <v>77</v>
      </c>
      <c r="B111" t="s">
        <v>4215</v>
      </c>
      <c r="C111" t="s">
        <v>3420</v>
      </c>
      <c r="D111" t="s">
        <v>36</v>
      </c>
      <c r="E111" t="s">
        <v>17</v>
      </c>
      <c r="F111" t="s">
        <v>43</v>
      </c>
      <c r="G111" t="s">
        <v>22</v>
      </c>
      <c r="H111" t="s">
        <v>54</v>
      </c>
      <c r="I111" t="s">
        <v>14</v>
      </c>
    </row>
    <row r="112" spans="1:9" x14ac:dyDescent="0.25">
      <c r="A112" t="s">
        <v>77</v>
      </c>
      <c r="B112" t="s">
        <v>4215</v>
      </c>
      <c r="C112" t="s">
        <v>110</v>
      </c>
      <c r="D112" t="s">
        <v>20</v>
      </c>
      <c r="E112" t="s">
        <v>25</v>
      </c>
      <c r="F112" t="s">
        <v>45</v>
      </c>
      <c r="G112" t="s">
        <v>22</v>
      </c>
      <c r="H112" t="s">
        <v>51</v>
      </c>
      <c r="I112" t="s">
        <v>19</v>
      </c>
    </row>
    <row r="113" spans="1:9" x14ac:dyDescent="0.25">
      <c r="A113" t="s">
        <v>77</v>
      </c>
      <c r="B113" t="s">
        <v>4215</v>
      </c>
      <c r="C113" t="s">
        <v>3430</v>
      </c>
      <c r="D113" t="s">
        <v>52</v>
      </c>
      <c r="E113" t="s">
        <v>532</v>
      </c>
      <c r="F113" t="s">
        <v>45</v>
      </c>
      <c r="G113" t="s">
        <v>22</v>
      </c>
      <c r="H113" t="s">
        <v>65</v>
      </c>
      <c r="I113" t="s">
        <v>102</v>
      </c>
    </row>
    <row r="114" spans="1:9" x14ac:dyDescent="0.25">
      <c r="A114" t="s">
        <v>77</v>
      </c>
      <c r="B114" t="s">
        <v>4215</v>
      </c>
      <c r="C114" t="s">
        <v>3439</v>
      </c>
      <c r="D114" t="s">
        <v>36</v>
      </c>
      <c r="E114" t="s">
        <v>17</v>
      </c>
      <c r="F114" t="s">
        <v>45</v>
      </c>
      <c r="G114" t="s">
        <v>27</v>
      </c>
      <c r="H114" t="s">
        <v>56</v>
      </c>
      <c r="I114" t="s">
        <v>19</v>
      </c>
    </row>
    <row r="115" spans="1:9" x14ac:dyDescent="0.25">
      <c r="A115" t="s">
        <v>77</v>
      </c>
      <c r="B115" t="s">
        <v>4215</v>
      </c>
      <c r="C115" t="s">
        <v>3447</v>
      </c>
      <c r="D115" t="s">
        <v>20</v>
      </c>
      <c r="E115" t="s">
        <v>532</v>
      </c>
      <c r="F115" t="s">
        <v>45</v>
      </c>
      <c r="G115" t="s">
        <v>22</v>
      </c>
      <c r="H115" t="s">
        <v>54</v>
      </c>
      <c r="I115" t="s">
        <v>14</v>
      </c>
    </row>
    <row r="116" spans="1:9" x14ac:dyDescent="0.25">
      <c r="A116" t="s">
        <v>77</v>
      </c>
      <c r="B116" t="s">
        <v>4215</v>
      </c>
      <c r="C116" t="s">
        <v>3454</v>
      </c>
      <c r="D116" t="s">
        <v>52</v>
      </c>
      <c r="E116" t="s">
        <v>532</v>
      </c>
      <c r="F116" t="s">
        <v>18</v>
      </c>
      <c r="G116" t="s">
        <v>22</v>
      </c>
      <c r="H116" t="s">
        <v>54</v>
      </c>
      <c r="I116" t="s">
        <v>73</v>
      </c>
    </row>
    <row r="117" spans="1:9" x14ac:dyDescent="0.25">
      <c r="A117" t="s">
        <v>77</v>
      </c>
      <c r="B117" t="s">
        <v>4215</v>
      </c>
      <c r="C117" t="s">
        <v>3459</v>
      </c>
      <c r="D117" t="s">
        <v>20</v>
      </c>
      <c r="E117" t="s">
        <v>25</v>
      </c>
      <c r="F117" t="s">
        <v>21</v>
      </c>
      <c r="G117" t="s">
        <v>22</v>
      </c>
      <c r="H117" t="s">
        <v>51</v>
      </c>
      <c r="I117" t="s">
        <v>72</v>
      </c>
    </row>
    <row r="118" spans="1:9" x14ac:dyDescent="0.25">
      <c r="A118" t="s">
        <v>77</v>
      </c>
      <c r="B118" t="s">
        <v>4215</v>
      </c>
      <c r="C118" t="s">
        <v>3463</v>
      </c>
      <c r="D118" t="s">
        <v>20</v>
      </c>
      <c r="E118" t="s">
        <v>532</v>
      </c>
      <c r="F118" t="s">
        <v>26</v>
      </c>
      <c r="G118" t="s">
        <v>22</v>
      </c>
      <c r="H118" t="s">
        <v>51</v>
      </c>
      <c r="I118" t="s">
        <v>3465</v>
      </c>
    </row>
    <row r="119" spans="1:9" x14ac:dyDescent="0.25">
      <c r="A119" t="s">
        <v>77</v>
      </c>
      <c r="B119" t="s">
        <v>4215</v>
      </c>
      <c r="C119" t="s">
        <v>1908</v>
      </c>
      <c r="D119" t="s">
        <v>20</v>
      </c>
      <c r="E119" t="s">
        <v>25</v>
      </c>
      <c r="F119" t="s">
        <v>31</v>
      </c>
      <c r="I119" t="s">
        <v>66</v>
      </c>
    </row>
    <row r="120" spans="1:9" x14ac:dyDescent="0.25">
      <c r="A120" t="s">
        <v>77</v>
      </c>
      <c r="B120" t="s">
        <v>4215</v>
      </c>
      <c r="C120" t="s">
        <v>3496</v>
      </c>
      <c r="D120" t="s">
        <v>20</v>
      </c>
      <c r="E120" t="s">
        <v>25</v>
      </c>
      <c r="G120" t="s">
        <v>62</v>
      </c>
      <c r="H120" t="s">
        <v>54</v>
      </c>
      <c r="I120" t="s">
        <v>14</v>
      </c>
    </row>
    <row r="121" spans="1:9" x14ac:dyDescent="0.25">
      <c r="A121" t="s">
        <v>77</v>
      </c>
      <c r="B121" t="s">
        <v>4216</v>
      </c>
      <c r="C121" t="s">
        <v>3503</v>
      </c>
      <c r="D121" t="s">
        <v>36</v>
      </c>
      <c r="E121" t="s">
        <v>17</v>
      </c>
      <c r="F121" t="s">
        <v>60</v>
      </c>
      <c r="G121" t="s">
        <v>27</v>
      </c>
      <c r="H121" t="s">
        <v>56</v>
      </c>
      <c r="I121" t="s">
        <v>73</v>
      </c>
    </row>
    <row r="122" spans="1:9" x14ac:dyDescent="0.25">
      <c r="A122" t="s">
        <v>77</v>
      </c>
      <c r="B122" t="s">
        <v>4216</v>
      </c>
      <c r="C122" t="s">
        <v>3507</v>
      </c>
      <c r="D122" t="s">
        <v>52</v>
      </c>
      <c r="E122" t="s">
        <v>25</v>
      </c>
      <c r="F122" t="s">
        <v>60</v>
      </c>
      <c r="G122" t="s">
        <v>22</v>
      </c>
      <c r="H122" t="s">
        <v>54</v>
      </c>
      <c r="I122" t="s">
        <v>89</v>
      </c>
    </row>
    <row r="123" spans="1:9" x14ac:dyDescent="0.25">
      <c r="A123" t="s">
        <v>77</v>
      </c>
      <c r="B123" t="s">
        <v>4216</v>
      </c>
      <c r="C123" t="s">
        <v>3515</v>
      </c>
      <c r="D123" t="s">
        <v>52</v>
      </c>
      <c r="E123" t="s">
        <v>25</v>
      </c>
      <c r="F123" t="s">
        <v>43</v>
      </c>
      <c r="G123" t="s">
        <v>22</v>
      </c>
      <c r="H123" t="s">
        <v>41</v>
      </c>
      <c r="I123" t="s">
        <v>14</v>
      </c>
    </row>
    <row r="124" spans="1:9" x14ac:dyDescent="0.25">
      <c r="A124" t="s">
        <v>77</v>
      </c>
      <c r="B124" t="s">
        <v>4216</v>
      </c>
      <c r="C124" t="s">
        <v>3520</v>
      </c>
      <c r="D124" t="s">
        <v>36</v>
      </c>
      <c r="E124" t="s">
        <v>25</v>
      </c>
      <c r="F124" t="s">
        <v>43</v>
      </c>
      <c r="G124" t="s">
        <v>22</v>
      </c>
      <c r="H124" t="s">
        <v>41</v>
      </c>
      <c r="I124" t="s">
        <v>14</v>
      </c>
    </row>
    <row r="125" spans="1:9" x14ac:dyDescent="0.25">
      <c r="A125" t="s">
        <v>77</v>
      </c>
      <c r="B125" t="s">
        <v>4216</v>
      </c>
      <c r="C125" t="s">
        <v>3526</v>
      </c>
      <c r="D125" t="s">
        <v>52</v>
      </c>
      <c r="E125" t="s">
        <v>25</v>
      </c>
      <c r="F125" t="s">
        <v>45</v>
      </c>
      <c r="G125" t="s">
        <v>22</v>
      </c>
      <c r="H125" t="s">
        <v>65</v>
      </c>
      <c r="I125" t="s">
        <v>14</v>
      </c>
    </row>
    <row r="126" spans="1:9" x14ac:dyDescent="0.25">
      <c r="A126" t="s">
        <v>77</v>
      </c>
      <c r="B126" t="s">
        <v>4216</v>
      </c>
      <c r="C126" t="s">
        <v>3532</v>
      </c>
      <c r="D126" t="s">
        <v>52</v>
      </c>
      <c r="E126" t="s">
        <v>17</v>
      </c>
      <c r="F126" t="s">
        <v>45</v>
      </c>
      <c r="G126" t="s">
        <v>22</v>
      </c>
      <c r="H126" t="s">
        <v>55</v>
      </c>
      <c r="I126" t="s">
        <v>123</v>
      </c>
    </row>
    <row r="127" spans="1:9" x14ac:dyDescent="0.25">
      <c r="A127" t="s">
        <v>77</v>
      </c>
      <c r="B127" t="s">
        <v>4216</v>
      </c>
      <c r="C127" t="s">
        <v>3536</v>
      </c>
      <c r="D127" t="s">
        <v>52</v>
      </c>
      <c r="E127" t="s">
        <v>25</v>
      </c>
      <c r="F127" t="s">
        <v>45</v>
      </c>
      <c r="G127" t="s">
        <v>22</v>
      </c>
      <c r="H127" t="s">
        <v>51</v>
      </c>
      <c r="I127" t="s">
        <v>14</v>
      </c>
    </row>
    <row r="128" spans="1:9" x14ac:dyDescent="0.25">
      <c r="A128" t="s">
        <v>77</v>
      </c>
      <c r="B128" t="s">
        <v>4216</v>
      </c>
      <c r="C128" t="s">
        <v>3546</v>
      </c>
      <c r="D128" t="s">
        <v>36</v>
      </c>
      <c r="E128" t="s">
        <v>532</v>
      </c>
      <c r="F128" t="s">
        <v>21</v>
      </c>
      <c r="G128" t="s">
        <v>22</v>
      </c>
      <c r="H128" t="s">
        <v>57</v>
      </c>
      <c r="I128" t="s">
        <v>42</v>
      </c>
    </row>
    <row r="129" spans="1:9" x14ac:dyDescent="0.25">
      <c r="A129" t="s">
        <v>77</v>
      </c>
      <c r="B129" t="s">
        <v>4216</v>
      </c>
      <c r="C129" t="s">
        <v>3556</v>
      </c>
      <c r="D129" t="s">
        <v>52</v>
      </c>
      <c r="E129" t="s">
        <v>532</v>
      </c>
      <c r="F129" t="s">
        <v>26</v>
      </c>
      <c r="G129" t="s">
        <v>22</v>
      </c>
      <c r="H129" t="s">
        <v>51</v>
      </c>
      <c r="I129" t="s">
        <v>2502</v>
      </c>
    </row>
    <row r="130" spans="1:9" x14ac:dyDescent="0.25">
      <c r="A130" t="s">
        <v>77</v>
      </c>
      <c r="B130" t="s">
        <v>4216</v>
      </c>
      <c r="C130" t="s">
        <v>3564</v>
      </c>
      <c r="D130" t="s">
        <v>20</v>
      </c>
      <c r="E130" t="s">
        <v>25</v>
      </c>
      <c r="G130" t="s">
        <v>62</v>
      </c>
      <c r="H130" t="s">
        <v>51</v>
      </c>
      <c r="I130" t="s">
        <v>97</v>
      </c>
    </row>
    <row r="131" spans="1:9" x14ac:dyDescent="0.25">
      <c r="A131" t="s">
        <v>77</v>
      </c>
      <c r="B131" t="s">
        <v>4216</v>
      </c>
      <c r="C131" t="s">
        <v>3578</v>
      </c>
      <c r="D131" t="s">
        <v>29</v>
      </c>
      <c r="E131" t="s">
        <v>30</v>
      </c>
      <c r="G131" t="s">
        <v>32</v>
      </c>
      <c r="H131" t="s">
        <v>41</v>
      </c>
      <c r="I131" t="s">
        <v>116</v>
      </c>
    </row>
    <row r="132" spans="1:9" x14ac:dyDescent="0.25">
      <c r="A132" t="s">
        <v>77</v>
      </c>
      <c r="B132" t="s">
        <v>4217</v>
      </c>
      <c r="C132" t="s">
        <v>87</v>
      </c>
      <c r="D132" t="s">
        <v>52</v>
      </c>
      <c r="E132" t="s">
        <v>17</v>
      </c>
      <c r="F132" t="s">
        <v>43</v>
      </c>
      <c r="G132" t="s">
        <v>79</v>
      </c>
      <c r="H132" t="s">
        <v>57</v>
      </c>
      <c r="I132" t="s">
        <v>128</v>
      </c>
    </row>
    <row r="133" spans="1:9" x14ac:dyDescent="0.25">
      <c r="A133" t="s">
        <v>77</v>
      </c>
      <c r="B133" t="s">
        <v>4217</v>
      </c>
      <c r="C133" t="s">
        <v>3616</v>
      </c>
      <c r="D133" t="s">
        <v>20</v>
      </c>
      <c r="E133" t="s">
        <v>25</v>
      </c>
      <c r="G133" t="s">
        <v>22</v>
      </c>
      <c r="H133" t="s">
        <v>71</v>
      </c>
      <c r="I133" t="s">
        <v>42</v>
      </c>
    </row>
    <row r="134" spans="1:9" x14ac:dyDescent="0.25">
      <c r="A134" t="s">
        <v>77</v>
      </c>
      <c r="B134" t="s">
        <v>4217</v>
      </c>
      <c r="C134" t="s">
        <v>3623</v>
      </c>
      <c r="D134" t="s">
        <v>36</v>
      </c>
      <c r="E134" t="s">
        <v>25</v>
      </c>
      <c r="G134" t="s">
        <v>22</v>
      </c>
      <c r="H134" t="s">
        <v>57</v>
      </c>
      <c r="I134" t="s">
        <v>88</v>
      </c>
    </row>
    <row r="135" spans="1:9" x14ac:dyDescent="0.25">
      <c r="A135" t="s">
        <v>77</v>
      </c>
      <c r="B135" t="s">
        <v>4217</v>
      </c>
      <c r="C135" t="s">
        <v>87</v>
      </c>
      <c r="D135" t="s">
        <v>20</v>
      </c>
      <c r="E135" t="s">
        <v>17</v>
      </c>
      <c r="G135" t="s">
        <v>22</v>
      </c>
      <c r="H135" t="s">
        <v>57</v>
      </c>
      <c r="I135" t="s">
        <v>48</v>
      </c>
    </row>
    <row r="136" spans="1:9" x14ac:dyDescent="0.25">
      <c r="A136" t="s">
        <v>77</v>
      </c>
      <c r="B136" t="s">
        <v>4217</v>
      </c>
      <c r="C136" t="s">
        <v>3631</v>
      </c>
      <c r="D136" t="s">
        <v>52</v>
      </c>
      <c r="E136" t="s">
        <v>25</v>
      </c>
      <c r="G136" t="s">
        <v>22</v>
      </c>
      <c r="H136" t="s">
        <v>71</v>
      </c>
      <c r="I136" t="s">
        <v>69</v>
      </c>
    </row>
    <row r="137" spans="1:9" x14ac:dyDescent="0.25">
      <c r="A137" t="s">
        <v>111</v>
      </c>
      <c r="B137" t="s">
        <v>4218</v>
      </c>
      <c r="C137" t="s">
        <v>1334</v>
      </c>
      <c r="D137" t="s">
        <v>36</v>
      </c>
      <c r="E137" t="s">
        <v>25</v>
      </c>
      <c r="F137" t="s">
        <v>40</v>
      </c>
      <c r="G137" t="s">
        <v>27</v>
      </c>
      <c r="H137" t="s">
        <v>35</v>
      </c>
      <c r="I137" t="s">
        <v>14</v>
      </c>
    </row>
    <row r="138" spans="1:9" x14ac:dyDescent="0.25">
      <c r="A138" t="s">
        <v>111</v>
      </c>
      <c r="B138" t="s">
        <v>4218</v>
      </c>
      <c r="C138" t="s">
        <v>1345</v>
      </c>
      <c r="D138" t="s">
        <v>20</v>
      </c>
      <c r="E138" t="s">
        <v>25</v>
      </c>
      <c r="F138" t="s">
        <v>45</v>
      </c>
      <c r="G138" t="s">
        <v>27</v>
      </c>
      <c r="H138" t="s">
        <v>58</v>
      </c>
      <c r="I138" t="s">
        <v>72</v>
      </c>
    </row>
    <row r="139" spans="1:9" x14ac:dyDescent="0.25">
      <c r="A139" t="s">
        <v>111</v>
      </c>
      <c r="B139" t="s">
        <v>4218</v>
      </c>
      <c r="C139" t="s">
        <v>112</v>
      </c>
      <c r="D139" t="s">
        <v>20</v>
      </c>
      <c r="E139" t="s">
        <v>25</v>
      </c>
      <c r="F139" t="s">
        <v>45</v>
      </c>
      <c r="G139" t="s">
        <v>27</v>
      </c>
      <c r="H139" t="s">
        <v>58</v>
      </c>
      <c r="I139" t="s">
        <v>72</v>
      </c>
    </row>
    <row r="140" spans="1:9" x14ac:dyDescent="0.25">
      <c r="A140" t="s">
        <v>111</v>
      </c>
      <c r="B140" t="s">
        <v>4218</v>
      </c>
      <c r="C140" t="s">
        <v>1358</v>
      </c>
      <c r="D140" t="s">
        <v>52</v>
      </c>
      <c r="E140" t="s">
        <v>25</v>
      </c>
      <c r="F140" t="s">
        <v>45</v>
      </c>
      <c r="G140" t="s">
        <v>27</v>
      </c>
      <c r="H140" t="s">
        <v>58</v>
      </c>
      <c r="I140" t="s">
        <v>72</v>
      </c>
    </row>
    <row r="141" spans="1:9" x14ac:dyDescent="0.25">
      <c r="A141" t="s">
        <v>111</v>
      </c>
      <c r="B141" t="s">
        <v>4218</v>
      </c>
      <c r="C141" t="s">
        <v>1365</v>
      </c>
      <c r="D141" t="s">
        <v>20</v>
      </c>
      <c r="E141" t="s">
        <v>25</v>
      </c>
      <c r="F141" t="s">
        <v>45</v>
      </c>
      <c r="G141" t="s">
        <v>27</v>
      </c>
      <c r="H141" t="s">
        <v>58</v>
      </c>
      <c r="I141" t="s">
        <v>97</v>
      </c>
    </row>
    <row r="142" spans="1:9" x14ac:dyDescent="0.25">
      <c r="A142" t="s">
        <v>111</v>
      </c>
      <c r="B142" t="s">
        <v>4218</v>
      </c>
      <c r="C142" t="s">
        <v>1376</v>
      </c>
      <c r="D142" t="s">
        <v>20</v>
      </c>
      <c r="E142" t="s">
        <v>25</v>
      </c>
      <c r="F142" t="s">
        <v>45</v>
      </c>
      <c r="G142" t="s">
        <v>27</v>
      </c>
      <c r="H142" t="s">
        <v>58</v>
      </c>
      <c r="I142" t="s">
        <v>14</v>
      </c>
    </row>
    <row r="143" spans="1:9" x14ac:dyDescent="0.25">
      <c r="A143" t="s">
        <v>111</v>
      </c>
      <c r="B143" t="s">
        <v>4218</v>
      </c>
      <c r="C143" t="s">
        <v>1381</v>
      </c>
      <c r="D143" t="s">
        <v>9</v>
      </c>
      <c r="E143" t="s">
        <v>10</v>
      </c>
      <c r="F143" t="s">
        <v>18</v>
      </c>
      <c r="G143" t="s">
        <v>12</v>
      </c>
      <c r="H143" t="s">
        <v>23</v>
      </c>
      <c r="I143" t="s">
        <v>118</v>
      </c>
    </row>
    <row r="144" spans="1:9" x14ac:dyDescent="0.25">
      <c r="A144" t="s">
        <v>111</v>
      </c>
      <c r="B144" t="s">
        <v>4218</v>
      </c>
      <c r="C144" t="s">
        <v>1386</v>
      </c>
      <c r="D144" t="s">
        <v>52</v>
      </c>
      <c r="E144" t="s">
        <v>17</v>
      </c>
      <c r="F144" t="s">
        <v>18</v>
      </c>
      <c r="G144" t="s">
        <v>27</v>
      </c>
      <c r="H144" t="s">
        <v>23</v>
      </c>
      <c r="I144" t="s">
        <v>72</v>
      </c>
    </row>
    <row r="145" spans="1:9" x14ac:dyDescent="0.25">
      <c r="A145" t="s">
        <v>111</v>
      </c>
      <c r="B145" t="s">
        <v>4218</v>
      </c>
      <c r="C145" t="s">
        <v>1393</v>
      </c>
      <c r="D145" t="s">
        <v>49</v>
      </c>
      <c r="E145" t="s">
        <v>10</v>
      </c>
      <c r="F145" t="s">
        <v>18</v>
      </c>
      <c r="G145" t="s">
        <v>12</v>
      </c>
      <c r="H145" t="s">
        <v>23</v>
      </c>
      <c r="I145" t="s">
        <v>1394</v>
      </c>
    </row>
    <row r="146" spans="1:9" x14ac:dyDescent="0.25">
      <c r="A146" t="s">
        <v>111</v>
      </c>
      <c r="B146" t="s">
        <v>4218</v>
      </c>
      <c r="C146" t="s">
        <v>1397</v>
      </c>
      <c r="D146" t="s">
        <v>20</v>
      </c>
      <c r="E146" t="s">
        <v>17</v>
      </c>
      <c r="F146" t="s">
        <v>18</v>
      </c>
      <c r="G146" t="s">
        <v>62</v>
      </c>
      <c r="H146" t="s">
        <v>58</v>
      </c>
      <c r="I146" t="s">
        <v>97</v>
      </c>
    </row>
    <row r="147" spans="1:9" x14ac:dyDescent="0.25">
      <c r="A147" t="s">
        <v>111</v>
      </c>
      <c r="B147" t="s">
        <v>4218</v>
      </c>
      <c r="C147" t="s">
        <v>1405</v>
      </c>
      <c r="D147" t="s">
        <v>49</v>
      </c>
      <c r="E147" t="s">
        <v>10</v>
      </c>
      <c r="F147" t="s">
        <v>18</v>
      </c>
      <c r="G147" t="s">
        <v>12</v>
      </c>
      <c r="H147" t="s">
        <v>13</v>
      </c>
      <c r="I147" t="s">
        <v>72</v>
      </c>
    </row>
    <row r="148" spans="1:9" x14ac:dyDescent="0.25">
      <c r="A148" t="s">
        <v>111</v>
      </c>
      <c r="B148" t="s">
        <v>4218</v>
      </c>
      <c r="C148" t="s">
        <v>1348</v>
      </c>
      <c r="D148" t="s">
        <v>52</v>
      </c>
      <c r="E148" t="s">
        <v>25</v>
      </c>
      <c r="F148" t="s">
        <v>21</v>
      </c>
      <c r="G148" t="s">
        <v>27</v>
      </c>
      <c r="H148" t="s">
        <v>58</v>
      </c>
      <c r="I148" t="s">
        <v>14</v>
      </c>
    </row>
    <row r="149" spans="1:9" x14ac:dyDescent="0.25">
      <c r="A149" t="s">
        <v>111</v>
      </c>
      <c r="B149" t="s">
        <v>4218</v>
      </c>
      <c r="C149" t="s">
        <v>1420</v>
      </c>
      <c r="D149" t="s">
        <v>20</v>
      </c>
      <c r="E149" t="s">
        <v>17</v>
      </c>
      <c r="F149" t="s">
        <v>31</v>
      </c>
      <c r="G149" t="s">
        <v>27</v>
      </c>
      <c r="H149" t="s">
        <v>23</v>
      </c>
      <c r="I149" t="s">
        <v>14</v>
      </c>
    </row>
    <row r="150" spans="1:9" x14ac:dyDescent="0.25">
      <c r="A150" t="s">
        <v>111</v>
      </c>
      <c r="B150" t="s">
        <v>4218</v>
      </c>
      <c r="C150" t="s">
        <v>1438</v>
      </c>
      <c r="D150" t="s">
        <v>52</v>
      </c>
      <c r="E150" t="s">
        <v>25</v>
      </c>
    </row>
    <row r="151" spans="1:9" x14ac:dyDescent="0.25">
      <c r="A151" t="s">
        <v>115</v>
      </c>
      <c r="B151" t="s">
        <v>4219</v>
      </c>
      <c r="C151" t="s">
        <v>950</v>
      </c>
      <c r="D151" t="s">
        <v>52</v>
      </c>
      <c r="E151" t="s">
        <v>25</v>
      </c>
      <c r="F151" t="s">
        <v>38</v>
      </c>
      <c r="G151" t="s">
        <v>22</v>
      </c>
      <c r="H151" t="s">
        <v>54</v>
      </c>
      <c r="I151" t="s">
        <v>14</v>
      </c>
    </row>
    <row r="152" spans="1:9" x14ac:dyDescent="0.25">
      <c r="A152" t="s">
        <v>115</v>
      </c>
      <c r="B152" t="s">
        <v>4219</v>
      </c>
      <c r="C152" t="s">
        <v>958</v>
      </c>
      <c r="D152" t="s">
        <v>84</v>
      </c>
      <c r="E152" t="s">
        <v>25</v>
      </c>
      <c r="F152" t="s">
        <v>40</v>
      </c>
      <c r="G152" t="s">
        <v>22</v>
      </c>
      <c r="H152" t="s">
        <v>63</v>
      </c>
      <c r="I152" t="s">
        <v>83</v>
      </c>
    </row>
    <row r="153" spans="1:9" x14ac:dyDescent="0.25">
      <c r="A153" t="s">
        <v>115</v>
      </c>
      <c r="B153" t="s">
        <v>4219</v>
      </c>
      <c r="C153" t="s">
        <v>962</v>
      </c>
      <c r="D153" t="s">
        <v>76</v>
      </c>
      <c r="E153" t="s">
        <v>25</v>
      </c>
      <c r="F153" t="s">
        <v>40</v>
      </c>
      <c r="G153" t="s">
        <v>27</v>
      </c>
      <c r="H153" t="s">
        <v>54</v>
      </c>
    </row>
    <row r="154" spans="1:9" x14ac:dyDescent="0.25">
      <c r="A154" t="s">
        <v>115</v>
      </c>
      <c r="B154" t="s">
        <v>4219</v>
      </c>
      <c r="C154" t="s">
        <v>967</v>
      </c>
      <c r="D154" t="s">
        <v>76</v>
      </c>
      <c r="E154" t="s">
        <v>25</v>
      </c>
      <c r="F154" t="s">
        <v>53</v>
      </c>
      <c r="G154" t="s">
        <v>22</v>
      </c>
      <c r="H154" t="s">
        <v>54</v>
      </c>
      <c r="I154" t="s">
        <v>14</v>
      </c>
    </row>
    <row r="155" spans="1:9" x14ac:dyDescent="0.25">
      <c r="A155" t="s">
        <v>115</v>
      </c>
      <c r="B155" t="s">
        <v>4219</v>
      </c>
      <c r="C155" t="s">
        <v>974</v>
      </c>
      <c r="D155" t="s">
        <v>76</v>
      </c>
      <c r="E155" t="s">
        <v>25</v>
      </c>
      <c r="F155" t="s">
        <v>53</v>
      </c>
      <c r="G155" t="s">
        <v>22</v>
      </c>
      <c r="H155" t="s">
        <v>54</v>
      </c>
      <c r="I155" t="s">
        <v>94</v>
      </c>
    </row>
    <row r="156" spans="1:9" x14ac:dyDescent="0.25">
      <c r="A156" t="s">
        <v>115</v>
      </c>
      <c r="B156" t="s">
        <v>4219</v>
      </c>
      <c r="C156" t="s">
        <v>980</v>
      </c>
      <c r="D156" t="s">
        <v>76</v>
      </c>
      <c r="E156" t="s">
        <v>25</v>
      </c>
      <c r="F156" t="s">
        <v>60</v>
      </c>
      <c r="G156" t="s">
        <v>22</v>
      </c>
      <c r="H156" t="s">
        <v>54</v>
      </c>
      <c r="I156" t="s">
        <v>14</v>
      </c>
    </row>
    <row r="157" spans="1:9" x14ac:dyDescent="0.25">
      <c r="A157" t="s">
        <v>115</v>
      </c>
      <c r="B157" t="s">
        <v>4219</v>
      </c>
      <c r="C157" t="s">
        <v>968</v>
      </c>
      <c r="D157" t="s">
        <v>76</v>
      </c>
      <c r="E157" t="s">
        <v>25</v>
      </c>
      <c r="F157" t="s">
        <v>60</v>
      </c>
      <c r="G157" t="s">
        <v>22</v>
      </c>
      <c r="H157" t="s">
        <v>54</v>
      </c>
      <c r="I157" t="s">
        <v>97</v>
      </c>
    </row>
    <row r="158" spans="1:9" x14ac:dyDescent="0.25">
      <c r="A158" t="s">
        <v>115</v>
      </c>
      <c r="B158" t="s">
        <v>4219</v>
      </c>
      <c r="C158" t="s">
        <v>968</v>
      </c>
      <c r="D158" t="s">
        <v>76</v>
      </c>
      <c r="E158" t="s">
        <v>25</v>
      </c>
      <c r="F158" t="s">
        <v>60</v>
      </c>
      <c r="G158" t="s">
        <v>22</v>
      </c>
      <c r="H158" t="s">
        <v>54</v>
      </c>
      <c r="I158" t="s">
        <v>14</v>
      </c>
    </row>
    <row r="159" spans="1:9" x14ac:dyDescent="0.25">
      <c r="A159" t="s">
        <v>115</v>
      </c>
      <c r="B159" t="s">
        <v>4219</v>
      </c>
      <c r="C159" t="s">
        <v>996</v>
      </c>
      <c r="D159" t="s">
        <v>76</v>
      </c>
      <c r="E159" t="s">
        <v>25</v>
      </c>
      <c r="F159" t="s">
        <v>60</v>
      </c>
      <c r="G159" t="s">
        <v>22</v>
      </c>
      <c r="H159" t="s">
        <v>54</v>
      </c>
      <c r="I159" t="s">
        <v>14</v>
      </c>
    </row>
    <row r="160" spans="1:9" x14ac:dyDescent="0.25">
      <c r="A160" t="s">
        <v>115</v>
      </c>
      <c r="B160" t="s">
        <v>4219</v>
      </c>
      <c r="C160" t="s">
        <v>1000</v>
      </c>
      <c r="D160" t="s">
        <v>76</v>
      </c>
      <c r="E160" t="s">
        <v>25</v>
      </c>
      <c r="F160" t="s">
        <v>45</v>
      </c>
      <c r="G160" t="s">
        <v>22</v>
      </c>
      <c r="H160" t="s">
        <v>51</v>
      </c>
      <c r="I160" t="s">
        <v>97</v>
      </c>
    </row>
    <row r="161" spans="1:9" x14ac:dyDescent="0.25">
      <c r="A161" t="s">
        <v>115</v>
      </c>
      <c r="B161" t="s">
        <v>4219</v>
      </c>
      <c r="C161" t="s">
        <v>1006</v>
      </c>
      <c r="D161" t="s">
        <v>76</v>
      </c>
      <c r="E161" t="s">
        <v>25</v>
      </c>
      <c r="F161" t="s">
        <v>45</v>
      </c>
      <c r="G161" t="s">
        <v>22</v>
      </c>
      <c r="H161" t="s">
        <v>54</v>
      </c>
      <c r="I161" t="s">
        <v>97</v>
      </c>
    </row>
    <row r="162" spans="1:9" x14ac:dyDescent="0.25">
      <c r="A162" t="s">
        <v>115</v>
      </c>
      <c r="B162" t="s">
        <v>4219</v>
      </c>
      <c r="C162" t="s">
        <v>1010</v>
      </c>
      <c r="D162" t="s">
        <v>1002</v>
      </c>
      <c r="E162" t="s">
        <v>25</v>
      </c>
      <c r="F162" t="s">
        <v>18</v>
      </c>
      <c r="G162" t="s">
        <v>22</v>
      </c>
      <c r="H162" t="s">
        <v>63</v>
      </c>
      <c r="I162" t="s">
        <v>61</v>
      </c>
    </row>
    <row r="163" spans="1:9" x14ac:dyDescent="0.25">
      <c r="A163" t="s">
        <v>115</v>
      </c>
      <c r="B163" t="s">
        <v>4219</v>
      </c>
      <c r="C163" t="s">
        <v>1017</v>
      </c>
      <c r="D163" t="s">
        <v>1002</v>
      </c>
      <c r="E163" t="s">
        <v>30</v>
      </c>
      <c r="F163" t="s">
        <v>26</v>
      </c>
      <c r="G163" t="s">
        <v>32</v>
      </c>
      <c r="H163" t="s">
        <v>63</v>
      </c>
      <c r="I163" t="s">
        <v>103</v>
      </c>
    </row>
    <row r="164" spans="1:9" x14ac:dyDescent="0.25">
      <c r="A164" t="s">
        <v>115</v>
      </c>
      <c r="B164" t="s">
        <v>4219</v>
      </c>
      <c r="C164" t="s">
        <v>1029</v>
      </c>
      <c r="D164" t="s">
        <v>20</v>
      </c>
      <c r="E164" t="s">
        <v>25</v>
      </c>
      <c r="F164" t="s">
        <v>31</v>
      </c>
      <c r="G164" t="s">
        <v>22</v>
      </c>
      <c r="H164" t="s">
        <v>51</v>
      </c>
      <c r="I164" t="s">
        <v>69</v>
      </c>
    </row>
    <row r="165" spans="1:9" x14ac:dyDescent="0.25">
      <c r="A165" t="s">
        <v>115</v>
      </c>
      <c r="B165" t="s">
        <v>4219</v>
      </c>
      <c r="C165" t="s">
        <v>1039</v>
      </c>
      <c r="D165" t="s">
        <v>76</v>
      </c>
      <c r="E165" t="s">
        <v>25</v>
      </c>
      <c r="G165" t="s">
        <v>22</v>
      </c>
      <c r="H165" t="s">
        <v>54</v>
      </c>
      <c r="I165" t="s">
        <v>37</v>
      </c>
    </row>
    <row r="166" spans="1:9" x14ac:dyDescent="0.25">
      <c r="A166" t="s">
        <v>115</v>
      </c>
      <c r="B166" t="s">
        <v>4219</v>
      </c>
      <c r="C166" t="s">
        <v>843</v>
      </c>
      <c r="D166" t="s">
        <v>52</v>
      </c>
      <c r="E166" t="s">
        <v>25</v>
      </c>
      <c r="G166" t="s">
        <v>27</v>
      </c>
      <c r="H166" t="s">
        <v>54</v>
      </c>
      <c r="I166" t="s">
        <v>14</v>
      </c>
    </row>
    <row r="167" spans="1:9" x14ac:dyDescent="0.25">
      <c r="A167" t="s">
        <v>115</v>
      </c>
      <c r="B167" t="s">
        <v>4220</v>
      </c>
      <c r="C167" t="s">
        <v>1077</v>
      </c>
      <c r="D167" t="s">
        <v>9</v>
      </c>
      <c r="E167" t="s">
        <v>25</v>
      </c>
      <c r="F167" t="s">
        <v>53</v>
      </c>
      <c r="G167" t="s">
        <v>12</v>
      </c>
      <c r="H167" t="s">
        <v>33</v>
      </c>
      <c r="I167" t="s">
        <v>102</v>
      </c>
    </row>
    <row r="168" spans="1:9" x14ac:dyDescent="0.25">
      <c r="A168" t="s">
        <v>115</v>
      </c>
      <c r="B168" t="s">
        <v>4220</v>
      </c>
      <c r="C168" t="s">
        <v>1093</v>
      </c>
      <c r="D168" t="s">
        <v>36</v>
      </c>
      <c r="E168" t="s">
        <v>17</v>
      </c>
      <c r="F168" t="s">
        <v>53</v>
      </c>
      <c r="G168" t="s">
        <v>27</v>
      </c>
      <c r="H168" t="s">
        <v>23</v>
      </c>
      <c r="I168" t="s">
        <v>78</v>
      </c>
    </row>
    <row r="169" spans="1:9" x14ac:dyDescent="0.25">
      <c r="A169" t="s">
        <v>115</v>
      </c>
      <c r="B169" t="s">
        <v>4220</v>
      </c>
      <c r="C169" t="s">
        <v>1099</v>
      </c>
      <c r="D169" t="s">
        <v>9</v>
      </c>
      <c r="E169" t="s">
        <v>17</v>
      </c>
      <c r="F169" t="s">
        <v>60</v>
      </c>
      <c r="G169" t="s">
        <v>12</v>
      </c>
      <c r="H169" t="s">
        <v>23</v>
      </c>
      <c r="I169" t="s">
        <v>59</v>
      </c>
    </row>
    <row r="170" spans="1:9" x14ac:dyDescent="0.25">
      <c r="A170" t="s">
        <v>115</v>
      </c>
      <c r="B170" t="s">
        <v>4220</v>
      </c>
      <c r="C170" t="s">
        <v>1108</v>
      </c>
      <c r="D170" t="s">
        <v>16</v>
      </c>
      <c r="E170" t="s">
        <v>17</v>
      </c>
      <c r="F170" t="s">
        <v>43</v>
      </c>
      <c r="G170" t="s">
        <v>12</v>
      </c>
      <c r="H170" t="s">
        <v>33</v>
      </c>
      <c r="I170" t="s">
        <v>1110</v>
      </c>
    </row>
    <row r="171" spans="1:9" x14ac:dyDescent="0.25">
      <c r="A171" t="s">
        <v>115</v>
      </c>
      <c r="B171" t="s">
        <v>4220</v>
      </c>
      <c r="C171" t="s">
        <v>1116</v>
      </c>
      <c r="D171" t="s">
        <v>9</v>
      </c>
      <c r="E171" t="s">
        <v>10</v>
      </c>
      <c r="F171" t="s">
        <v>43</v>
      </c>
      <c r="G171" t="s">
        <v>12</v>
      </c>
      <c r="H171" t="s">
        <v>13</v>
      </c>
      <c r="I171" t="s">
        <v>78</v>
      </c>
    </row>
    <row r="172" spans="1:9" x14ac:dyDescent="0.25">
      <c r="A172" t="s">
        <v>115</v>
      </c>
      <c r="B172" t="s">
        <v>4220</v>
      </c>
      <c r="C172" t="s">
        <v>1122</v>
      </c>
      <c r="D172" t="s">
        <v>52</v>
      </c>
      <c r="E172" t="s">
        <v>17</v>
      </c>
      <c r="F172" t="s">
        <v>45</v>
      </c>
      <c r="G172" t="s">
        <v>27</v>
      </c>
      <c r="H172" t="s">
        <v>23</v>
      </c>
      <c r="I172" t="s">
        <v>72</v>
      </c>
    </row>
    <row r="173" spans="1:9" x14ac:dyDescent="0.25">
      <c r="A173" t="s">
        <v>115</v>
      </c>
      <c r="B173" t="s">
        <v>4220</v>
      </c>
      <c r="C173" t="s">
        <v>1127</v>
      </c>
      <c r="D173" t="s">
        <v>52</v>
      </c>
      <c r="E173" t="s">
        <v>17</v>
      </c>
      <c r="F173" t="s">
        <v>45</v>
      </c>
      <c r="G173" t="s">
        <v>62</v>
      </c>
      <c r="H173" t="s">
        <v>13</v>
      </c>
      <c r="I173" t="s">
        <v>126</v>
      </c>
    </row>
    <row r="174" spans="1:9" x14ac:dyDescent="0.25">
      <c r="A174" t="s">
        <v>115</v>
      </c>
      <c r="B174" t="s">
        <v>4220</v>
      </c>
      <c r="C174" t="s">
        <v>1135</v>
      </c>
      <c r="D174" t="s">
        <v>52</v>
      </c>
      <c r="E174" t="s">
        <v>25</v>
      </c>
      <c r="F174" t="s">
        <v>45</v>
      </c>
      <c r="G174" t="s">
        <v>27</v>
      </c>
      <c r="H174" t="s">
        <v>23</v>
      </c>
      <c r="I174" t="s">
        <v>78</v>
      </c>
    </row>
    <row r="175" spans="1:9" x14ac:dyDescent="0.25">
      <c r="A175" t="s">
        <v>115</v>
      </c>
      <c r="B175" t="s">
        <v>4220</v>
      </c>
      <c r="C175" t="s">
        <v>1142</v>
      </c>
      <c r="D175" t="s">
        <v>36</v>
      </c>
      <c r="E175" t="s">
        <v>17</v>
      </c>
      <c r="F175" t="s">
        <v>45</v>
      </c>
      <c r="G175" t="s">
        <v>12</v>
      </c>
      <c r="H175" t="s">
        <v>33</v>
      </c>
      <c r="I175" t="s">
        <v>78</v>
      </c>
    </row>
    <row r="176" spans="1:9" x14ac:dyDescent="0.25">
      <c r="A176" t="s">
        <v>115</v>
      </c>
      <c r="B176" t="s">
        <v>4220</v>
      </c>
      <c r="C176" t="s">
        <v>1148</v>
      </c>
      <c r="D176" t="s">
        <v>20</v>
      </c>
      <c r="E176" t="s">
        <v>17</v>
      </c>
      <c r="F176" t="s">
        <v>45</v>
      </c>
      <c r="G176" t="s">
        <v>22</v>
      </c>
      <c r="H176" t="s">
        <v>23</v>
      </c>
      <c r="I176" t="s">
        <v>73</v>
      </c>
    </row>
    <row r="177" spans="1:9" x14ac:dyDescent="0.25">
      <c r="A177" t="s">
        <v>115</v>
      </c>
      <c r="B177" t="s">
        <v>4220</v>
      </c>
      <c r="C177" t="s">
        <v>1154</v>
      </c>
      <c r="D177" t="s">
        <v>16</v>
      </c>
      <c r="E177" t="s">
        <v>10</v>
      </c>
      <c r="F177" t="s">
        <v>18</v>
      </c>
      <c r="G177" t="s">
        <v>12</v>
      </c>
      <c r="H177" t="s">
        <v>13</v>
      </c>
      <c r="I177" t="s">
        <v>14</v>
      </c>
    </row>
    <row r="178" spans="1:9" x14ac:dyDescent="0.25">
      <c r="A178" t="s">
        <v>115</v>
      </c>
      <c r="B178" t="s">
        <v>4220</v>
      </c>
      <c r="C178" t="s">
        <v>1161</v>
      </c>
      <c r="D178" t="s">
        <v>52</v>
      </c>
      <c r="E178" t="s">
        <v>25</v>
      </c>
      <c r="F178" t="s">
        <v>18</v>
      </c>
      <c r="G178" t="s">
        <v>27</v>
      </c>
      <c r="H178" t="s">
        <v>58</v>
      </c>
      <c r="I178" t="s">
        <v>88</v>
      </c>
    </row>
    <row r="179" spans="1:9" x14ac:dyDescent="0.25">
      <c r="A179" t="s">
        <v>115</v>
      </c>
      <c r="B179" t="s">
        <v>4220</v>
      </c>
      <c r="C179" t="s">
        <v>1167</v>
      </c>
      <c r="D179" t="s">
        <v>20</v>
      </c>
      <c r="E179" t="s">
        <v>25</v>
      </c>
      <c r="F179" t="s">
        <v>18</v>
      </c>
      <c r="G179" t="s">
        <v>27</v>
      </c>
      <c r="H179" t="s">
        <v>23</v>
      </c>
      <c r="I179" t="s">
        <v>61</v>
      </c>
    </row>
    <row r="180" spans="1:9" x14ac:dyDescent="0.25">
      <c r="A180" t="s">
        <v>115</v>
      </c>
      <c r="B180" t="s">
        <v>4220</v>
      </c>
      <c r="C180" t="s">
        <v>1174</v>
      </c>
      <c r="D180" t="s">
        <v>52</v>
      </c>
      <c r="E180" t="s">
        <v>25</v>
      </c>
      <c r="F180" t="s">
        <v>18</v>
      </c>
      <c r="G180" t="s">
        <v>27</v>
      </c>
      <c r="H180" t="s">
        <v>23</v>
      </c>
      <c r="I180" t="s">
        <v>78</v>
      </c>
    </row>
    <row r="181" spans="1:9" x14ac:dyDescent="0.25">
      <c r="A181" t="s">
        <v>115</v>
      </c>
      <c r="B181" t="s">
        <v>4220</v>
      </c>
      <c r="C181" t="s">
        <v>1182</v>
      </c>
      <c r="D181" t="s">
        <v>52</v>
      </c>
      <c r="E181" t="s">
        <v>25</v>
      </c>
      <c r="F181" t="s">
        <v>18</v>
      </c>
      <c r="G181" t="s">
        <v>27</v>
      </c>
      <c r="H181" t="s">
        <v>58</v>
      </c>
      <c r="I181" t="s">
        <v>92</v>
      </c>
    </row>
    <row r="182" spans="1:9" x14ac:dyDescent="0.25">
      <c r="A182" t="s">
        <v>115</v>
      </c>
      <c r="B182" t="s">
        <v>4220</v>
      </c>
      <c r="C182" t="s">
        <v>1189</v>
      </c>
      <c r="D182" t="s">
        <v>20</v>
      </c>
      <c r="E182" t="s">
        <v>25</v>
      </c>
      <c r="F182" t="s">
        <v>18</v>
      </c>
      <c r="G182" t="s">
        <v>27</v>
      </c>
      <c r="H182" t="s">
        <v>23</v>
      </c>
      <c r="I182" t="s">
        <v>61</v>
      </c>
    </row>
    <row r="183" spans="1:9" x14ac:dyDescent="0.25">
      <c r="A183" t="s">
        <v>115</v>
      </c>
      <c r="B183" t="s">
        <v>4220</v>
      </c>
      <c r="C183" t="s">
        <v>1196</v>
      </c>
      <c r="D183" t="s">
        <v>9</v>
      </c>
      <c r="E183" t="s">
        <v>10</v>
      </c>
      <c r="F183" t="s">
        <v>18</v>
      </c>
      <c r="G183" t="s">
        <v>12</v>
      </c>
      <c r="H183" t="s">
        <v>35</v>
      </c>
      <c r="I183" t="s">
        <v>96</v>
      </c>
    </row>
    <row r="184" spans="1:9" x14ac:dyDescent="0.25">
      <c r="A184" t="s">
        <v>115</v>
      </c>
      <c r="B184" t="s">
        <v>4220</v>
      </c>
      <c r="C184" t="s">
        <v>1200</v>
      </c>
      <c r="D184" t="s">
        <v>16</v>
      </c>
      <c r="E184" t="s">
        <v>17</v>
      </c>
      <c r="F184" t="s">
        <v>18</v>
      </c>
      <c r="G184" t="s">
        <v>12</v>
      </c>
      <c r="H184" t="s">
        <v>33</v>
      </c>
      <c r="I184" t="s">
        <v>88</v>
      </c>
    </row>
    <row r="185" spans="1:9" x14ac:dyDescent="0.25">
      <c r="A185" t="s">
        <v>115</v>
      </c>
      <c r="B185" t="s">
        <v>4220</v>
      </c>
      <c r="C185" t="s">
        <v>1208</v>
      </c>
      <c r="D185" t="s">
        <v>16</v>
      </c>
      <c r="E185" t="s">
        <v>17</v>
      </c>
      <c r="F185" t="s">
        <v>18</v>
      </c>
      <c r="G185" t="s">
        <v>12</v>
      </c>
      <c r="H185" t="s">
        <v>33</v>
      </c>
      <c r="I185" t="s">
        <v>78</v>
      </c>
    </row>
    <row r="186" spans="1:9" x14ac:dyDescent="0.25">
      <c r="A186" t="s">
        <v>115</v>
      </c>
      <c r="B186" t="s">
        <v>4220</v>
      </c>
      <c r="C186" t="s">
        <v>1217</v>
      </c>
      <c r="D186" t="s">
        <v>52</v>
      </c>
      <c r="E186" t="s">
        <v>25</v>
      </c>
      <c r="F186" t="s">
        <v>18</v>
      </c>
      <c r="G186" t="s">
        <v>27</v>
      </c>
      <c r="H186" t="s">
        <v>23</v>
      </c>
      <c r="I186" t="s">
        <v>78</v>
      </c>
    </row>
    <row r="187" spans="1:9" x14ac:dyDescent="0.25">
      <c r="A187" t="s">
        <v>115</v>
      </c>
      <c r="B187" t="s">
        <v>4220</v>
      </c>
      <c r="C187" t="s">
        <v>1222</v>
      </c>
      <c r="D187" t="s">
        <v>52</v>
      </c>
      <c r="E187" t="s">
        <v>25</v>
      </c>
      <c r="F187" t="s">
        <v>21</v>
      </c>
      <c r="G187" t="s">
        <v>27</v>
      </c>
      <c r="H187" t="s">
        <v>23</v>
      </c>
      <c r="I187" t="s">
        <v>50</v>
      </c>
    </row>
    <row r="188" spans="1:9" x14ac:dyDescent="0.25">
      <c r="A188" t="s">
        <v>115</v>
      </c>
      <c r="B188" t="s">
        <v>4220</v>
      </c>
      <c r="C188" t="s">
        <v>1229</v>
      </c>
      <c r="D188" t="s">
        <v>9</v>
      </c>
      <c r="E188" t="s">
        <v>17</v>
      </c>
      <c r="F188" t="s">
        <v>21</v>
      </c>
      <c r="G188" t="s">
        <v>12</v>
      </c>
      <c r="H188" t="s">
        <v>33</v>
      </c>
      <c r="I188" t="s">
        <v>96</v>
      </c>
    </row>
    <row r="189" spans="1:9" x14ac:dyDescent="0.25">
      <c r="A189" t="s">
        <v>115</v>
      </c>
      <c r="B189" t="s">
        <v>4220</v>
      </c>
      <c r="C189" t="s">
        <v>1238</v>
      </c>
      <c r="D189" t="s">
        <v>52</v>
      </c>
      <c r="E189" t="s">
        <v>25</v>
      </c>
      <c r="F189" t="s">
        <v>21</v>
      </c>
      <c r="G189" t="s">
        <v>27</v>
      </c>
      <c r="H189" t="s">
        <v>23</v>
      </c>
      <c r="I189" t="s">
        <v>14</v>
      </c>
    </row>
    <row r="190" spans="1:9" x14ac:dyDescent="0.25">
      <c r="A190" t="s">
        <v>115</v>
      </c>
      <c r="B190" t="s">
        <v>4220</v>
      </c>
      <c r="C190" t="s">
        <v>1242</v>
      </c>
      <c r="D190" t="s">
        <v>20</v>
      </c>
      <c r="E190" t="s">
        <v>25</v>
      </c>
      <c r="F190" t="s">
        <v>21</v>
      </c>
      <c r="G190" t="s">
        <v>27</v>
      </c>
      <c r="H190" t="s">
        <v>58</v>
      </c>
      <c r="I190" t="s">
        <v>86</v>
      </c>
    </row>
    <row r="191" spans="1:9" x14ac:dyDescent="0.25">
      <c r="A191" t="s">
        <v>115</v>
      </c>
      <c r="B191" t="s">
        <v>4220</v>
      </c>
      <c r="C191" t="s">
        <v>1247</v>
      </c>
      <c r="D191" t="s">
        <v>52</v>
      </c>
      <c r="E191" t="s">
        <v>1248</v>
      </c>
      <c r="F191" t="s">
        <v>26</v>
      </c>
      <c r="G191" t="s">
        <v>27</v>
      </c>
      <c r="H191" t="s">
        <v>23</v>
      </c>
      <c r="I191" t="s">
        <v>46</v>
      </c>
    </row>
    <row r="192" spans="1:9" x14ac:dyDescent="0.25">
      <c r="A192" t="s">
        <v>115</v>
      </c>
      <c r="B192" t="s">
        <v>4220</v>
      </c>
      <c r="C192" t="s">
        <v>1254</v>
      </c>
      <c r="D192" t="s">
        <v>20</v>
      </c>
      <c r="E192" t="s">
        <v>17</v>
      </c>
      <c r="F192" t="s">
        <v>31</v>
      </c>
      <c r="G192" t="s">
        <v>27</v>
      </c>
      <c r="H192" t="s">
        <v>23</v>
      </c>
      <c r="I192" t="s">
        <v>61</v>
      </c>
    </row>
    <row r="193" spans="1:9" x14ac:dyDescent="0.25">
      <c r="A193" t="s">
        <v>115</v>
      </c>
      <c r="B193" t="s">
        <v>4220</v>
      </c>
      <c r="C193" t="s">
        <v>1312</v>
      </c>
      <c r="D193" t="s">
        <v>52</v>
      </c>
      <c r="E193" t="s">
        <v>25</v>
      </c>
      <c r="G193" t="s">
        <v>27</v>
      </c>
      <c r="H193" t="s">
        <v>23</v>
      </c>
      <c r="I193" t="s">
        <v>61</v>
      </c>
    </row>
    <row r="194" spans="1:9" x14ac:dyDescent="0.25">
      <c r="A194" t="s">
        <v>115</v>
      </c>
      <c r="B194" t="s">
        <v>4221</v>
      </c>
      <c r="C194" t="s">
        <v>4031</v>
      </c>
      <c r="D194" t="s">
        <v>52</v>
      </c>
      <c r="E194" t="s">
        <v>17</v>
      </c>
      <c r="F194" t="s">
        <v>60</v>
      </c>
      <c r="G194" t="s">
        <v>62</v>
      </c>
      <c r="H194" t="s">
        <v>56</v>
      </c>
      <c r="I194" t="s">
        <v>91</v>
      </c>
    </row>
    <row r="195" spans="1:9" x14ac:dyDescent="0.25">
      <c r="A195" t="s">
        <v>115</v>
      </c>
      <c r="B195" t="s">
        <v>4221</v>
      </c>
      <c r="C195" t="s">
        <v>64</v>
      </c>
      <c r="D195" t="s">
        <v>52</v>
      </c>
      <c r="E195" t="s">
        <v>532</v>
      </c>
      <c r="F195" t="s">
        <v>45</v>
      </c>
      <c r="G195" t="s">
        <v>27</v>
      </c>
      <c r="H195" t="s">
        <v>35</v>
      </c>
      <c r="I195" t="s">
        <v>19</v>
      </c>
    </row>
    <row r="196" spans="1:9" x14ac:dyDescent="0.25">
      <c r="A196" t="s">
        <v>115</v>
      </c>
      <c r="B196" t="s">
        <v>4221</v>
      </c>
      <c r="C196" t="s">
        <v>4043</v>
      </c>
      <c r="D196" t="s">
        <v>16</v>
      </c>
      <c r="E196" t="s">
        <v>17</v>
      </c>
      <c r="F196" t="s">
        <v>18</v>
      </c>
      <c r="G196" t="s">
        <v>12</v>
      </c>
      <c r="H196" t="s">
        <v>35</v>
      </c>
      <c r="I196" t="s">
        <v>14</v>
      </c>
    </row>
    <row r="197" spans="1:9" x14ac:dyDescent="0.25">
      <c r="A197" t="s">
        <v>115</v>
      </c>
      <c r="B197" t="s">
        <v>4221</v>
      </c>
      <c r="C197" t="s">
        <v>4051</v>
      </c>
      <c r="D197" t="s">
        <v>20</v>
      </c>
      <c r="E197" t="s">
        <v>17</v>
      </c>
      <c r="F197" t="s">
        <v>21</v>
      </c>
      <c r="G197" t="s">
        <v>27</v>
      </c>
      <c r="H197" t="s">
        <v>23</v>
      </c>
      <c r="I197" t="s">
        <v>61</v>
      </c>
    </row>
    <row r="198" spans="1:9" x14ac:dyDescent="0.25">
      <c r="A198" t="s">
        <v>115</v>
      </c>
      <c r="B198" t="s">
        <v>4221</v>
      </c>
      <c r="C198" t="s">
        <v>4055</v>
      </c>
      <c r="D198" t="s">
        <v>16</v>
      </c>
      <c r="E198" t="s">
        <v>17</v>
      </c>
      <c r="F198" t="s">
        <v>21</v>
      </c>
      <c r="G198" t="s">
        <v>12</v>
      </c>
      <c r="H198" t="s">
        <v>33</v>
      </c>
      <c r="I198" t="s">
        <v>14</v>
      </c>
    </row>
    <row r="199" spans="1:9" x14ac:dyDescent="0.25">
      <c r="A199" t="s">
        <v>115</v>
      </c>
      <c r="B199" t="s">
        <v>4221</v>
      </c>
      <c r="C199" t="s">
        <v>4061</v>
      </c>
      <c r="D199" t="s">
        <v>20</v>
      </c>
      <c r="E199" t="s">
        <v>17</v>
      </c>
      <c r="F199" t="s">
        <v>21</v>
      </c>
      <c r="G199" t="s">
        <v>27</v>
      </c>
      <c r="H199" t="s">
        <v>35</v>
      </c>
      <c r="I199" t="s">
        <v>130</v>
      </c>
    </row>
    <row r="200" spans="1:9" x14ac:dyDescent="0.25">
      <c r="A200" t="s">
        <v>115</v>
      </c>
      <c r="B200" t="s">
        <v>4221</v>
      </c>
      <c r="C200" t="s">
        <v>4070</v>
      </c>
      <c r="D200" t="s">
        <v>52</v>
      </c>
      <c r="E200" t="s">
        <v>25</v>
      </c>
      <c r="F200" t="s">
        <v>26</v>
      </c>
      <c r="G200" t="s">
        <v>27</v>
      </c>
      <c r="H200" t="s">
        <v>58</v>
      </c>
      <c r="I200" t="s">
        <v>131</v>
      </c>
    </row>
    <row r="201" spans="1:9" x14ac:dyDescent="0.25">
      <c r="A201" t="s">
        <v>125</v>
      </c>
      <c r="B201" t="s">
        <v>4222</v>
      </c>
      <c r="C201" t="s">
        <v>569</v>
      </c>
      <c r="D201" t="s">
        <v>52</v>
      </c>
      <c r="E201" t="s">
        <v>25</v>
      </c>
      <c r="F201" t="s">
        <v>11</v>
      </c>
      <c r="G201" t="s">
        <v>22</v>
      </c>
      <c r="H201" t="s">
        <v>54</v>
      </c>
      <c r="I201" t="s">
        <v>37</v>
      </c>
    </row>
    <row r="202" spans="1:9" x14ac:dyDescent="0.25">
      <c r="A202" t="s">
        <v>125</v>
      </c>
      <c r="B202" t="s">
        <v>4222</v>
      </c>
      <c r="C202" t="s">
        <v>576</v>
      </c>
      <c r="D202" t="s">
        <v>52</v>
      </c>
      <c r="E202" t="s">
        <v>17</v>
      </c>
      <c r="F202" t="s">
        <v>11</v>
      </c>
      <c r="G202" t="s">
        <v>22</v>
      </c>
      <c r="H202" t="s">
        <v>54</v>
      </c>
      <c r="I202" t="s">
        <v>37</v>
      </c>
    </row>
    <row r="203" spans="1:9" x14ac:dyDescent="0.25">
      <c r="A203" t="s">
        <v>125</v>
      </c>
      <c r="B203" t="s">
        <v>4222</v>
      </c>
      <c r="C203" t="s">
        <v>583</v>
      </c>
      <c r="D203" t="s">
        <v>36</v>
      </c>
      <c r="E203" t="s">
        <v>25</v>
      </c>
      <c r="F203" t="s">
        <v>40</v>
      </c>
      <c r="G203" t="s">
        <v>22</v>
      </c>
      <c r="H203" t="s">
        <v>57</v>
      </c>
      <c r="I203" t="s">
        <v>72</v>
      </c>
    </row>
    <row r="204" spans="1:9" x14ac:dyDescent="0.25">
      <c r="A204" t="s">
        <v>125</v>
      </c>
      <c r="B204" t="s">
        <v>4222</v>
      </c>
      <c r="C204" t="s">
        <v>595</v>
      </c>
      <c r="D204" t="s">
        <v>52</v>
      </c>
      <c r="E204" t="s">
        <v>25</v>
      </c>
      <c r="F204" t="s">
        <v>43</v>
      </c>
      <c r="G204" t="s">
        <v>22</v>
      </c>
      <c r="H204" t="s">
        <v>57</v>
      </c>
      <c r="I204" t="s">
        <v>14</v>
      </c>
    </row>
    <row r="205" spans="1:9" x14ac:dyDescent="0.25">
      <c r="A205" t="s">
        <v>125</v>
      </c>
      <c r="B205" t="s">
        <v>4222</v>
      </c>
      <c r="C205" t="s">
        <v>603</v>
      </c>
      <c r="D205" t="s">
        <v>9</v>
      </c>
      <c r="E205" t="s">
        <v>17</v>
      </c>
      <c r="F205" t="s">
        <v>43</v>
      </c>
      <c r="G205" t="s">
        <v>22</v>
      </c>
      <c r="H205" t="s">
        <v>23</v>
      </c>
      <c r="I205" t="s">
        <v>14</v>
      </c>
    </row>
    <row r="206" spans="1:9" x14ac:dyDescent="0.25">
      <c r="A206" t="s">
        <v>125</v>
      </c>
      <c r="B206" t="s">
        <v>4222</v>
      </c>
      <c r="C206" t="s">
        <v>612</v>
      </c>
      <c r="D206" t="s">
        <v>9</v>
      </c>
      <c r="E206" t="s">
        <v>25</v>
      </c>
      <c r="F206" t="s">
        <v>45</v>
      </c>
      <c r="G206" t="s">
        <v>12</v>
      </c>
      <c r="H206" t="s">
        <v>23</v>
      </c>
      <c r="I206" t="s">
        <v>19</v>
      </c>
    </row>
    <row r="207" spans="1:9" x14ac:dyDescent="0.25">
      <c r="A207" t="s">
        <v>125</v>
      </c>
      <c r="B207" t="s">
        <v>4222</v>
      </c>
      <c r="C207" t="s">
        <v>616</v>
      </c>
      <c r="D207" t="s">
        <v>52</v>
      </c>
      <c r="E207" t="s">
        <v>25</v>
      </c>
      <c r="F207" t="s">
        <v>45</v>
      </c>
      <c r="G207" t="s">
        <v>22</v>
      </c>
      <c r="H207" t="s">
        <v>54</v>
      </c>
      <c r="I207" t="s">
        <v>73</v>
      </c>
    </row>
    <row r="208" spans="1:9" x14ac:dyDescent="0.25">
      <c r="A208" t="s">
        <v>125</v>
      </c>
      <c r="B208" t="s">
        <v>4222</v>
      </c>
      <c r="C208" t="s">
        <v>624</v>
      </c>
      <c r="D208" t="s">
        <v>16</v>
      </c>
      <c r="E208" t="s">
        <v>25</v>
      </c>
      <c r="F208" t="s">
        <v>18</v>
      </c>
      <c r="G208" t="s">
        <v>22</v>
      </c>
      <c r="H208" t="s">
        <v>23</v>
      </c>
      <c r="I208" t="s">
        <v>14</v>
      </c>
    </row>
    <row r="209" spans="1:9" x14ac:dyDescent="0.25">
      <c r="A209" t="s">
        <v>125</v>
      </c>
      <c r="B209" t="s">
        <v>4222</v>
      </c>
      <c r="C209" t="s">
        <v>631</v>
      </c>
      <c r="D209" t="s">
        <v>52</v>
      </c>
      <c r="E209" t="s">
        <v>25</v>
      </c>
      <c r="F209" t="s">
        <v>18</v>
      </c>
      <c r="G209" t="s">
        <v>22</v>
      </c>
      <c r="H209" t="s">
        <v>23</v>
      </c>
      <c r="I209" t="s">
        <v>14</v>
      </c>
    </row>
    <row r="210" spans="1:9" x14ac:dyDescent="0.25">
      <c r="A210" t="s">
        <v>125</v>
      </c>
      <c r="B210" t="s">
        <v>4222</v>
      </c>
      <c r="C210" t="s">
        <v>636</v>
      </c>
      <c r="D210" t="s">
        <v>52</v>
      </c>
      <c r="E210" t="s">
        <v>25</v>
      </c>
    </row>
    <row r="211" spans="1:9" x14ac:dyDescent="0.25">
      <c r="A211" t="s">
        <v>125</v>
      </c>
      <c r="B211" t="s">
        <v>4222</v>
      </c>
      <c r="C211" t="s">
        <v>598</v>
      </c>
      <c r="D211" t="s">
        <v>52</v>
      </c>
      <c r="E211" t="s">
        <v>25</v>
      </c>
      <c r="G211" t="s">
        <v>22</v>
      </c>
      <c r="H211" t="s">
        <v>57</v>
      </c>
      <c r="I211" t="s">
        <v>67</v>
      </c>
    </row>
    <row r="212" spans="1:9" x14ac:dyDescent="0.25">
      <c r="A212" t="s">
        <v>125</v>
      </c>
      <c r="B212" t="s">
        <v>4223</v>
      </c>
      <c r="C212" t="s">
        <v>656</v>
      </c>
      <c r="D212" t="s">
        <v>36</v>
      </c>
      <c r="E212" t="s">
        <v>25</v>
      </c>
      <c r="F212" t="s">
        <v>53</v>
      </c>
      <c r="G212" t="s">
        <v>22</v>
      </c>
      <c r="H212" t="s">
        <v>54</v>
      </c>
      <c r="I212" t="s">
        <v>46</v>
      </c>
    </row>
    <row r="213" spans="1:9" x14ac:dyDescent="0.25">
      <c r="A213" t="s">
        <v>125</v>
      </c>
      <c r="B213" t="s">
        <v>4223</v>
      </c>
      <c r="C213" t="s">
        <v>662</v>
      </c>
      <c r="D213" t="s">
        <v>52</v>
      </c>
      <c r="E213" t="s">
        <v>25</v>
      </c>
      <c r="F213" t="s">
        <v>53</v>
      </c>
      <c r="G213" t="s">
        <v>22</v>
      </c>
      <c r="H213" t="s">
        <v>54</v>
      </c>
      <c r="I213" t="s">
        <v>97</v>
      </c>
    </row>
    <row r="214" spans="1:9" x14ac:dyDescent="0.25">
      <c r="A214" t="s">
        <v>125</v>
      </c>
      <c r="B214" t="s">
        <v>4223</v>
      </c>
      <c r="C214" t="s">
        <v>672</v>
      </c>
      <c r="D214" t="s">
        <v>52</v>
      </c>
      <c r="E214" t="s">
        <v>85</v>
      </c>
      <c r="F214" t="s">
        <v>53</v>
      </c>
      <c r="G214" t="s">
        <v>22</v>
      </c>
      <c r="H214" t="s">
        <v>23</v>
      </c>
      <c r="I214" t="s">
        <v>72</v>
      </c>
    </row>
    <row r="215" spans="1:9" x14ac:dyDescent="0.25">
      <c r="A215" t="s">
        <v>125</v>
      </c>
      <c r="B215" t="s">
        <v>4223</v>
      </c>
      <c r="C215" t="s">
        <v>676</v>
      </c>
      <c r="D215" t="s">
        <v>52</v>
      </c>
      <c r="E215" t="s">
        <v>17</v>
      </c>
      <c r="F215" t="s">
        <v>60</v>
      </c>
      <c r="G215" t="s">
        <v>22</v>
      </c>
      <c r="H215" t="s">
        <v>57</v>
      </c>
      <c r="I215" t="s">
        <v>97</v>
      </c>
    </row>
    <row r="216" spans="1:9" x14ac:dyDescent="0.25">
      <c r="A216" t="s">
        <v>125</v>
      </c>
      <c r="B216" t="s">
        <v>4223</v>
      </c>
      <c r="C216" t="s">
        <v>685</v>
      </c>
      <c r="D216" t="s">
        <v>52</v>
      </c>
      <c r="E216" t="s">
        <v>85</v>
      </c>
      <c r="F216" t="s">
        <v>43</v>
      </c>
      <c r="G216" t="s">
        <v>22</v>
      </c>
      <c r="H216" t="s">
        <v>57</v>
      </c>
      <c r="I216" t="s">
        <v>19</v>
      </c>
    </row>
    <row r="217" spans="1:9" x14ac:dyDescent="0.25">
      <c r="A217" t="s">
        <v>125</v>
      </c>
      <c r="B217" t="s">
        <v>4223</v>
      </c>
      <c r="C217" t="s">
        <v>691</v>
      </c>
      <c r="D217" t="s">
        <v>52</v>
      </c>
      <c r="E217" t="s">
        <v>25</v>
      </c>
      <c r="F217" t="s">
        <v>45</v>
      </c>
      <c r="G217" t="s">
        <v>22</v>
      </c>
      <c r="H217" t="s">
        <v>54</v>
      </c>
      <c r="I217" t="s">
        <v>89</v>
      </c>
    </row>
    <row r="218" spans="1:9" x14ac:dyDescent="0.25">
      <c r="A218" t="s">
        <v>125</v>
      </c>
      <c r="B218" t="s">
        <v>4223</v>
      </c>
      <c r="C218" t="s">
        <v>631</v>
      </c>
      <c r="D218" t="s">
        <v>52</v>
      </c>
      <c r="E218" t="s">
        <v>25</v>
      </c>
      <c r="F218" t="s">
        <v>45</v>
      </c>
      <c r="G218" t="s">
        <v>62</v>
      </c>
      <c r="H218" t="s">
        <v>13</v>
      </c>
      <c r="I218" t="s">
        <v>14</v>
      </c>
    </row>
    <row r="219" spans="1:9" x14ac:dyDescent="0.25">
      <c r="A219" t="s">
        <v>125</v>
      </c>
      <c r="B219" t="s">
        <v>4223</v>
      </c>
      <c r="C219" t="s">
        <v>631</v>
      </c>
      <c r="D219" t="s">
        <v>52</v>
      </c>
      <c r="E219" t="s">
        <v>25</v>
      </c>
      <c r="F219" t="s">
        <v>45</v>
      </c>
      <c r="G219" t="s">
        <v>22</v>
      </c>
      <c r="H219" t="s">
        <v>57</v>
      </c>
      <c r="I219" t="s">
        <v>83</v>
      </c>
    </row>
    <row r="220" spans="1:9" x14ac:dyDescent="0.25">
      <c r="A220" t="s">
        <v>125</v>
      </c>
      <c r="B220" t="s">
        <v>4223</v>
      </c>
      <c r="C220" t="s">
        <v>710</v>
      </c>
      <c r="D220" t="s">
        <v>52</v>
      </c>
      <c r="E220" t="s">
        <v>81</v>
      </c>
      <c r="F220" t="s">
        <v>18</v>
      </c>
      <c r="G220" t="s">
        <v>22</v>
      </c>
      <c r="H220" t="s">
        <v>54</v>
      </c>
      <c r="I220" t="s">
        <v>19</v>
      </c>
    </row>
    <row r="221" spans="1:9" x14ac:dyDescent="0.25">
      <c r="A221" t="s">
        <v>125</v>
      </c>
      <c r="B221" t="s">
        <v>4223</v>
      </c>
      <c r="C221" t="s">
        <v>612</v>
      </c>
      <c r="D221" t="s">
        <v>52</v>
      </c>
      <c r="E221" t="s">
        <v>25</v>
      </c>
      <c r="F221" t="s">
        <v>21</v>
      </c>
      <c r="G221" t="s">
        <v>22</v>
      </c>
      <c r="H221" t="s">
        <v>57</v>
      </c>
      <c r="I221" t="s">
        <v>19</v>
      </c>
    </row>
    <row r="222" spans="1:9" x14ac:dyDescent="0.25">
      <c r="A222" t="s">
        <v>125</v>
      </c>
      <c r="B222" t="s">
        <v>4224</v>
      </c>
      <c r="C222" t="s">
        <v>897</v>
      </c>
      <c r="D222" t="s">
        <v>84</v>
      </c>
      <c r="E222" t="s">
        <v>25</v>
      </c>
      <c r="F222" t="s">
        <v>11</v>
      </c>
      <c r="G222" t="s">
        <v>22</v>
      </c>
      <c r="H222" t="s">
        <v>54</v>
      </c>
      <c r="I222" t="s">
        <v>73</v>
      </c>
    </row>
    <row r="223" spans="1:9" x14ac:dyDescent="0.25">
      <c r="A223" t="s">
        <v>125</v>
      </c>
      <c r="B223" t="s">
        <v>4224</v>
      </c>
      <c r="C223" t="s">
        <v>138</v>
      </c>
      <c r="D223" t="s">
        <v>52</v>
      </c>
      <c r="E223" t="s">
        <v>25</v>
      </c>
      <c r="F223" t="s">
        <v>53</v>
      </c>
      <c r="G223" t="s">
        <v>22</v>
      </c>
      <c r="H223" t="s">
        <v>71</v>
      </c>
      <c r="I223" t="s">
        <v>61</v>
      </c>
    </row>
    <row r="224" spans="1:9" x14ac:dyDescent="0.25">
      <c r="A224" t="s">
        <v>125</v>
      </c>
      <c r="B224" t="s">
        <v>4224</v>
      </c>
      <c r="C224" t="s">
        <v>909</v>
      </c>
      <c r="D224" t="s">
        <v>36</v>
      </c>
      <c r="E224" t="s">
        <v>25</v>
      </c>
      <c r="F224" t="s">
        <v>43</v>
      </c>
      <c r="G224" t="s">
        <v>22</v>
      </c>
      <c r="H224" t="s">
        <v>57</v>
      </c>
      <c r="I224" t="s">
        <v>90</v>
      </c>
    </row>
    <row r="225" spans="1:9" x14ac:dyDescent="0.25">
      <c r="A225" t="s">
        <v>125</v>
      </c>
      <c r="B225" t="s">
        <v>4224</v>
      </c>
      <c r="C225" t="s">
        <v>916</v>
      </c>
      <c r="D225" t="s">
        <v>52</v>
      </c>
      <c r="E225" t="s">
        <v>85</v>
      </c>
      <c r="F225" t="s">
        <v>43</v>
      </c>
      <c r="G225" t="s">
        <v>22</v>
      </c>
      <c r="H225" t="s">
        <v>54</v>
      </c>
      <c r="I225" t="s">
        <v>19</v>
      </c>
    </row>
    <row r="226" spans="1:9" x14ac:dyDescent="0.25">
      <c r="A226" t="s">
        <v>125</v>
      </c>
      <c r="B226" t="s">
        <v>4224</v>
      </c>
      <c r="C226" t="s">
        <v>924</v>
      </c>
      <c r="D226" t="s">
        <v>52</v>
      </c>
      <c r="E226" t="s">
        <v>25</v>
      </c>
      <c r="F226" t="s">
        <v>18</v>
      </c>
      <c r="G226" t="s">
        <v>22</v>
      </c>
      <c r="H226" t="s">
        <v>54</v>
      </c>
      <c r="I226" t="s">
        <v>14</v>
      </c>
    </row>
    <row r="227" spans="1:9" x14ac:dyDescent="0.25">
      <c r="A227" t="s">
        <v>125</v>
      </c>
      <c r="B227" t="s">
        <v>4224</v>
      </c>
      <c r="C227" t="s">
        <v>927</v>
      </c>
      <c r="D227" t="s">
        <v>52</v>
      </c>
      <c r="E227" t="s">
        <v>25</v>
      </c>
      <c r="F227" t="s">
        <v>18</v>
      </c>
      <c r="G227" t="s">
        <v>22</v>
      </c>
      <c r="H227" t="s">
        <v>54</v>
      </c>
      <c r="I227" t="s">
        <v>19</v>
      </c>
    </row>
    <row r="228" spans="1:9" x14ac:dyDescent="0.25">
      <c r="A228" t="s">
        <v>125</v>
      </c>
      <c r="B228" t="s">
        <v>4224</v>
      </c>
      <c r="C228" t="s">
        <v>934</v>
      </c>
      <c r="D228" t="s">
        <v>52</v>
      </c>
      <c r="E228" t="s">
        <v>17</v>
      </c>
      <c r="F228" t="s">
        <v>18</v>
      </c>
      <c r="G228" t="s">
        <v>22</v>
      </c>
      <c r="H228" t="s">
        <v>57</v>
      </c>
      <c r="I228" t="s">
        <v>14</v>
      </c>
    </row>
    <row r="229" spans="1:9" x14ac:dyDescent="0.25">
      <c r="A229" t="s">
        <v>125</v>
      </c>
      <c r="B229" t="s">
        <v>4224</v>
      </c>
      <c r="C229" t="s">
        <v>940</v>
      </c>
      <c r="D229" t="s">
        <v>36</v>
      </c>
      <c r="E229" t="s">
        <v>25</v>
      </c>
    </row>
    <row r="230" spans="1:9" x14ac:dyDescent="0.25">
      <c r="A230" t="s">
        <v>125</v>
      </c>
      <c r="B230" t="s">
        <v>4225</v>
      </c>
      <c r="C230" t="s">
        <v>1578</v>
      </c>
      <c r="D230" t="s">
        <v>52</v>
      </c>
      <c r="E230" t="s">
        <v>25</v>
      </c>
      <c r="F230" t="s">
        <v>11</v>
      </c>
      <c r="G230" t="s">
        <v>22</v>
      </c>
      <c r="H230" t="s">
        <v>54</v>
      </c>
      <c r="I230" t="s">
        <v>37</v>
      </c>
    </row>
    <row r="231" spans="1:9" x14ac:dyDescent="0.25">
      <c r="A231" t="s">
        <v>125</v>
      </c>
      <c r="B231" t="s">
        <v>4225</v>
      </c>
      <c r="C231" t="s">
        <v>1587</v>
      </c>
      <c r="D231" t="s">
        <v>36</v>
      </c>
      <c r="E231" t="s">
        <v>25</v>
      </c>
      <c r="F231" t="s">
        <v>11</v>
      </c>
      <c r="G231" t="s">
        <v>22</v>
      </c>
      <c r="H231" t="s">
        <v>54</v>
      </c>
      <c r="I231" t="s">
        <v>37</v>
      </c>
    </row>
    <row r="232" spans="1:9" x14ac:dyDescent="0.25">
      <c r="A232" t="s">
        <v>125</v>
      </c>
      <c r="B232" t="s">
        <v>4225</v>
      </c>
      <c r="C232" t="s">
        <v>1594</v>
      </c>
      <c r="D232" t="s">
        <v>52</v>
      </c>
      <c r="E232" t="s">
        <v>25</v>
      </c>
      <c r="F232" t="s">
        <v>40</v>
      </c>
      <c r="G232" t="s">
        <v>22</v>
      </c>
      <c r="H232" t="s">
        <v>51</v>
      </c>
      <c r="I232" t="s">
        <v>73</v>
      </c>
    </row>
    <row r="233" spans="1:9" x14ac:dyDescent="0.25">
      <c r="A233" t="s">
        <v>125</v>
      </c>
      <c r="B233" t="s">
        <v>4225</v>
      </c>
      <c r="C233" t="s">
        <v>1600</v>
      </c>
      <c r="D233" t="s">
        <v>52</v>
      </c>
      <c r="E233" t="s">
        <v>25</v>
      </c>
      <c r="F233" t="s">
        <v>40</v>
      </c>
      <c r="G233" t="s">
        <v>22</v>
      </c>
      <c r="H233" t="s">
        <v>55</v>
      </c>
      <c r="I233" t="s">
        <v>14</v>
      </c>
    </row>
    <row r="234" spans="1:9" x14ac:dyDescent="0.25">
      <c r="A234" t="s">
        <v>125</v>
      </c>
      <c r="B234" t="s">
        <v>4225</v>
      </c>
      <c r="C234" t="s">
        <v>129</v>
      </c>
      <c r="D234" t="s">
        <v>36</v>
      </c>
      <c r="E234" t="s">
        <v>25</v>
      </c>
      <c r="F234" t="s">
        <v>60</v>
      </c>
      <c r="G234" t="s">
        <v>22</v>
      </c>
      <c r="H234" t="s">
        <v>57</v>
      </c>
      <c r="I234" t="s">
        <v>46</v>
      </c>
    </row>
    <row r="235" spans="1:9" x14ac:dyDescent="0.25">
      <c r="A235" t="s">
        <v>125</v>
      </c>
      <c r="B235" t="s">
        <v>4225</v>
      </c>
      <c r="C235" t="s">
        <v>1614</v>
      </c>
      <c r="D235" t="s">
        <v>52</v>
      </c>
      <c r="E235" t="s">
        <v>25</v>
      </c>
      <c r="F235" t="s">
        <v>45</v>
      </c>
      <c r="G235" t="s">
        <v>22</v>
      </c>
      <c r="H235" t="s">
        <v>55</v>
      </c>
      <c r="I235" t="s">
        <v>73</v>
      </c>
    </row>
    <row r="236" spans="1:9" x14ac:dyDescent="0.25">
      <c r="A236" t="s">
        <v>125</v>
      </c>
      <c r="B236" t="s">
        <v>4225</v>
      </c>
      <c r="C236" t="s">
        <v>1624</v>
      </c>
      <c r="D236" t="s">
        <v>52</v>
      </c>
      <c r="E236" t="s">
        <v>25</v>
      </c>
      <c r="F236" t="s">
        <v>45</v>
      </c>
      <c r="G236" t="s">
        <v>22</v>
      </c>
      <c r="H236" t="s">
        <v>54</v>
      </c>
      <c r="I236" t="s">
        <v>14</v>
      </c>
    </row>
    <row r="237" spans="1:9" x14ac:dyDescent="0.25">
      <c r="A237" t="s">
        <v>125</v>
      </c>
      <c r="B237" t="s">
        <v>4225</v>
      </c>
      <c r="C237" t="s">
        <v>1631</v>
      </c>
      <c r="D237" t="s">
        <v>52</v>
      </c>
      <c r="E237" t="s">
        <v>25</v>
      </c>
      <c r="F237" t="s">
        <v>45</v>
      </c>
      <c r="G237" t="s">
        <v>22</v>
      </c>
      <c r="H237" t="s">
        <v>51</v>
      </c>
      <c r="I237" t="s">
        <v>14</v>
      </c>
    </row>
    <row r="238" spans="1:9" x14ac:dyDescent="0.25">
      <c r="A238" t="s">
        <v>125</v>
      </c>
      <c r="B238" t="s">
        <v>4225</v>
      </c>
      <c r="C238" t="s">
        <v>1635</v>
      </c>
      <c r="D238" t="s">
        <v>36</v>
      </c>
      <c r="E238" t="s">
        <v>532</v>
      </c>
      <c r="F238" t="s">
        <v>45</v>
      </c>
      <c r="G238" t="s">
        <v>22</v>
      </c>
      <c r="H238" t="s">
        <v>54</v>
      </c>
      <c r="I238" t="s">
        <v>78</v>
      </c>
    </row>
    <row r="239" spans="1:9" x14ac:dyDescent="0.25">
      <c r="A239" t="s">
        <v>125</v>
      </c>
      <c r="B239" t="s">
        <v>4225</v>
      </c>
      <c r="C239" t="s">
        <v>1640</v>
      </c>
      <c r="D239" t="s">
        <v>52</v>
      </c>
      <c r="E239" t="s">
        <v>25</v>
      </c>
      <c r="F239" t="s">
        <v>18</v>
      </c>
      <c r="G239" t="s">
        <v>22</v>
      </c>
      <c r="H239" t="s">
        <v>51</v>
      </c>
      <c r="I239" t="s">
        <v>73</v>
      </c>
    </row>
    <row r="240" spans="1:9" x14ac:dyDescent="0.25">
      <c r="A240" t="s">
        <v>125</v>
      </c>
      <c r="B240" t="s">
        <v>4225</v>
      </c>
      <c r="C240" t="s">
        <v>1649</v>
      </c>
      <c r="D240" t="s">
        <v>36</v>
      </c>
      <c r="E240" t="s">
        <v>532</v>
      </c>
      <c r="F240" t="s">
        <v>21</v>
      </c>
      <c r="G240" t="s">
        <v>22</v>
      </c>
      <c r="H240" t="s">
        <v>54</v>
      </c>
      <c r="I240" t="s">
        <v>14</v>
      </c>
    </row>
    <row r="241" spans="1:9" x14ac:dyDescent="0.25">
      <c r="A241" t="s">
        <v>125</v>
      </c>
      <c r="B241" t="s">
        <v>4226</v>
      </c>
      <c r="C241" t="s">
        <v>1775</v>
      </c>
      <c r="D241" t="s">
        <v>36</v>
      </c>
      <c r="E241" t="s">
        <v>25</v>
      </c>
      <c r="F241" t="s">
        <v>53</v>
      </c>
      <c r="G241" t="s">
        <v>22</v>
      </c>
      <c r="H241" t="s">
        <v>54</v>
      </c>
      <c r="I241" t="s">
        <v>46</v>
      </c>
    </row>
    <row r="242" spans="1:9" x14ac:dyDescent="0.25">
      <c r="A242" t="s">
        <v>125</v>
      </c>
      <c r="B242" t="s">
        <v>4226</v>
      </c>
      <c r="C242" t="s">
        <v>1784</v>
      </c>
      <c r="D242" t="s">
        <v>36</v>
      </c>
      <c r="E242" t="s">
        <v>25</v>
      </c>
      <c r="F242" t="s">
        <v>53</v>
      </c>
      <c r="G242" t="s">
        <v>22</v>
      </c>
      <c r="H242" t="s">
        <v>54</v>
      </c>
      <c r="I242" t="s">
        <v>128</v>
      </c>
    </row>
    <row r="243" spans="1:9" x14ac:dyDescent="0.25">
      <c r="A243" t="s">
        <v>125</v>
      </c>
      <c r="B243" t="s">
        <v>4226</v>
      </c>
      <c r="C243" t="s">
        <v>1796</v>
      </c>
      <c r="D243" t="s">
        <v>36</v>
      </c>
      <c r="E243" t="s">
        <v>25</v>
      </c>
      <c r="F243" t="s">
        <v>53</v>
      </c>
      <c r="G243" t="s">
        <v>22</v>
      </c>
      <c r="H243" t="s">
        <v>54</v>
      </c>
      <c r="I243" t="s">
        <v>96</v>
      </c>
    </row>
    <row r="244" spans="1:9" x14ac:dyDescent="0.25">
      <c r="A244" t="s">
        <v>125</v>
      </c>
      <c r="B244" t="s">
        <v>4226</v>
      </c>
      <c r="C244" t="s">
        <v>1804</v>
      </c>
      <c r="D244" t="s">
        <v>52</v>
      </c>
      <c r="E244" t="s">
        <v>25</v>
      </c>
      <c r="F244" t="s">
        <v>53</v>
      </c>
      <c r="G244" t="s">
        <v>22</v>
      </c>
      <c r="H244" t="s">
        <v>54</v>
      </c>
      <c r="I244" t="s">
        <v>46</v>
      </c>
    </row>
    <row r="245" spans="1:9" x14ac:dyDescent="0.25">
      <c r="A245" t="s">
        <v>125</v>
      </c>
      <c r="B245" t="s">
        <v>4226</v>
      </c>
      <c r="C245" t="s">
        <v>136</v>
      </c>
      <c r="D245" t="s">
        <v>36</v>
      </c>
      <c r="E245" t="s">
        <v>85</v>
      </c>
      <c r="F245" t="s">
        <v>43</v>
      </c>
      <c r="G245" t="s">
        <v>22</v>
      </c>
      <c r="H245" t="s">
        <v>54</v>
      </c>
      <c r="I245" t="s">
        <v>14</v>
      </c>
    </row>
    <row r="246" spans="1:9" x14ac:dyDescent="0.25">
      <c r="A246" t="s">
        <v>125</v>
      </c>
      <c r="B246" t="s">
        <v>4226</v>
      </c>
      <c r="C246" t="s">
        <v>1817</v>
      </c>
      <c r="D246" t="s">
        <v>52</v>
      </c>
      <c r="E246" t="s">
        <v>25</v>
      </c>
      <c r="F246" t="s">
        <v>43</v>
      </c>
      <c r="G246" t="s">
        <v>22</v>
      </c>
      <c r="H246" t="s">
        <v>57</v>
      </c>
      <c r="I246" t="s">
        <v>72</v>
      </c>
    </row>
    <row r="247" spans="1:9" x14ac:dyDescent="0.25">
      <c r="A247" t="s">
        <v>125</v>
      </c>
      <c r="B247" t="s">
        <v>4226</v>
      </c>
      <c r="C247" t="s">
        <v>1825</v>
      </c>
      <c r="D247" t="s">
        <v>52</v>
      </c>
      <c r="E247" t="s">
        <v>25</v>
      </c>
      <c r="F247" t="s">
        <v>43</v>
      </c>
      <c r="G247" t="s">
        <v>22</v>
      </c>
      <c r="H247" t="s">
        <v>54</v>
      </c>
      <c r="I247" t="s">
        <v>14</v>
      </c>
    </row>
    <row r="248" spans="1:9" x14ac:dyDescent="0.25">
      <c r="A248" t="s">
        <v>125</v>
      </c>
      <c r="B248" t="s">
        <v>4226</v>
      </c>
      <c r="C248" t="s">
        <v>1829</v>
      </c>
      <c r="D248" t="s">
        <v>52</v>
      </c>
      <c r="E248" t="s">
        <v>25</v>
      </c>
      <c r="F248" t="s">
        <v>45</v>
      </c>
      <c r="G248" t="s">
        <v>22</v>
      </c>
      <c r="H248" t="s">
        <v>57</v>
      </c>
      <c r="I248" t="s">
        <v>73</v>
      </c>
    </row>
    <row r="249" spans="1:9" x14ac:dyDescent="0.25">
      <c r="A249" t="s">
        <v>125</v>
      </c>
      <c r="B249" t="s">
        <v>4226</v>
      </c>
      <c r="C249" t="s">
        <v>1837</v>
      </c>
      <c r="D249" t="s">
        <v>52</v>
      </c>
      <c r="E249" t="s">
        <v>25</v>
      </c>
      <c r="F249" t="s">
        <v>45</v>
      </c>
      <c r="G249" t="s">
        <v>22</v>
      </c>
      <c r="H249" t="s">
        <v>54</v>
      </c>
      <c r="I249" t="s">
        <v>97</v>
      </c>
    </row>
    <row r="250" spans="1:9" x14ac:dyDescent="0.25">
      <c r="A250" t="s">
        <v>125</v>
      </c>
      <c r="B250" t="s">
        <v>4226</v>
      </c>
      <c r="C250" t="s">
        <v>1842</v>
      </c>
      <c r="D250" t="s">
        <v>52</v>
      </c>
      <c r="E250" t="s">
        <v>25</v>
      </c>
      <c r="F250" t="s">
        <v>45</v>
      </c>
      <c r="G250" t="s">
        <v>22</v>
      </c>
      <c r="H250" t="s">
        <v>54</v>
      </c>
      <c r="I250" t="s">
        <v>97</v>
      </c>
    </row>
    <row r="251" spans="1:9" x14ac:dyDescent="0.25">
      <c r="A251" t="s">
        <v>125</v>
      </c>
      <c r="B251" t="s">
        <v>4226</v>
      </c>
      <c r="C251" t="s">
        <v>691</v>
      </c>
      <c r="D251" t="s">
        <v>52</v>
      </c>
      <c r="E251" t="s">
        <v>25</v>
      </c>
      <c r="F251" t="s">
        <v>18</v>
      </c>
      <c r="G251" t="s">
        <v>22</v>
      </c>
      <c r="H251" t="s">
        <v>54</v>
      </c>
      <c r="I251" t="s">
        <v>14</v>
      </c>
    </row>
    <row r="252" spans="1:9" x14ac:dyDescent="0.25">
      <c r="A252" t="s">
        <v>125</v>
      </c>
      <c r="B252" t="s">
        <v>4226</v>
      </c>
      <c r="C252" t="s">
        <v>1862</v>
      </c>
      <c r="D252" t="s">
        <v>52</v>
      </c>
      <c r="E252" t="s">
        <v>25</v>
      </c>
      <c r="G252" t="s">
        <v>22</v>
      </c>
      <c r="H252" t="s">
        <v>54</v>
      </c>
      <c r="I252" t="s">
        <v>96</v>
      </c>
    </row>
    <row r="253" spans="1:9" x14ac:dyDescent="0.25">
      <c r="A253" t="s">
        <v>125</v>
      </c>
      <c r="B253" t="s">
        <v>4227</v>
      </c>
      <c r="C253" t="s">
        <v>2176</v>
      </c>
      <c r="D253" t="s">
        <v>16</v>
      </c>
      <c r="E253" t="s">
        <v>17</v>
      </c>
      <c r="F253" t="s">
        <v>53</v>
      </c>
      <c r="G253" t="s">
        <v>12</v>
      </c>
      <c r="H253" t="s">
        <v>33</v>
      </c>
      <c r="I253" t="s">
        <v>14</v>
      </c>
    </row>
    <row r="254" spans="1:9" x14ac:dyDescent="0.25">
      <c r="A254" t="s">
        <v>125</v>
      </c>
      <c r="B254" t="s">
        <v>4227</v>
      </c>
      <c r="C254" t="s">
        <v>2183</v>
      </c>
      <c r="D254" t="s">
        <v>49</v>
      </c>
      <c r="E254" t="s">
        <v>17</v>
      </c>
      <c r="F254" t="s">
        <v>60</v>
      </c>
      <c r="G254" t="s">
        <v>12</v>
      </c>
      <c r="H254" t="s">
        <v>33</v>
      </c>
      <c r="I254" t="s">
        <v>2185</v>
      </c>
    </row>
    <row r="255" spans="1:9" x14ac:dyDescent="0.25">
      <c r="A255" t="s">
        <v>125</v>
      </c>
      <c r="B255" t="s">
        <v>4227</v>
      </c>
      <c r="C255" t="s">
        <v>2190</v>
      </c>
      <c r="D255" t="s">
        <v>49</v>
      </c>
      <c r="E255" t="s">
        <v>10</v>
      </c>
      <c r="F255" t="s">
        <v>60</v>
      </c>
      <c r="G255" t="s">
        <v>12</v>
      </c>
      <c r="H255" t="s">
        <v>33</v>
      </c>
      <c r="I255" t="s">
        <v>94</v>
      </c>
    </row>
    <row r="256" spans="1:9" x14ac:dyDescent="0.25">
      <c r="A256" t="s">
        <v>125</v>
      </c>
      <c r="B256" t="s">
        <v>4227</v>
      </c>
      <c r="C256" t="s">
        <v>2197</v>
      </c>
      <c r="D256" t="s">
        <v>52</v>
      </c>
      <c r="E256" t="s">
        <v>25</v>
      </c>
      <c r="F256" t="s">
        <v>43</v>
      </c>
      <c r="G256" t="s">
        <v>22</v>
      </c>
      <c r="H256" t="s">
        <v>54</v>
      </c>
      <c r="I256" t="s">
        <v>46</v>
      </c>
    </row>
    <row r="257" spans="1:9" x14ac:dyDescent="0.25">
      <c r="A257" t="s">
        <v>125</v>
      </c>
      <c r="B257" t="s">
        <v>4227</v>
      </c>
      <c r="C257" t="s">
        <v>2204</v>
      </c>
      <c r="D257" t="s">
        <v>52</v>
      </c>
      <c r="E257" t="s">
        <v>25</v>
      </c>
      <c r="F257" t="s">
        <v>43</v>
      </c>
      <c r="G257" t="s">
        <v>27</v>
      </c>
      <c r="H257" t="s">
        <v>57</v>
      </c>
      <c r="I257" t="s">
        <v>2205</v>
      </c>
    </row>
    <row r="258" spans="1:9" x14ac:dyDescent="0.25">
      <c r="A258" t="s">
        <v>125</v>
      </c>
      <c r="B258" t="s">
        <v>4227</v>
      </c>
      <c r="C258" t="s">
        <v>2209</v>
      </c>
      <c r="D258" t="s">
        <v>52</v>
      </c>
      <c r="E258" t="s">
        <v>25</v>
      </c>
      <c r="F258" t="s">
        <v>45</v>
      </c>
      <c r="G258" t="s">
        <v>27</v>
      </c>
      <c r="H258" t="s">
        <v>63</v>
      </c>
      <c r="I258" t="s">
        <v>93</v>
      </c>
    </row>
    <row r="259" spans="1:9" x14ac:dyDescent="0.25">
      <c r="A259" t="s">
        <v>125</v>
      </c>
      <c r="B259" t="s">
        <v>4227</v>
      </c>
      <c r="C259" t="s">
        <v>2215</v>
      </c>
      <c r="D259" t="s">
        <v>49</v>
      </c>
      <c r="E259" t="s">
        <v>10</v>
      </c>
      <c r="F259" t="s">
        <v>45</v>
      </c>
      <c r="G259" t="s">
        <v>12</v>
      </c>
      <c r="H259" t="s">
        <v>33</v>
      </c>
      <c r="I259" t="s">
        <v>46</v>
      </c>
    </row>
    <row r="260" spans="1:9" x14ac:dyDescent="0.25">
      <c r="A260" t="s">
        <v>125</v>
      </c>
      <c r="B260" t="s">
        <v>4227</v>
      </c>
      <c r="C260" t="s">
        <v>2224</v>
      </c>
      <c r="D260" t="s">
        <v>52</v>
      </c>
      <c r="E260" t="s">
        <v>25</v>
      </c>
      <c r="F260" t="s">
        <v>45</v>
      </c>
      <c r="G260" t="s">
        <v>22</v>
      </c>
      <c r="H260" t="s">
        <v>57</v>
      </c>
      <c r="I260" t="s">
        <v>2226</v>
      </c>
    </row>
    <row r="261" spans="1:9" x14ac:dyDescent="0.25">
      <c r="A261" t="s">
        <v>125</v>
      </c>
      <c r="B261" t="s">
        <v>4227</v>
      </c>
      <c r="C261" t="s">
        <v>2235</v>
      </c>
      <c r="D261" t="s">
        <v>16</v>
      </c>
      <c r="E261" t="s">
        <v>17</v>
      </c>
      <c r="F261" t="s">
        <v>45</v>
      </c>
      <c r="G261" t="s">
        <v>12</v>
      </c>
      <c r="H261" t="s">
        <v>33</v>
      </c>
      <c r="I261" t="s">
        <v>69</v>
      </c>
    </row>
    <row r="262" spans="1:9" x14ac:dyDescent="0.25">
      <c r="A262" t="s">
        <v>125</v>
      </c>
      <c r="B262" t="s">
        <v>4227</v>
      </c>
      <c r="C262" t="s">
        <v>2243</v>
      </c>
      <c r="D262" t="s">
        <v>16</v>
      </c>
      <c r="E262" t="s">
        <v>10</v>
      </c>
      <c r="F262" t="s">
        <v>45</v>
      </c>
      <c r="G262" t="s">
        <v>12</v>
      </c>
      <c r="H262" t="s">
        <v>33</v>
      </c>
      <c r="I262" t="s">
        <v>97</v>
      </c>
    </row>
    <row r="263" spans="1:9" x14ac:dyDescent="0.25">
      <c r="A263" t="s">
        <v>125</v>
      </c>
      <c r="B263" t="s">
        <v>4227</v>
      </c>
      <c r="C263" t="s">
        <v>2250</v>
      </c>
      <c r="D263" t="s">
        <v>16</v>
      </c>
      <c r="E263" t="s">
        <v>17</v>
      </c>
      <c r="F263" t="s">
        <v>45</v>
      </c>
      <c r="G263" t="s">
        <v>12</v>
      </c>
      <c r="H263" t="s">
        <v>57</v>
      </c>
      <c r="I263" t="s">
        <v>83</v>
      </c>
    </row>
    <row r="264" spans="1:9" x14ac:dyDescent="0.25">
      <c r="A264" t="s">
        <v>125</v>
      </c>
      <c r="B264" t="s">
        <v>4227</v>
      </c>
      <c r="C264" t="s">
        <v>2258</v>
      </c>
      <c r="D264" t="s">
        <v>49</v>
      </c>
      <c r="E264" t="s">
        <v>17</v>
      </c>
      <c r="F264" t="s">
        <v>45</v>
      </c>
      <c r="G264" t="s">
        <v>12</v>
      </c>
      <c r="H264" t="s">
        <v>33</v>
      </c>
      <c r="I264" t="s">
        <v>131</v>
      </c>
    </row>
    <row r="265" spans="1:9" x14ac:dyDescent="0.25">
      <c r="A265" t="s">
        <v>125</v>
      </c>
      <c r="B265" t="s">
        <v>4227</v>
      </c>
      <c r="C265" t="s">
        <v>2265</v>
      </c>
      <c r="D265" t="s">
        <v>52</v>
      </c>
      <c r="E265" t="s">
        <v>25</v>
      </c>
      <c r="F265" t="s">
        <v>45</v>
      </c>
      <c r="G265" t="s">
        <v>27</v>
      </c>
      <c r="H265" t="s">
        <v>58</v>
      </c>
      <c r="I265" t="s">
        <v>28</v>
      </c>
    </row>
    <row r="266" spans="1:9" x14ac:dyDescent="0.25">
      <c r="A266" t="s">
        <v>125</v>
      </c>
      <c r="B266" t="s">
        <v>4227</v>
      </c>
      <c r="C266" t="s">
        <v>2274</v>
      </c>
      <c r="D266" t="s">
        <v>36</v>
      </c>
      <c r="E266" t="s">
        <v>17</v>
      </c>
      <c r="F266" t="s">
        <v>45</v>
      </c>
      <c r="G266" t="s">
        <v>62</v>
      </c>
      <c r="H266" t="s">
        <v>57</v>
      </c>
      <c r="I266" t="s">
        <v>96</v>
      </c>
    </row>
    <row r="267" spans="1:9" x14ac:dyDescent="0.25">
      <c r="A267" t="s">
        <v>125</v>
      </c>
      <c r="B267" t="s">
        <v>4227</v>
      </c>
      <c r="C267" t="s">
        <v>2281</v>
      </c>
      <c r="D267" t="s">
        <v>36</v>
      </c>
      <c r="E267" t="s">
        <v>25</v>
      </c>
      <c r="F267" t="s">
        <v>45</v>
      </c>
      <c r="G267" t="s">
        <v>22</v>
      </c>
      <c r="H267" t="s">
        <v>57</v>
      </c>
      <c r="I267" t="s">
        <v>90</v>
      </c>
    </row>
    <row r="268" spans="1:9" x14ac:dyDescent="0.25">
      <c r="A268" t="s">
        <v>125</v>
      </c>
      <c r="B268" t="s">
        <v>4227</v>
      </c>
      <c r="C268" t="s">
        <v>2289</v>
      </c>
      <c r="D268" t="s">
        <v>84</v>
      </c>
      <c r="E268" t="s">
        <v>17</v>
      </c>
      <c r="F268" t="s">
        <v>45</v>
      </c>
      <c r="G268" t="s">
        <v>22</v>
      </c>
      <c r="H268" t="s">
        <v>41</v>
      </c>
      <c r="I268" t="s">
        <v>140</v>
      </c>
    </row>
    <row r="269" spans="1:9" x14ac:dyDescent="0.25">
      <c r="A269" t="s">
        <v>125</v>
      </c>
      <c r="B269" t="s">
        <v>4227</v>
      </c>
      <c r="C269" t="s">
        <v>141</v>
      </c>
      <c r="D269" t="s">
        <v>52</v>
      </c>
      <c r="E269" t="s">
        <v>17</v>
      </c>
      <c r="F269" t="s">
        <v>45</v>
      </c>
      <c r="G269" t="s">
        <v>27</v>
      </c>
      <c r="H269" t="s">
        <v>63</v>
      </c>
      <c r="I269" t="s">
        <v>97</v>
      </c>
    </row>
    <row r="270" spans="1:9" x14ac:dyDescent="0.25">
      <c r="A270" t="s">
        <v>125</v>
      </c>
      <c r="B270" t="s">
        <v>4227</v>
      </c>
      <c r="C270" t="s">
        <v>2297</v>
      </c>
      <c r="D270" t="s">
        <v>36</v>
      </c>
      <c r="E270" t="s">
        <v>25</v>
      </c>
      <c r="F270" t="s">
        <v>18</v>
      </c>
      <c r="G270" t="s">
        <v>22</v>
      </c>
      <c r="H270" t="s">
        <v>57</v>
      </c>
      <c r="I270" t="s">
        <v>73</v>
      </c>
    </row>
    <row r="271" spans="1:9" x14ac:dyDescent="0.25">
      <c r="A271" t="s">
        <v>125</v>
      </c>
      <c r="B271" t="s">
        <v>4227</v>
      </c>
      <c r="C271" t="s">
        <v>2304</v>
      </c>
      <c r="D271" t="s">
        <v>49</v>
      </c>
      <c r="E271" t="s">
        <v>17</v>
      </c>
      <c r="F271" t="s">
        <v>18</v>
      </c>
      <c r="G271" t="s">
        <v>12</v>
      </c>
      <c r="H271" t="s">
        <v>33</v>
      </c>
      <c r="I271" t="s">
        <v>2306</v>
      </c>
    </row>
    <row r="272" spans="1:9" x14ac:dyDescent="0.25">
      <c r="A272" t="s">
        <v>125</v>
      </c>
      <c r="B272" t="s">
        <v>4227</v>
      </c>
      <c r="C272" t="s">
        <v>2314</v>
      </c>
      <c r="D272" t="s">
        <v>52</v>
      </c>
      <c r="E272" t="s">
        <v>25</v>
      </c>
      <c r="F272" t="s">
        <v>18</v>
      </c>
      <c r="G272" t="s">
        <v>12</v>
      </c>
      <c r="H272" t="s">
        <v>57</v>
      </c>
      <c r="I272" t="s">
        <v>139</v>
      </c>
    </row>
    <row r="273" spans="1:9" x14ac:dyDescent="0.25">
      <c r="A273" t="s">
        <v>125</v>
      </c>
      <c r="B273" t="s">
        <v>4227</v>
      </c>
      <c r="C273" t="s">
        <v>2319</v>
      </c>
      <c r="D273" t="s">
        <v>49</v>
      </c>
      <c r="E273" t="s">
        <v>17</v>
      </c>
      <c r="F273" t="s">
        <v>18</v>
      </c>
      <c r="G273" t="s">
        <v>12</v>
      </c>
      <c r="H273" t="s">
        <v>33</v>
      </c>
      <c r="I273" t="s">
        <v>133</v>
      </c>
    </row>
    <row r="274" spans="1:9" x14ac:dyDescent="0.25">
      <c r="A274" t="s">
        <v>125</v>
      </c>
      <c r="B274" t="s">
        <v>4227</v>
      </c>
      <c r="C274" t="s">
        <v>2326</v>
      </c>
      <c r="D274" t="s">
        <v>52</v>
      </c>
      <c r="E274" t="s">
        <v>17</v>
      </c>
      <c r="F274" t="s">
        <v>18</v>
      </c>
      <c r="G274" t="s">
        <v>12</v>
      </c>
      <c r="H274" t="s">
        <v>57</v>
      </c>
      <c r="I274" t="s">
        <v>47</v>
      </c>
    </row>
    <row r="275" spans="1:9" x14ac:dyDescent="0.25">
      <c r="A275" t="s">
        <v>125</v>
      </c>
      <c r="B275" t="s">
        <v>4227</v>
      </c>
      <c r="C275" t="s">
        <v>2334</v>
      </c>
      <c r="D275" t="s">
        <v>16</v>
      </c>
      <c r="E275" t="s">
        <v>17</v>
      </c>
      <c r="F275" t="s">
        <v>18</v>
      </c>
      <c r="G275" t="s">
        <v>12</v>
      </c>
      <c r="H275" t="s">
        <v>33</v>
      </c>
      <c r="I275" t="s">
        <v>48</v>
      </c>
    </row>
    <row r="276" spans="1:9" x14ac:dyDescent="0.25">
      <c r="A276" t="s">
        <v>125</v>
      </c>
      <c r="B276" t="s">
        <v>4227</v>
      </c>
      <c r="C276" t="s">
        <v>2342</v>
      </c>
      <c r="D276" t="s">
        <v>20</v>
      </c>
      <c r="E276" t="s">
        <v>25</v>
      </c>
      <c r="F276" t="s">
        <v>18</v>
      </c>
      <c r="G276" t="s">
        <v>22</v>
      </c>
      <c r="H276" t="s">
        <v>57</v>
      </c>
      <c r="I276" t="s">
        <v>104</v>
      </c>
    </row>
    <row r="277" spans="1:9" x14ac:dyDescent="0.25">
      <c r="A277" t="s">
        <v>125</v>
      </c>
      <c r="B277" t="s">
        <v>4227</v>
      </c>
      <c r="C277" t="s">
        <v>2347</v>
      </c>
      <c r="D277" t="s">
        <v>36</v>
      </c>
      <c r="E277" t="s">
        <v>532</v>
      </c>
      <c r="F277" t="s">
        <v>21</v>
      </c>
      <c r="G277" t="s">
        <v>12</v>
      </c>
      <c r="H277" t="s">
        <v>33</v>
      </c>
      <c r="I277" t="s">
        <v>89</v>
      </c>
    </row>
    <row r="278" spans="1:9" x14ac:dyDescent="0.25">
      <c r="A278" t="s">
        <v>125</v>
      </c>
      <c r="B278" t="s">
        <v>4227</v>
      </c>
      <c r="C278" t="s">
        <v>2353</v>
      </c>
      <c r="D278" t="s">
        <v>16</v>
      </c>
      <c r="E278" t="s">
        <v>17</v>
      </c>
      <c r="F278" t="s">
        <v>21</v>
      </c>
      <c r="G278" t="s">
        <v>12</v>
      </c>
      <c r="H278" t="s">
        <v>33</v>
      </c>
      <c r="I278" t="s">
        <v>14</v>
      </c>
    </row>
    <row r="279" spans="1:9" x14ac:dyDescent="0.25">
      <c r="A279" t="s">
        <v>125</v>
      </c>
      <c r="B279" t="s">
        <v>4227</v>
      </c>
      <c r="C279" t="s">
        <v>2357</v>
      </c>
      <c r="D279" t="s">
        <v>52</v>
      </c>
      <c r="E279" t="s">
        <v>17</v>
      </c>
      <c r="F279" t="s">
        <v>21</v>
      </c>
      <c r="G279" t="s">
        <v>62</v>
      </c>
      <c r="H279" t="s">
        <v>33</v>
      </c>
      <c r="I279" t="s">
        <v>14</v>
      </c>
    </row>
    <row r="280" spans="1:9" x14ac:dyDescent="0.25">
      <c r="A280" t="s">
        <v>125</v>
      </c>
      <c r="B280" t="s">
        <v>4227</v>
      </c>
      <c r="C280" t="s">
        <v>2367</v>
      </c>
      <c r="D280" t="s">
        <v>52</v>
      </c>
      <c r="E280" t="s">
        <v>532</v>
      </c>
      <c r="F280" t="s">
        <v>31</v>
      </c>
      <c r="G280" t="s">
        <v>22</v>
      </c>
      <c r="H280" t="s">
        <v>58</v>
      </c>
      <c r="I280" t="s">
        <v>126</v>
      </c>
    </row>
    <row r="281" spans="1:9" x14ac:dyDescent="0.25">
      <c r="A281" t="s">
        <v>125</v>
      </c>
      <c r="B281" t="s">
        <v>4227</v>
      </c>
      <c r="C281" t="s">
        <v>2400</v>
      </c>
      <c r="D281" t="s">
        <v>52</v>
      </c>
      <c r="E281" t="s">
        <v>17</v>
      </c>
      <c r="G281" t="s">
        <v>62</v>
      </c>
      <c r="H281" t="s">
        <v>57</v>
      </c>
      <c r="I281" t="s">
        <v>97</v>
      </c>
    </row>
    <row r="282" spans="1:9" x14ac:dyDescent="0.25">
      <c r="A282" t="s">
        <v>125</v>
      </c>
      <c r="B282" t="s">
        <v>4228</v>
      </c>
      <c r="C282" t="s">
        <v>2423</v>
      </c>
      <c r="D282" t="s">
        <v>36</v>
      </c>
      <c r="E282" t="s">
        <v>17</v>
      </c>
      <c r="F282" t="s">
        <v>40</v>
      </c>
      <c r="G282" t="s">
        <v>22</v>
      </c>
      <c r="H282" t="s">
        <v>54</v>
      </c>
      <c r="I282" t="s">
        <v>97</v>
      </c>
    </row>
    <row r="283" spans="1:9" x14ac:dyDescent="0.25">
      <c r="A283" t="s">
        <v>125</v>
      </c>
      <c r="B283" t="s">
        <v>4228</v>
      </c>
      <c r="C283" t="s">
        <v>2429</v>
      </c>
      <c r="D283" t="s">
        <v>36</v>
      </c>
      <c r="E283" t="s">
        <v>25</v>
      </c>
      <c r="F283" t="s">
        <v>53</v>
      </c>
      <c r="G283" t="s">
        <v>22</v>
      </c>
      <c r="H283" t="s">
        <v>54</v>
      </c>
      <c r="I283" t="s">
        <v>83</v>
      </c>
    </row>
    <row r="284" spans="1:9" x14ac:dyDescent="0.25">
      <c r="A284" t="s">
        <v>125</v>
      </c>
      <c r="B284" t="s">
        <v>4228</v>
      </c>
      <c r="C284" t="s">
        <v>2437</v>
      </c>
      <c r="D284" t="s">
        <v>36</v>
      </c>
      <c r="E284" t="s">
        <v>85</v>
      </c>
      <c r="F284" t="s">
        <v>53</v>
      </c>
      <c r="G284" t="s">
        <v>62</v>
      </c>
      <c r="H284" t="s">
        <v>54</v>
      </c>
      <c r="I284" t="s">
        <v>78</v>
      </c>
    </row>
    <row r="285" spans="1:9" x14ac:dyDescent="0.25">
      <c r="A285" t="s">
        <v>125</v>
      </c>
      <c r="B285" t="s">
        <v>4228</v>
      </c>
      <c r="C285" t="s">
        <v>136</v>
      </c>
      <c r="D285" t="s">
        <v>36</v>
      </c>
      <c r="E285" t="s">
        <v>17</v>
      </c>
      <c r="F285" t="s">
        <v>60</v>
      </c>
      <c r="G285" t="s">
        <v>22</v>
      </c>
      <c r="H285" t="s">
        <v>54</v>
      </c>
      <c r="I285" t="s">
        <v>14</v>
      </c>
    </row>
    <row r="286" spans="1:9" x14ac:dyDescent="0.25">
      <c r="A286" t="s">
        <v>125</v>
      </c>
      <c r="B286" t="s">
        <v>4228</v>
      </c>
      <c r="C286" t="s">
        <v>2446</v>
      </c>
      <c r="D286" t="s">
        <v>52</v>
      </c>
      <c r="E286" t="s">
        <v>25</v>
      </c>
      <c r="F286" t="s">
        <v>60</v>
      </c>
      <c r="G286" t="s">
        <v>22</v>
      </c>
      <c r="H286" t="s">
        <v>54</v>
      </c>
      <c r="I286" t="s">
        <v>14</v>
      </c>
    </row>
    <row r="287" spans="1:9" x14ac:dyDescent="0.25">
      <c r="A287" t="s">
        <v>125</v>
      </c>
      <c r="B287" t="s">
        <v>4228</v>
      </c>
      <c r="C287" t="s">
        <v>2454</v>
      </c>
      <c r="D287" t="s">
        <v>36</v>
      </c>
      <c r="E287" t="s">
        <v>25</v>
      </c>
      <c r="F287" t="s">
        <v>43</v>
      </c>
      <c r="G287" t="s">
        <v>22</v>
      </c>
      <c r="H287" t="s">
        <v>54</v>
      </c>
      <c r="I287" t="s">
        <v>2456</v>
      </c>
    </row>
    <row r="288" spans="1:9" x14ac:dyDescent="0.25">
      <c r="A288" t="s">
        <v>125</v>
      </c>
      <c r="B288" t="s">
        <v>4228</v>
      </c>
      <c r="C288" t="s">
        <v>2464</v>
      </c>
      <c r="D288" t="s">
        <v>9</v>
      </c>
      <c r="E288" t="s">
        <v>532</v>
      </c>
      <c r="F288" t="s">
        <v>43</v>
      </c>
      <c r="G288" t="s">
        <v>12</v>
      </c>
      <c r="H288" t="s">
        <v>23</v>
      </c>
      <c r="I288" t="s">
        <v>74</v>
      </c>
    </row>
    <row r="289" spans="1:9" x14ac:dyDescent="0.25">
      <c r="A289" t="s">
        <v>125</v>
      </c>
      <c r="B289" t="s">
        <v>4228</v>
      </c>
      <c r="C289" t="s">
        <v>2473</v>
      </c>
      <c r="D289" t="s">
        <v>52</v>
      </c>
      <c r="E289" t="s">
        <v>25</v>
      </c>
      <c r="F289" t="s">
        <v>43</v>
      </c>
      <c r="G289" t="s">
        <v>22</v>
      </c>
      <c r="H289" t="s">
        <v>55</v>
      </c>
      <c r="I289" t="s">
        <v>94</v>
      </c>
    </row>
    <row r="290" spans="1:9" x14ac:dyDescent="0.25">
      <c r="A290" t="s">
        <v>125</v>
      </c>
      <c r="B290" t="s">
        <v>4228</v>
      </c>
      <c r="C290" t="s">
        <v>2480</v>
      </c>
      <c r="D290" t="s">
        <v>52</v>
      </c>
      <c r="E290" t="s">
        <v>25</v>
      </c>
      <c r="F290" t="s">
        <v>43</v>
      </c>
      <c r="G290" t="s">
        <v>22</v>
      </c>
      <c r="H290" t="s">
        <v>54</v>
      </c>
      <c r="I290" t="s">
        <v>73</v>
      </c>
    </row>
    <row r="291" spans="1:9" x14ac:dyDescent="0.25">
      <c r="A291" t="s">
        <v>125</v>
      </c>
      <c r="B291" t="s">
        <v>4228</v>
      </c>
      <c r="C291" t="s">
        <v>2486</v>
      </c>
      <c r="D291" t="s">
        <v>36</v>
      </c>
      <c r="E291" t="s">
        <v>532</v>
      </c>
      <c r="F291" t="s">
        <v>45</v>
      </c>
      <c r="G291" t="s">
        <v>22</v>
      </c>
      <c r="H291" t="s">
        <v>54</v>
      </c>
      <c r="I291" t="s">
        <v>69</v>
      </c>
    </row>
    <row r="292" spans="1:9" x14ac:dyDescent="0.25">
      <c r="A292" t="s">
        <v>125</v>
      </c>
      <c r="B292" t="s">
        <v>4228</v>
      </c>
      <c r="C292" t="s">
        <v>2446</v>
      </c>
      <c r="D292" t="s">
        <v>52</v>
      </c>
      <c r="E292" t="s">
        <v>25</v>
      </c>
      <c r="F292" t="s">
        <v>45</v>
      </c>
      <c r="G292" t="s">
        <v>22</v>
      </c>
      <c r="H292" t="s">
        <v>54</v>
      </c>
      <c r="I292" t="s">
        <v>14</v>
      </c>
    </row>
    <row r="293" spans="1:9" x14ac:dyDescent="0.25">
      <c r="A293" t="s">
        <v>125</v>
      </c>
      <c r="B293" t="s">
        <v>4228</v>
      </c>
      <c r="C293" t="s">
        <v>2495</v>
      </c>
      <c r="D293" t="s">
        <v>52</v>
      </c>
      <c r="E293" t="s">
        <v>17</v>
      </c>
      <c r="F293" t="s">
        <v>18</v>
      </c>
      <c r="G293" t="s">
        <v>22</v>
      </c>
      <c r="H293" t="s">
        <v>57</v>
      </c>
      <c r="I293" t="s">
        <v>39</v>
      </c>
    </row>
    <row r="294" spans="1:9" x14ac:dyDescent="0.25">
      <c r="A294" t="s">
        <v>125</v>
      </c>
      <c r="B294" t="s">
        <v>4228</v>
      </c>
      <c r="C294" t="s">
        <v>2523</v>
      </c>
      <c r="D294" t="s">
        <v>52</v>
      </c>
      <c r="E294" t="s">
        <v>85</v>
      </c>
      <c r="G294" t="s">
        <v>22</v>
      </c>
      <c r="H294" t="s">
        <v>54</v>
      </c>
      <c r="I294" t="s">
        <v>37</v>
      </c>
    </row>
    <row r="295" spans="1:9" x14ac:dyDescent="0.25">
      <c r="A295" t="s">
        <v>125</v>
      </c>
      <c r="B295" t="s">
        <v>4228</v>
      </c>
      <c r="C295" t="s">
        <v>2555</v>
      </c>
      <c r="D295" t="s">
        <v>36</v>
      </c>
      <c r="E295" t="s">
        <v>25</v>
      </c>
      <c r="G295" t="s">
        <v>22</v>
      </c>
      <c r="H295" t="s">
        <v>58</v>
      </c>
      <c r="I295" t="s">
        <v>14</v>
      </c>
    </row>
    <row r="296" spans="1:9" x14ac:dyDescent="0.25">
      <c r="A296" t="s">
        <v>125</v>
      </c>
      <c r="B296" t="s">
        <v>4229</v>
      </c>
      <c r="C296" t="s">
        <v>2573</v>
      </c>
      <c r="D296" t="s">
        <v>52</v>
      </c>
      <c r="E296" t="s">
        <v>25</v>
      </c>
      <c r="F296" t="s">
        <v>11</v>
      </c>
      <c r="G296" t="s">
        <v>22</v>
      </c>
      <c r="H296" t="s">
        <v>23</v>
      </c>
      <c r="I296" t="s">
        <v>66</v>
      </c>
    </row>
    <row r="297" spans="1:9" x14ac:dyDescent="0.25">
      <c r="A297" t="s">
        <v>125</v>
      </c>
      <c r="B297" t="s">
        <v>4229</v>
      </c>
      <c r="C297" t="s">
        <v>2578</v>
      </c>
      <c r="D297" t="s">
        <v>52</v>
      </c>
      <c r="E297" t="s">
        <v>25</v>
      </c>
      <c r="F297" t="s">
        <v>53</v>
      </c>
      <c r="G297" t="s">
        <v>22</v>
      </c>
      <c r="H297" t="s">
        <v>23</v>
      </c>
      <c r="I297" t="s">
        <v>2306</v>
      </c>
    </row>
    <row r="298" spans="1:9" x14ac:dyDescent="0.25">
      <c r="A298" t="s">
        <v>125</v>
      </c>
      <c r="B298" t="s">
        <v>4229</v>
      </c>
      <c r="C298" t="s">
        <v>2582</v>
      </c>
      <c r="D298" t="s">
        <v>9</v>
      </c>
      <c r="E298" t="s">
        <v>10</v>
      </c>
      <c r="F298" t="s">
        <v>53</v>
      </c>
      <c r="G298" t="s">
        <v>12</v>
      </c>
      <c r="H298" t="s">
        <v>23</v>
      </c>
      <c r="I298" t="s">
        <v>122</v>
      </c>
    </row>
    <row r="299" spans="1:9" x14ac:dyDescent="0.25">
      <c r="A299" t="s">
        <v>125</v>
      </c>
      <c r="B299" t="s">
        <v>4229</v>
      </c>
      <c r="C299" t="s">
        <v>2590</v>
      </c>
      <c r="D299" t="s">
        <v>52</v>
      </c>
      <c r="E299" t="s">
        <v>17</v>
      </c>
      <c r="F299" t="s">
        <v>53</v>
      </c>
      <c r="G299" t="s">
        <v>27</v>
      </c>
      <c r="H299" t="s">
        <v>23</v>
      </c>
      <c r="I299" t="s">
        <v>66</v>
      </c>
    </row>
    <row r="300" spans="1:9" x14ac:dyDescent="0.25">
      <c r="A300" t="s">
        <v>125</v>
      </c>
      <c r="B300" t="s">
        <v>4229</v>
      </c>
      <c r="C300" t="s">
        <v>2598</v>
      </c>
      <c r="D300" t="s">
        <v>52</v>
      </c>
      <c r="E300" t="s">
        <v>25</v>
      </c>
      <c r="F300" t="s">
        <v>53</v>
      </c>
      <c r="G300" t="s">
        <v>27</v>
      </c>
      <c r="H300" t="s">
        <v>23</v>
      </c>
      <c r="I300" t="s">
        <v>24</v>
      </c>
    </row>
    <row r="301" spans="1:9" x14ac:dyDescent="0.25">
      <c r="A301" t="s">
        <v>125</v>
      </c>
      <c r="B301" t="s">
        <v>4229</v>
      </c>
      <c r="C301" t="s">
        <v>2582</v>
      </c>
      <c r="D301" t="s">
        <v>49</v>
      </c>
      <c r="E301" t="s">
        <v>25</v>
      </c>
      <c r="F301" t="s">
        <v>53</v>
      </c>
      <c r="G301" t="s">
        <v>12</v>
      </c>
      <c r="H301" t="s">
        <v>23</v>
      </c>
      <c r="I301" t="s">
        <v>109</v>
      </c>
    </row>
    <row r="302" spans="1:9" x14ac:dyDescent="0.25">
      <c r="A302" t="s">
        <v>125</v>
      </c>
      <c r="B302" t="s">
        <v>4229</v>
      </c>
      <c r="C302" t="s">
        <v>2612</v>
      </c>
      <c r="D302" t="s">
        <v>36</v>
      </c>
      <c r="E302" t="s">
        <v>25</v>
      </c>
      <c r="F302" t="s">
        <v>60</v>
      </c>
      <c r="G302" t="s">
        <v>22</v>
      </c>
      <c r="H302" t="s">
        <v>41</v>
      </c>
      <c r="I302" t="s">
        <v>101</v>
      </c>
    </row>
    <row r="303" spans="1:9" x14ac:dyDescent="0.25">
      <c r="A303" t="s">
        <v>125</v>
      </c>
      <c r="B303" t="s">
        <v>4229</v>
      </c>
      <c r="C303" t="s">
        <v>2598</v>
      </c>
      <c r="D303" t="s">
        <v>36</v>
      </c>
      <c r="E303" t="s">
        <v>25</v>
      </c>
      <c r="F303" t="s">
        <v>43</v>
      </c>
      <c r="G303" t="s">
        <v>12</v>
      </c>
      <c r="H303" t="s">
        <v>23</v>
      </c>
      <c r="I303" t="s">
        <v>68</v>
      </c>
    </row>
    <row r="304" spans="1:9" x14ac:dyDescent="0.25">
      <c r="A304" t="s">
        <v>125</v>
      </c>
      <c r="B304" t="s">
        <v>4229</v>
      </c>
      <c r="C304" t="s">
        <v>2578</v>
      </c>
      <c r="D304" t="s">
        <v>49</v>
      </c>
      <c r="E304" t="s">
        <v>10</v>
      </c>
      <c r="F304" t="s">
        <v>43</v>
      </c>
      <c r="G304" t="s">
        <v>12</v>
      </c>
      <c r="H304" t="s">
        <v>23</v>
      </c>
      <c r="I304" t="s">
        <v>14</v>
      </c>
    </row>
    <row r="305" spans="1:9" x14ac:dyDescent="0.25">
      <c r="A305" t="s">
        <v>125</v>
      </c>
      <c r="B305" t="s">
        <v>4229</v>
      </c>
      <c r="C305" t="s">
        <v>2582</v>
      </c>
      <c r="D305" t="s">
        <v>9</v>
      </c>
      <c r="E305" t="s">
        <v>25</v>
      </c>
      <c r="F305" t="s">
        <v>43</v>
      </c>
      <c r="G305" t="s">
        <v>12</v>
      </c>
      <c r="H305" t="s">
        <v>23</v>
      </c>
      <c r="I305" t="s">
        <v>42</v>
      </c>
    </row>
    <row r="306" spans="1:9" x14ac:dyDescent="0.25">
      <c r="A306" t="s">
        <v>125</v>
      </c>
      <c r="B306" t="s">
        <v>4229</v>
      </c>
      <c r="C306" t="s">
        <v>2642</v>
      </c>
      <c r="D306" t="s">
        <v>9</v>
      </c>
      <c r="E306" t="s">
        <v>10</v>
      </c>
      <c r="F306" t="s">
        <v>45</v>
      </c>
      <c r="G306" t="s">
        <v>12</v>
      </c>
      <c r="H306" t="s">
        <v>23</v>
      </c>
      <c r="I306" t="s">
        <v>14</v>
      </c>
    </row>
    <row r="307" spans="1:9" x14ac:dyDescent="0.25">
      <c r="A307" t="s">
        <v>125</v>
      </c>
      <c r="B307" t="s">
        <v>4229</v>
      </c>
      <c r="C307" t="s">
        <v>2648</v>
      </c>
      <c r="D307" t="s">
        <v>49</v>
      </c>
      <c r="E307" t="s">
        <v>25</v>
      </c>
      <c r="F307" t="s">
        <v>18</v>
      </c>
      <c r="G307" t="s">
        <v>12</v>
      </c>
      <c r="H307" t="s">
        <v>23</v>
      </c>
      <c r="I307" t="s">
        <v>2226</v>
      </c>
    </row>
    <row r="308" spans="1:9" x14ac:dyDescent="0.25">
      <c r="A308" t="s">
        <v>125</v>
      </c>
      <c r="B308" t="s">
        <v>4229</v>
      </c>
      <c r="C308" t="s">
        <v>2654</v>
      </c>
      <c r="D308" t="s">
        <v>52</v>
      </c>
      <c r="E308" t="s">
        <v>25</v>
      </c>
      <c r="F308" t="s">
        <v>18</v>
      </c>
      <c r="G308" t="s">
        <v>22</v>
      </c>
      <c r="H308" t="s">
        <v>23</v>
      </c>
      <c r="I308" t="s">
        <v>93</v>
      </c>
    </row>
    <row r="309" spans="1:9" x14ac:dyDescent="0.25">
      <c r="A309" t="s">
        <v>125</v>
      </c>
      <c r="B309" t="s">
        <v>4229</v>
      </c>
      <c r="C309" t="s">
        <v>2664</v>
      </c>
      <c r="D309" t="s">
        <v>36</v>
      </c>
      <c r="E309" t="s">
        <v>532</v>
      </c>
      <c r="F309" t="s">
        <v>26</v>
      </c>
      <c r="G309" t="s">
        <v>22</v>
      </c>
      <c r="H309" t="s">
        <v>57</v>
      </c>
      <c r="I309" t="s">
        <v>48</v>
      </c>
    </row>
    <row r="310" spans="1:9" x14ac:dyDescent="0.25">
      <c r="A310" t="s">
        <v>125</v>
      </c>
      <c r="B310" t="s">
        <v>4230</v>
      </c>
      <c r="C310" t="s">
        <v>2677</v>
      </c>
      <c r="D310" t="s">
        <v>36</v>
      </c>
      <c r="E310" t="s">
        <v>25</v>
      </c>
      <c r="F310" t="s">
        <v>11</v>
      </c>
      <c r="G310" t="s">
        <v>22</v>
      </c>
      <c r="H310" t="s">
        <v>54</v>
      </c>
      <c r="I310" t="s">
        <v>37</v>
      </c>
    </row>
    <row r="311" spans="1:9" x14ac:dyDescent="0.25">
      <c r="A311" t="s">
        <v>125</v>
      </c>
      <c r="B311" t="s">
        <v>4230</v>
      </c>
      <c r="C311" t="s">
        <v>2684</v>
      </c>
      <c r="D311" t="s">
        <v>52</v>
      </c>
      <c r="E311" t="s">
        <v>85</v>
      </c>
      <c r="F311" t="s">
        <v>11</v>
      </c>
      <c r="G311" t="s">
        <v>22</v>
      </c>
      <c r="H311" t="s">
        <v>54</v>
      </c>
      <c r="I311" t="s">
        <v>37</v>
      </c>
    </row>
    <row r="312" spans="1:9" x14ac:dyDescent="0.25">
      <c r="A312" t="s">
        <v>125</v>
      </c>
      <c r="B312" t="s">
        <v>4230</v>
      </c>
      <c r="C312" t="s">
        <v>2687</v>
      </c>
      <c r="D312" t="s">
        <v>52</v>
      </c>
      <c r="E312" t="s">
        <v>25</v>
      </c>
      <c r="F312" t="s">
        <v>11</v>
      </c>
      <c r="G312" t="s">
        <v>22</v>
      </c>
      <c r="H312" t="s">
        <v>54</v>
      </c>
      <c r="I312" t="s">
        <v>37</v>
      </c>
    </row>
    <row r="313" spans="1:9" x14ac:dyDescent="0.25">
      <c r="A313" t="s">
        <v>125</v>
      </c>
      <c r="B313" t="s">
        <v>4230</v>
      </c>
      <c r="C313" t="s">
        <v>2693</v>
      </c>
      <c r="D313" t="s">
        <v>52</v>
      </c>
      <c r="E313" t="s">
        <v>85</v>
      </c>
      <c r="F313" t="s">
        <v>40</v>
      </c>
      <c r="G313" t="s">
        <v>22</v>
      </c>
      <c r="H313" t="s">
        <v>55</v>
      </c>
      <c r="I313" t="s">
        <v>14</v>
      </c>
    </row>
    <row r="314" spans="1:9" x14ac:dyDescent="0.25">
      <c r="A314" t="s">
        <v>125</v>
      </c>
      <c r="B314" t="s">
        <v>4230</v>
      </c>
      <c r="C314" t="s">
        <v>2699</v>
      </c>
      <c r="D314" t="s">
        <v>52</v>
      </c>
      <c r="E314" t="s">
        <v>25</v>
      </c>
      <c r="F314" t="s">
        <v>53</v>
      </c>
      <c r="G314" t="s">
        <v>22</v>
      </c>
      <c r="H314" t="s">
        <v>54</v>
      </c>
      <c r="I314" t="s">
        <v>46</v>
      </c>
    </row>
    <row r="315" spans="1:9" x14ac:dyDescent="0.25">
      <c r="A315" t="s">
        <v>125</v>
      </c>
      <c r="B315" t="s">
        <v>4230</v>
      </c>
      <c r="C315" t="s">
        <v>2703</v>
      </c>
      <c r="D315" t="s">
        <v>52</v>
      </c>
      <c r="E315" t="s">
        <v>25</v>
      </c>
      <c r="F315" t="s">
        <v>53</v>
      </c>
      <c r="G315" t="s">
        <v>22</v>
      </c>
      <c r="H315" t="s">
        <v>54</v>
      </c>
      <c r="I315" t="s">
        <v>14</v>
      </c>
    </row>
    <row r="316" spans="1:9" x14ac:dyDescent="0.25">
      <c r="A316" t="s">
        <v>125</v>
      </c>
      <c r="B316" t="s">
        <v>4230</v>
      </c>
      <c r="C316" t="s">
        <v>2709</v>
      </c>
      <c r="D316" t="s">
        <v>52</v>
      </c>
      <c r="E316" t="s">
        <v>25</v>
      </c>
      <c r="F316" t="s">
        <v>60</v>
      </c>
      <c r="G316" t="s">
        <v>22</v>
      </c>
      <c r="H316" t="s">
        <v>54</v>
      </c>
      <c r="I316" t="s">
        <v>14</v>
      </c>
    </row>
    <row r="317" spans="1:9" x14ac:dyDescent="0.25">
      <c r="A317" t="s">
        <v>125</v>
      </c>
      <c r="B317" t="s">
        <v>4230</v>
      </c>
      <c r="C317" t="s">
        <v>2718</v>
      </c>
      <c r="D317" t="s">
        <v>52</v>
      </c>
      <c r="E317" t="s">
        <v>25</v>
      </c>
      <c r="F317" t="s">
        <v>43</v>
      </c>
      <c r="G317" t="s">
        <v>22</v>
      </c>
      <c r="H317" t="s">
        <v>54</v>
      </c>
      <c r="I317" t="s">
        <v>97</v>
      </c>
    </row>
    <row r="318" spans="1:9" x14ac:dyDescent="0.25">
      <c r="A318" t="s">
        <v>125</v>
      </c>
      <c r="B318" t="s">
        <v>4230</v>
      </c>
      <c r="C318" t="s">
        <v>2722</v>
      </c>
      <c r="D318" t="s">
        <v>36</v>
      </c>
      <c r="E318" t="s">
        <v>17</v>
      </c>
      <c r="F318" t="s">
        <v>45</v>
      </c>
      <c r="G318" t="s">
        <v>22</v>
      </c>
      <c r="H318" t="s">
        <v>54</v>
      </c>
      <c r="I318" t="s">
        <v>14</v>
      </c>
    </row>
    <row r="319" spans="1:9" x14ac:dyDescent="0.25">
      <c r="A319" t="s">
        <v>125</v>
      </c>
      <c r="B319" t="s">
        <v>4230</v>
      </c>
      <c r="C319" t="s">
        <v>2730</v>
      </c>
      <c r="D319" t="s">
        <v>52</v>
      </c>
      <c r="E319" t="s">
        <v>25</v>
      </c>
      <c r="F319" t="s">
        <v>45</v>
      </c>
      <c r="G319" t="s">
        <v>22</v>
      </c>
      <c r="H319" t="s">
        <v>57</v>
      </c>
      <c r="I319" t="s">
        <v>72</v>
      </c>
    </row>
    <row r="320" spans="1:9" x14ac:dyDescent="0.25">
      <c r="A320" t="s">
        <v>125</v>
      </c>
      <c r="B320" t="s">
        <v>4230</v>
      </c>
      <c r="C320" t="s">
        <v>2738</v>
      </c>
      <c r="D320" t="s">
        <v>36</v>
      </c>
      <c r="E320" t="s">
        <v>532</v>
      </c>
      <c r="F320" t="s">
        <v>21</v>
      </c>
      <c r="G320" t="s">
        <v>22</v>
      </c>
      <c r="H320" t="s">
        <v>54</v>
      </c>
      <c r="I320" t="s">
        <v>14</v>
      </c>
    </row>
    <row r="321" spans="1:9" x14ac:dyDescent="0.25">
      <c r="A321" t="s">
        <v>125</v>
      </c>
      <c r="B321" t="s">
        <v>4230</v>
      </c>
      <c r="C321" t="s">
        <v>2745</v>
      </c>
      <c r="D321" t="s">
        <v>52</v>
      </c>
      <c r="E321" t="s">
        <v>25</v>
      </c>
      <c r="F321" t="s">
        <v>26</v>
      </c>
      <c r="G321" t="s">
        <v>22</v>
      </c>
      <c r="H321" t="s">
        <v>54</v>
      </c>
      <c r="I321" t="s">
        <v>73</v>
      </c>
    </row>
    <row r="322" spans="1:9" x14ac:dyDescent="0.25">
      <c r="A322" t="s">
        <v>125</v>
      </c>
      <c r="B322" t="s">
        <v>4231</v>
      </c>
      <c r="C322" t="s">
        <v>2762</v>
      </c>
      <c r="D322" t="s">
        <v>52</v>
      </c>
      <c r="E322" t="s">
        <v>17</v>
      </c>
      <c r="F322" t="s">
        <v>11</v>
      </c>
      <c r="G322" t="s">
        <v>22</v>
      </c>
      <c r="H322" t="s">
        <v>54</v>
      </c>
      <c r="I322" t="s">
        <v>37</v>
      </c>
    </row>
    <row r="323" spans="1:9" x14ac:dyDescent="0.25">
      <c r="A323" t="s">
        <v>125</v>
      </c>
      <c r="B323" t="s">
        <v>4231</v>
      </c>
      <c r="C323" t="s">
        <v>2767</v>
      </c>
      <c r="D323" t="s">
        <v>52</v>
      </c>
      <c r="E323" t="s">
        <v>85</v>
      </c>
      <c r="F323" t="s">
        <v>11</v>
      </c>
      <c r="G323" t="s">
        <v>22</v>
      </c>
      <c r="H323" t="s">
        <v>54</v>
      </c>
      <c r="I323" t="s">
        <v>37</v>
      </c>
    </row>
    <row r="324" spans="1:9" x14ac:dyDescent="0.25">
      <c r="A324" t="s">
        <v>125</v>
      </c>
      <c r="B324" t="s">
        <v>4231</v>
      </c>
      <c r="C324" t="s">
        <v>2772</v>
      </c>
      <c r="D324" t="s">
        <v>36</v>
      </c>
      <c r="E324" t="s">
        <v>17</v>
      </c>
      <c r="F324" t="s">
        <v>53</v>
      </c>
      <c r="G324" t="s">
        <v>22</v>
      </c>
      <c r="H324" t="s">
        <v>54</v>
      </c>
      <c r="I324" t="s">
        <v>72</v>
      </c>
    </row>
    <row r="325" spans="1:9" x14ac:dyDescent="0.25">
      <c r="A325" t="s">
        <v>125</v>
      </c>
      <c r="B325" t="s">
        <v>4231</v>
      </c>
      <c r="C325" t="s">
        <v>2772</v>
      </c>
      <c r="D325" t="s">
        <v>36</v>
      </c>
      <c r="E325" t="s">
        <v>25</v>
      </c>
      <c r="F325" t="s">
        <v>53</v>
      </c>
      <c r="G325" t="s">
        <v>22</v>
      </c>
      <c r="H325" t="s">
        <v>54</v>
      </c>
      <c r="I325" t="s">
        <v>14</v>
      </c>
    </row>
    <row r="326" spans="1:9" x14ac:dyDescent="0.25">
      <c r="A326" t="s">
        <v>125</v>
      </c>
      <c r="B326" t="s">
        <v>4231</v>
      </c>
      <c r="C326" t="s">
        <v>2782</v>
      </c>
      <c r="D326" t="s">
        <v>52</v>
      </c>
      <c r="E326" t="s">
        <v>25</v>
      </c>
      <c r="F326" t="s">
        <v>60</v>
      </c>
      <c r="G326" t="s">
        <v>22</v>
      </c>
      <c r="H326" t="s">
        <v>54</v>
      </c>
      <c r="I326" t="s">
        <v>73</v>
      </c>
    </row>
    <row r="327" spans="1:9" x14ac:dyDescent="0.25">
      <c r="A327" t="s">
        <v>125</v>
      </c>
      <c r="B327" t="s">
        <v>4231</v>
      </c>
      <c r="C327" t="s">
        <v>2787</v>
      </c>
      <c r="D327" t="s">
        <v>29</v>
      </c>
      <c r="E327" t="s">
        <v>30</v>
      </c>
      <c r="F327" t="s">
        <v>60</v>
      </c>
      <c r="G327" t="s">
        <v>32</v>
      </c>
      <c r="H327" t="s">
        <v>51</v>
      </c>
      <c r="I327" t="s">
        <v>78</v>
      </c>
    </row>
    <row r="328" spans="1:9" x14ac:dyDescent="0.25">
      <c r="A328" t="s">
        <v>125</v>
      </c>
      <c r="B328" t="s">
        <v>4231</v>
      </c>
      <c r="C328" t="s">
        <v>2792</v>
      </c>
      <c r="D328" t="s">
        <v>36</v>
      </c>
      <c r="E328" t="s">
        <v>25</v>
      </c>
      <c r="F328" t="s">
        <v>60</v>
      </c>
      <c r="G328" t="s">
        <v>22</v>
      </c>
      <c r="H328" t="s">
        <v>54</v>
      </c>
      <c r="I328" t="s">
        <v>46</v>
      </c>
    </row>
    <row r="329" spans="1:9" x14ac:dyDescent="0.25">
      <c r="A329" t="s">
        <v>125</v>
      </c>
      <c r="B329" t="s">
        <v>4231</v>
      </c>
      <c r="C329" t="s">
        <v>2795</v>
      </c>
      <c r="D329" t="s">
        <v>52</v>
      </c>
      <c r="E329" t="s">
        <v>25</v>
      </c>
      <c r="F329" t="s">
        <v>45</v>
      </c>
      <c r="G329" t="s">
        <v>22</v>
      </c>
      <c r="H329" t="s">
        <v>54</v>
      </c>
      <c r="I329" t="s">
        <v>97</v>
      </c>
    </row>
    <row r="330" spans="1:9" x14ac:dyDescent="0.25">
      <c r="A330" t="s">
        <v>125</v>
      </c>
      <c r="B330" t="s">
        <v>4231</v>
      </c>
      <c r="C330" t="s">
        <v>2803</v>
      </c>
      <c r="D330" t="s">
        <v>49</v>
      </c>
      <c r="E330" t="s">
        <v>25</v>
      </c>
      <c r="F330" t="s">
        <v>45</v>
      </c>
      <c r="G330" t="s">
        <v>22</v>
      </c>
      <c r="H330" t="s">
        <v>13</v>
      </c>
      <c r="I330" t="s">
        <v>97</v>
      </c>
    </row>
    <row r="331" spans="1:9" x14ac:dyDescent="0.25">
      <c r="A331" t="s">
        <v>125</v>
      </c>
      <c r="B331" t="s">
        <v>4231</v>
      </c>
      <c r="C331" t="s">
        <v>2812</v>
      </c>
      <c r="D331" t="s">
        <v>36</v>
      </c>
      <c r="E331" t="s">
        <v>17</v>
      </c>
      <c r="F331" t="s">
        <v>21</v>
      </c>
      <c r="G331" t="s">
        <v>12</v>
      </c>
      <c r="H331" t="s">
        <v>33</v>
      </c>
      <c r="I331" t="s">
        <v>14</v>
      </c>
    </row>
    <row r="332" spans="1:9" x14ac:dyDescent="0.25">
      <c r="A332" t="s">
        <v>125</v>
      </c>
      <c r="B332" t="s">
        <v>4232</v>
      </c>
      <c r="C332" t="s">
        <v>2840</v>
      </c>
      <c r="D332" t="s">
        <v>52</v>
      </c>
      <c r="E332" t="s">
        <v>25</v>
      </c>
      <c r="F332" t="s">
        <v>11</v>
      </c>
      <c r="G332" t="s">
        <v>22</v>
      </c>
      <c r="H332" t="s">
        <v>54</v>
      </c>
      <c r="I332" t="s">
        <v>37</v>
      </c>
    </row>
    <row r="333" spans="1:9" x14ac:dyDescent="0.25">
      <c r="A333" t="s">
        <v>125</v>
      </c>
      <c r="B333" t="s">
        <v>4232</v>
      </c>
      <c r="C333" t="s">
        <v>1578</v>
      </c>
      <c r="D333" t="s">
        <v>52</v>
      </c>
      <c r="E333" t="s">
        <v>25</v>
      </c>
      <c r="F333" t="s">
        <v>11</v>
      </c>
      <c r="G333" t="s">
        <v>22</v>
      </c>
      <c r="H333" t="s">
        <v>54</v>
      </c>
      <c r="I333" t="s">
        <v>37</v>
      </c>
    </row>
    <row r="334" spans="1:9" x14ac:dyDescent="0.25">
      <c r="A334" t="s">
        <v>125</v>
      </c>
      <c r="B334" t="s">
        <v>4232</v>
      </c>
      <c r="C334" t="s">
        <v>1624</v>
      </c>
      <c r="D334" t="s">
        <v>52</v>
      </c>
      <c r="E334" t="s">
        <v>25</v>
      </c>
      <c r="F334" t="s">
        <v>11</v>
      </c>
      <c r="G334" t="s">
        <v>22</v>
      </c>
      <c r="H334" t="s">
        <v>54</v>
      </c>
      <c r="I334" t="s">
        <v>37</v>
      </c>
    </row>
    <row r="335" spans="1:9" x14ac:dyDescent="0.25">
      <c r="A335" t="s">
        <v>125</v>
      </c>
      <c r="B335" t="s">
        <v>4232</v>
      </c>
      <c r="C335" t="s">
        <v>2854</v>
      </c>
      <c r="D335" t="s">
        <v>36</v>
      </c>
      <c r="E335" t="s">
        <v>25</v>
      </c>
      <c r="F335" t="s">
        <v>53</v>
      </c>
      <c r="G335" t="s">
        <v>22</v>
      </c>
      <c r="H335" t="s">
        <v>57</v>
      </c>
      <c r="I335" t="s">
        <v>73</v>
      </c>
    </row>
    <row r="336" spans="1:9" x14ac:dyDescent="0.25">
      <c r="A336" t="s">
        <v>125</v>
      </c>
      <c r="B336" t="s">
        <v>4232</v>
      </c>
      <c r="C336" t="s">
        <v>2860</v>
      </c>
      <c r="D336" t="s">
        <v>52</v>
      </c>
      <c r="E336" t="s">
        <v>25</v>
      </c>
      <c r="F336" t="s">
        <v>53</v>
      </c>
      <c r="G336" t="s">
        <v>22</v>
      </c>
      <c r="H336" t="s">
        <v>54</v>
      </c>
      <c r="I336" t="s">
        <v>14</v>
      </c>
    </row>
    <row r="337" spans="1:9" x14ac:dyDescent="0.25">
      <c r="A337" t="s">
        <v>125</v>
      </c>
      <c r="B337" t="s">
        <v>4232</v>
      </c>
      <c r="C337" t="s">
        <v>2865</v>
      </c>
      <c r="D337" t="s">
        <v>52</v>
      </c>
      <c r="E337" t="s">
        <v>25</v>
      </c>
      <c r="F337" t="s">
        <v>60</v>
      </c>
      <c r="G337" t="s">
        <v>22</v>
      </c>
      <c r="H337" t="s">
        <v>54</v>
      </c>
      <c r="I337" t="s">
        <v>14</v>
      </c>
    </row>
    <row r="338" spans="1:9" x14ac:dyDescent="0.25">
      <c r="A338" t="s">
        <v>125</v>
      </c>
      <c r="B338" t="s">
        <v>4232</v>
      </c>
      <c r="C338" t="s">
        <v>2872</v>
      </c>
      <c r="D338" t="s">
        <v>52</v>
      </c>
      <c r="E338" t="s">
        <v>25</v>
      </c>
      <c r="F338" t="s">
        <v>60</v>
      </c>
      <c r="G338" t="s">
        <v>22</v>
      </c>
      <c r="H338" t="s">
        <v>54</v>
      </c>
      <c r="I338" t="s">
        <v>14</v>
      </c>
    </row>
    <row r="339" spans="1:9" x14ac:dyDescent="0.25">
      <c r="A339" t="s">
        <v>125</v>
      </c>
      <c r="B339" t="s">
        <v>4232</v>
      </c>
      <c r="C339" t="s">
        <v>2876</v>
      </c>
      <c r="D339" t="s">
        <v>52</v>
      </c>
      <c r="E339" t="s">
        <v>25</v>
      </c>
      <c r="F339" t="s">
        <v>60</v>
      </c>
      <c r="G339" t="s">
        <v>22</v>
      </c>
      <c r="H339" t="s">
        <v>54</v>
      </c>
      <c r="I339" t="s">
        <v>14</v>
      </c>
    </row>
    <row r="340" spans="1:9" x14ac:dyDescent="0.25">
      <c r="A340" t="s">
        <v>125</v>
      </c>
      <c r="B340" t="s">
        <v>4232</v>
      </c>
      <c r="C340" t="s">
        <v>2883</v>
      </c>
      <c r="D340" t="s">
        <v>52</v>
      </c>
      <c r="E340" t="s">
        <v>81</v>
      </c>
      <c r="F340" t="s">
        <v>43</v>
      </c>
      <c r="G340" t="s">
        <v>22</v>
      </c>
      <c r="H340" t="s">
        <v>57</v>
      </c>
      <c r="I340" t="s">
        <v>59</v>
      </c>
    </row>
    <row r="341" spans="1:9" x14ac:dyDescent="0.25">
      <c r="A341" t="s">
        <v>125</v>
      </c>
      <c r="B341" t="s">
        <v>4232</v>
      </c>
      <c r="C341" t="s">
        <v>2890</v>
      </c>
      <c r="D341" t="s">
        <v>52</v>
      </c>
      <c r="E341" t="s">
        <v>25</v>
      </c>
      <c r="F341" t="s">
        <v>43</v>
      </c>
      <c r="G341" t="s">
        <v>22</v>
      </c>
      <c r="H341" t="s">
        <v>54</v>
      </c>
      <c r="I341" t="s">
        <v>1394</v>
      </c>
    </row>
    <row r="342" spans="1:9" x14ac:dyDescent="0.25">
      <c r="A342" t="s">
        <v>125</v>
      </c>
      <c r="B342" t="s">
        <v>4232</v>
      </c>
      <c r="C342" t="s">
        <v>2897</v>
      </c>
      <c r="D342" t="s">
        <v>52</v>
      </c>
      <c r="E342" t="s">
        <v>25</v>
      </c>
      <c r="F342" t="s">
        <v>45</v>
      </c>
      <c r="G342" t="s">
        <v>22</v>
      </c>
      <c r="H342" t="s">
        <v>54</v>
      </c>
      <c r="I342" t="s">
        <v>19</v>
      </c>
    </row>
    <row r="343" spans="1:9" x14ac:dyDescent="0.25">
      <c r="A343" t="s">
        <v>125</v>
      </c>
      <c r="B343" t="s">
        <v>4232</v>
      </c>
      <c r="C343" t="s">
        <v>2901</v>
      </c>
      <c r="D343" t="s">
        <v>36</v>
      </c>
      <c r="E343" t="s">
        <v>532</v>
      </c>
      <c r="F343" t="s">
        <v>21</v>
      </c>
      <c r="G343" t="s">
        <v>22</v>
      </c>
      <c r="H343" t="s">
        <v>54</v>
      </c>
      <c r="I343" t="s">
        <v>97</v>
      </c>
    </row>
    <row r="344" spans="1:9" x14ac:dyDescent="0.25">
      <c r="A344" t="s">
        <v>125</v>
      </c>
      <c r="B344" t="s">
        <v>4233</v>
      </c>
      <c r="C344" t="s">
        <v>2939</v>
      </c>
      <c r="D344" t="s">
        <v>36</v>
      </c>
      <c r="E344" t="s">
        <v>25</v>
      </c>
      <c r="F344" t="s">
        <v>11</v>
      </c>
      <c r="G344" t="s">
        <v>22</v>
      </c>
      <c r="H344" t="s">
        <v>13</v>
      </c>
      <c r="I344" t="s">
        <v>42</v>
      </c>
    </row>
    <row r="345" spans="1:9" x14ac:dyDescent="0.25">
      <c r="A345" t="s">
        <v>125</v>
      </c>
      <c r="B345" t="s">
        <v>4233</v>
      </c>
      <c r="C345" t="s">
        <v>2945</v>
      </c>
      <c r="D345" t="s">
        <v>36</v>
      </c>
      <c r="E345" t="s">
        <v>25</v>
      </c>
      <c r="F345" t="s">
        <v>11</v>
      </c>
      <c r="G345" t="s">
        <v>22</v>
      </c>
      <c r="H345" t="s">
        <v>41</v>
      </c>
      <c r="I345" t="s">
        <v>118</v>
      </c>
    </row>
    <row r="346" spans="1:9" x14ac:dyDescent="0.25">
      <c r="A346" t="s">
        <v>125</v>
      </c>
      <c r="B346" t="s">
        <v>4233</v>
      </c>
      <c r="C346" t="s">
        <v>2953</v>
      </c>
      <c r="D346" t="s">
        <v>36</v>
      </c>
      <c r="E346" t="s">
        <v>25</v>
      </c>
      <c r="F346" t="s">
        <v>38</v>
      </c>
      <c r="G346" t="s">
        <v>22</v>
      </c>
      <c r="H346" t="s">
        <v>51</v>
      </c>
      <c r="I346" t="s">
        <v>78</v>
      </c>
    </row>
    <row r="347" spans="1:9" x14ac:dyDescent="0.25">
      <c r="A347" t="s">
        <v>125</v>
      </c>
      <c r="B347" t="s">
        <v>4233</v>
      </c>
      <c r="C347" t="s">
        <v>2958</v>
      </c>
      <c r="D347" t="s">
        <v>52</v>
      </c>
      <c r="E347" t="s">
        <v>25</v>
      </c>
      <c r="F347" t="s">
        <v>43</v>
      </c>
      <c r="G347" t="s">
        <v>22</v>
      </c>
      <c r="H347" t="s">
        <v>41</v>
      </c>
      <c r="I347" t="s">
        <v>78</v>
      </c>
    </row>
    <row r="348" spans="1:9" x14ac:dyDescent="0.25">
      <c r="A348" t="s">
        <v>125</v>
      </c>
      <c r="B348" t="s">
        <v>4233</v>
      </c>
      <c r="C348" t="s">
        <v>2965</v>
      </c>
      <c r="D348" t="s">
        <v>52</v>
      </c>
      <c r="E348" t="s">
        <v>25</v>
      </c>
      <c r="F348" t="s">
        <v>18</v>
      </c>
      <c r="G348" t="s">
        <v>22</v>
      </c>
      <c r="H348" t="s">
        <v>41</v>
      </c>
      <c r="I348" t="s">
        <v>46</v>
      </c>
    </row>
    <row r="349" spans="1:9" x14ac:dyDescent="0.25">
      <c r="A349" t="s">
        <v>125</v>
      </c>
      <c r="B349" t="s">
        <v>4233</v>
      </c>
      <c r="C349" t="s">
        <v>2973</v>
      </c>
      <c r="D349" t="s">
        <v>20</v>
      </c>
      <c r="E349" t="s">
        <v>17</v>
      </c>
      <c r="F349" t="s">
        <v>21</v>
      </c>
      <c r="G349" t="s">
        <v>22</v>
      </c>
      <c r="H349" t="s">
        <v>51</v>
      </c>
      <c r="I349" t="s">
        <v>14</v>
      </c>
    </row>
    <row r="350" spans="1:9" x14ac:dyDescent="0.25">
      <c r="A350" t="s">
        <v>125</v>
      </c>
      <c r="B350" t="s">
        <v>4234</v>
      </c>
      <c r="C350" t="s">
        <v>3001</v>
      </c>
      <c r="D350" t="s">
        <v>52</v>
      </c>
      <c r="E350" t="s">
        <v>25</v>
      </c>
      <c r="F350" t="s">
        <v>53</v>
      </c>
      <c r="G350" t="s">
        <v>22</v>
      </c>
      <c r="H350" t="s">
        <v>54</v>
      </c>
      <c r="I350" t="s">
        <v>14</v>
      </c>
    </row>
    <row r="351" spans="1:9" x14ac:dyDescent="0.25">
      <c r="A351" t="s">
        <v>125</v>
      </c>
      <c r="B351" t="s">
        <v>4234</v>
      </c>
      <c r="C351" t="s">
        <v>3007</v>
      </c>
      <c r="D351" t="s">
        <v>52</v>
      </c>
      <c r="E351" t="s">
        <v>25</v>
      </c>
      <c r="F351" t="s">
        <v>53</v>
      </c>
      <c r="G351" t="s">
        <v>62</v>
      </c>
      <c r="H351" t="s">
        <v>23</v>
      </c>
      <c r="I351" t="s">
        <v>14</v>
      </c>
    </row>
    <row r="352" spans="1:9" x14ac:dyDescent="0.25">
      <c r="A352" t="s">
        <v>125</v>
      </c>
      <c r="B352" t="s">
        <v>4234</v>
      </c>
      <c r="C352" t="s">
        <v>3012</v>
      </c>
      <c r="D352" t="s">
        <v>9</v>
      </c>
      <c r="E352" t="s">
        <v>17</v>
      </c>
      <c r="F352" t="s">
        <v>53</v>
      </c>
      <c r="G352" t="s">
        <v>12</v>
      </c>
      <c r="H352" t="s">
        <v>33</v>
      </c>
      <c r="I352" t="s">
        <v>14</v>
      </c>
    </row>
    <row r="353" spans="1:9" x14ac:dyDescent="0.25">
      <c r="A353" t="s">
        <v>125</v>
      </c>
      <c r="B353" t="s">
        <v>4234</v>
      </c>
      <c r="C353" t="s">
        <v>134</v>
      </c>
      <c r="D353" t="s">
        <v>36</v>
      </c>
      <c r="E353" t="s">
        <v>25</v>
      </c>
      <c r="F353" t="s">
        <v>60</v>
      </c>
      <c r="G353" t="s">
        <v>22</v>
      </c>
      <c r="H353" t="s">
        <v>57</v>
      </c>
      <c r="I353" t="s">
        <v>14</v>
      </c>
    </row>
    <row r="354" spans="1:9" x14ac:dyDescent="0.25">
      <c r="A354" t="s">
        <v>125</v>
      </c>
      <c r="B354" t="s">
        <v>4234</v>
      </c>
      <c r="C354" t="s">
        <v>3022</v>
      </c>
      <c r="D354" t="s">
        <v>52</v>
      </c>
      <c r="E354" t="s">
        <v>25</v>
      </c>
      <c r="F354" t="s">
        <v>60</v>
      </c>
      <c r="G354" t="s">
        <v>22</v>
      </c>
      <c r="H354" t="s">
        <v>41</v>
      </c>
      <c r="I354" t="s">
        <v>14</v>
      </c>
    </row>
    <row r="355" spans="1:9" x14ac:dyDescent="0.25">
      <c r="A355" t="s">
        <v>125</v>
      </c>
      <c r="B355" t="s">
        <v>4234</v>
      </c>
      <c r="C355" t="s">
        <v>3025</v>
      </c>
      <c r="D355" t="s">
        <v>52</v>
      </c>
      <c r="E355" t="s">
        <v>25</v>
      </c>
      <c r="F355" t="s">
        <v>60</v>
      </c>
      <c r="G355" t="s">
        <v>22</v>
      </c>
      <c r="H355" t="s">
        <v>41</v>
      </c>
      <c r="I355" t="s">
        <v>14</v>
      </c>
    </row>
    <row r="356" spans="1:9" x14ac:dyDescent="0.25">
      <c r="A356" t="s">
        <v>125</v>
      </c>
      <c r="B356" t="s">
        <v>4234</v>
      </c>
      <c r="C356" t="s">
        <v>3030</v>
      </c>
      <c r="D356" t="s">
        <v>52</v>
      </c>
      <c r="E356" t="s">
        <v>25</v>
      </c>
      <c r="F356" t="s">
        <v>60</v>
      </c>
      <c r="G356" t="s">
        <v>22</v>
      </c>
      <c r="H356" t="s">
        <v>51</v>
      </c>
      <c r="I356" t="s">
        <v>97</v>
      </c>
    </row>
    <row r="357" spans="1:9" x14ac:dyDescent="0.25">
      <c r="A357" t="s">
        <v>125</v>
      </c>
      <c r="B357" t="s">
        <v>4234</v>
      </c>
      <c r="C357" t="s">
        <v>3033</v>
      </c>
      <c r="D357" t="s">
        <v>52</v>
      </c>
      <c r="E357" t="s">
        <v>25</v>
      </c>
      <c r="F357" t="s">
        <v>43</v>
      </c>
      <c r="G357" t="s">
        <v>22</v>
      </c>
      <c r="H357" t="s">
        <v>57</v>
      </c>
      <c r="I357" t="s">
        <v>14</v>
      </c>
    </row>
    <row r="358" spans="1:9" x14ac:dyDescent="0.25">
      <c r="A358" t="s">
        <v>125</v>
      </c>
      <c r="B358" t="s">
        <v>4234</v>
      </c>
      <c r="C358" t="s">
        <v>3038</v>
      </c>
      <c r="D358" t="s">
        <v>52</v>
      </c>
      <c r="E358" t="s">
        <v>25</v>
      </c>
      <c r="F358" t="s">
        <v>45</v>
      </c>
      <c r="G358" t="s">
        <v>22</v>
      </c>
      <c r="H358" t="s">
        <v>54</v>
      </c>
      <c r="I358" t="s">
        <v>89</v>
      </c>
    </row>
    <row r="359" spans="1:9" x14ac:dyDescent="0.25">
      <c r="A359" t="s">
        <v>125</v>
      </c>
      <c r="B359" t="s">
        <v>4234</v>
      </c>
      <c r="C359" t="s">
        <v>3042</v>
      </c>
      <c r="D359" t="s">
        <v>52</v>
      </c>
      <c r="E359" t="s">
        <v>25</v>
      </c>
      <c r="F359" t="s">
        <v>45</v>
      </c>
      <c r="G359" t="s">
        <v>22</v>
      </c>
      <c r="H359" t="s">
        <v>41</v>
      </c>
      <c r="I359" t="s">
        <v>14</v>
      </c>
    </row>
    <row r="360" spans="1:9" x14ac:dyDescent="0.25">
      <c r="A360" t="s">
        <v>125</v>
      </c>
      <c r="B360" t="s">
        <v>4234</v>
      </c>
      <c r="C360" t="s">
        <v>3045</v>
      </c>
      <c r="D360" t="s">
        <v>9</v>
      </c>
      <c r="E360" t="s">
        <v>17</v>
      </c>
      <c r="F360" t="s">
        <v>18</v>
      </c>
      <c r="G360" t="s">
        <v>62</v>
      </c>
      <c r="H360" t="s">
        <v>33</v>
      </c>
      <c r="I360" t="s">
        <v>14</v>
      </c>
    </row>
    <row r="361" spans="1:9" x14ac:dyDescent="0.25">
      <c r="A361" t="s">
        <v>125</v>
      </c>
      <c r="B361" t="s">
        <v>4234</v>
      </c>
      <c r="C361" t="s">
        <v>3050</v>
      </c>
      <c r="D361" t="s">
        <v>52</v>
      </c>
      <c r="E361" t="s">
        <v>25</v>
      </c>
      <c r="F361" t="s">
        <v>26</v>
      </c>
      <c r="G361" t="s">
        <v>22</v>
      </c>
      <c r="H361" t="s">
        <v>41</v>
      </c>
      <c r="I361" t="s">
        <v>37</v>
      </c>
    </row>
    <row r="362" spans="1:9" x14ac:dyDescent="0.25">
      <c r="A362" t="s">
        <v>125</v>
      </c>
      <c r="B362" t="s">
        <v>4234</v>
      </c>
      <c r="C362" t="s">
        <v>3054</v>
      </c>
      <c r="D362" t="s">
        <v>52</v>
      </c>
      <c r="E362" t="s">
        <v>25</v>
      </c>
      <c r="G362" t="s">
        <v>22</v>
      </c>
      <c r="H362" t="s">
        <v>51</v>
      </c>
      <c r="I362" t="s">
        <v>37</v>
      </c>
    </row>
    <row r="363" spans="1:9" x14ac:dyDescent="0.25">
      <c r="A363" t="s">
        <v>125</v>
      </c>
      <c r="B363" t="s">
        <v>4235</v>
      </c>
      <c r="C363" t="s">
        <v>3069</v>
      </c>
      <c r="D363" t="s">
        <v>52</v>
      </c>
      <c r="E363" t="s">
        <v>25</v>
      </c>
      <c r="F363" t="s">
        <v>11</v>
      </c>
      <c r="G363" t="s">
        <v>22</v>
      </c>
      <c r="H363" t="s">
        <v>54</v>
      </c>
      <c r="I363" t="s">
        <v>37</v>
      </c>
    </row>
    <row r="364" spans="1:9" x14ac:dyDescent="0.25">
      <c r="A364" t="s">
        <v>125</v>
      </c>
      <c r="B364" t="s">
        <v>4235</v>
      </c>
      <c r="C364" t="s">
        <v>3074</v>
      </c>
      <c r="D364" t="s">
        <v>49</v>
      </c>
      <c r="E364" t="s">
        <v>10</v>
      </c>
      <c r="F364" t="s">
        <v>38</v>
      </c>
      <c r="G364" t="s">
        <v>12</v>
      </c>
      <c r="H364" t="s">
        <v>33</v>
      </c>
      <c r="I364" t="s">
        <v>126</v>
      </c>
    </row>
    <row r="365" spans="1:9" x14ac:dyDescent="0.25">
      <c r="A365" t="s">
        <v>125</v>
      </c>
      <c r="B365" t="s">
        <v>4235</v>
      </c>
      <c r="C365" t="s">
        <v>3078</v>
      </c>
      <c r="D365" t="s">
        <v>52</v>
      </c>
      <c r="E365" t="s">
        <v>25</v>
      </c>
      <c r="F365" t="s">
        <v>53</v>
      </c>
      <c r="G365" t="s">
        <v>22</v>
      </c>
      <c r="H365" t="s">
        <v>54</v>
      </c>
      <c r="I365" t="s">
        <v>14</v>
      </c>
    </row>
    <row r="366" spans="1:9" x14ac:dyDescent="0.25">
      <c r="A366" t="s">
        <v>125</v>
      </c>
      <c r="B366" t="s">
        <v>4235</v>
      </c>
      <c r="C366" t="s">
        <v>3084</v>
      </c>
      <c r="D366" t="s">
        <v>52</v>
      </c>
      <c r="E366" t="s">
        <v>25</v>
      </c>
      <c r="F366" t="s">
        <v>53</v>
      </c>
      <c r="G366" t="s">
        <v>22</v>
      </c>
      <c r="H366" t="s">
        <v>54</v>
      </c>
      <c r="I366" t="s">
        <v>61</v>
      </c>
    </row>
    <row r="367" spans="1:9" x14ac:dyDescent="0.25">
      <c r="A367" t="s">
        <v>125</v>
      </c>
      <c r="B367" t="s">
        <v>4235</v>
      </c>
      <c r="C367" t="s">
        <v>3093</v>
      </c>
      <c r="D367" t="s">
        <v>36</v>
      </c>
      <c r="E367" t="s">
        <v>25</v>
      </c>
      <c r="F367" t="s">
        <v>60</v>
      </c>
      <c r="G367" t="s">
        <v>22</v>
      </c>
      <c r="H367" t="s">
        <v>54</v>
      </c>
      <c r="I367" t="s">
        <v>14</v>
      </c>
    </row>
    <row r="368" spans="1:9" x14ac:dyDescent="0.25">
      <c r="A368" t="s">
        <v>125</v>
      </c>
      <c r="B368" t="s">
        <v>4235</v>
      </c>
      <c r="C368" t="s">
        <v>3099</v>
      </c>
      <c r="D368" t="s">
        <v>52</v>
      </c>
      <c r="E368" t="s">
        <v>25</v>
      </c>
      <c r="F368" t="s">
        <v>43</v>
      </c>
      <c r="G368" t="s">
        <v>22</v>
      </c>
      <c r="H368" t="s">
        <v>54</v>
      </c>
      <c r="I368" t="s">
        <v>73</v>
      </c>
    </row>
    <row r="369" spans="1:9" x14ac:dyDescent="0.25">
      <c r="A369" t="s">
        <v>125</v>
      </c>
      <c r="B369" t="s">
        <v>4235</v>
      </c>
      <c r="C369" t="s">
        <v>3108</v>
      </c>
      <c r="D369" t="s">
        <v>52</v>
      </c>
      <c r="E369" t="s">
        <v>85</v>
      </c>
      <c r="F369" t="s">
        <v>43</v>
      </c>
      <c r="G369" t="s">
        <v>22</v>
      </c>
      <c r="H369" t="s">
        <v>54</v>
      </c>
      <c r="I369" t="s">
        <v>126</v>
      </c>
    </row>
    <row r="370" spans="1:9" x14ac:dyDescent="0.25">
      <c r="A370" t="s">
        <v>125</v>
      </c>
      <c r="B370" t="s">
        <v>4235</v>
      </c>
      <c r="C370" t="s">
        <v>3111</v>
      </c>
      <c r="D370" t="s">
        <v>52</v>
      </c>
      <c r="E370" t="s">
        <v>25</v>
      </c>
      <c r="F370" t="s">
        <v>45</v>
      </c>
      <c r="G370" t="s">
        <v>22</v>
      </c>
      <c r="H370" t="s">
        <v>57</v>
      </c>
      <c r="I370" t="s">
        <v>14</v>
      </c>
    </row>
    <row r="371" spans="1:9" x14ac:dyDescent="0.25">
      <c r="A371" t="s">
        <v>125</v>
      </c>
      <c r="B371" t="s">
        <v>4235</v>
      </c>
      <c r="C371" t="s">
        <v>3120</v>
      </c>
      <c r="D371" t="s">
        <v>36</v>
      </c>
      <c r="E371" t="s">
        <v>532</v>
      </c>
      <c r="F371" t="s">
        <v>45</v>
      </c>
      <c r="G371" t="s">
        <v>12</v>
      </c>
      <c r="H371" t="s">
        <v>33</v>
      </c>
      <c r="I371" t="s">
        <v>88</v>
      </c>
    </row>
    <row r="372" spans="1:9" x14ac:dyDescent="0.25">
      <c r="A372" t="s">
        <v>125</v>
      </c>
      <c r="B372" t="s">
        <v>4235</v>
      </c>
      <c r="C372" t="s">
        <v>3127</v>
      </c>
      <c r="D372" t="s">
        <v>52</v>
      </c>
      <c r="E372" t="s">
        <v>25</v>
      </c>
      <c r="F372" t="s">
        <v>45</v>
      </c>
      <c r="G372" t="s">
        <v>22</v>
      </c>
      <c r="H372" t="s">
        <v>58</v>
      </c>
      <c r="I372" t="s">
        <v>78</v>
      </c>
    </row>
    <row r="373" spans="1:9" x14ac:dyDescent="0.25">
      <c r="A373" t="s">
        <v>125</v>
      </c>
      <c r="B373" t="s">
        <v>4235</v>
      </c>
      <c r="C373" t="s">
        <v>3132</v>
      </c>
      <c r="D373" t="s">
        <v>52</v>
      </c>
      <c r="E373" t="s">
        <v>25</v>
      </c>
      <c r="F373" t="s">
        <v>45</v>
      </c>
      <c r="G373" t="s">
        <v>22</v>
      </c>
      <c r="H373" t="s">
        <v>54</v>
      </c>
      <c r="I373" t="s">
        <v>78</v>
      </c>
    </row>
    <row r="374" spans="1:9" x14ac:dyDescent="0.25">
      <c r="A374" t="s">
        <v>125</v>
      </c>
      <c r="B374" t="s">
        <v>4235</v>
      </c>
      <c r="C374" t="s">
        <v>3139</v>
      </c>
      <c r="D374" t="s">
        <v>76</v>
      </c>
      <c r="E374" t="s">
        <v>30</v>
      </c>
      <c r="G374" t="s">
        <v>32</v>
      </c>
      <c r="H374" t="s">
        <v>57</v>
      </c>
      <c r="I374" t="s">
        <v>14</v>
      </c>
    </row>
    <row r="375" spans="1:9" x14ac:dyDescent="0.25">
      <c r="A375" t="s">
        <v>125</v>
      </c>
      <c r="B375" t="s">
        <v>4235</v>
      </c>
      <c r="C375" t="s">
        <v>3159</v>
      </c>
      <c r="D375" t="s">
        <v>36</v>
      </c>
      <c r="E375" t="s">
        <v>25</v>
      </c>
    </row>
    <row r="376" spans="1:9" x14ac:dyDescent="0.25">
      <c r="A376" t="s">
        <v>125</v>
      </c>
      <c r="B376" t="s">
        <v>4236</v>
      </c>
      <c r="C376" t="s">
        <v>3165</v>
      </c>
      <c r="D376" t="s">
        <v>36</v>
      </c>
      <c r="E376" t="s">
        <v>25</v>
      </c>
      <c r="F376" t="s">
        <v>11</v>
      </c>
      <c r="G376" t="s">
        <v>22</v>
      </c>
      <c r="H376" t="s">
        <v>41</v>
      </c>
      <c r="I376" t="s">
        <v>118</v>
      </c>
    </row>
    <row r="377" spans="1:9" x14ac:dyDescent="0.25">
      <c r="A377" t="s">
        <v>125</v>
      </c>
      <c r="B377" t="s">
        <v>4236</v>
      </c>
      <c r="C377" t="s">
        <v>3172</v>
      </c>
      <c r="D377" t="s">
        <v>36</v>
      </c>
      <c r="E377" t="s">
        <v>25</v>
      </c>
      <c r="F377" t="s">
        <v>38</v>
      </c>
      <c r="G377" t="s">
        <v>22</v>
      </c>
      <c r="H377" t="s">
        <v>41</v>
      </c>
      <c r="I377" t="s">
        <v>14</v>
      </c>
    </row>
    <row r="378" spans="1:9" x14ac:dyDescent="0.25">
      <c r="A378" t="s">
        <v>125</v>
      </c>
      <c r="B378" t="s">
        <v>4236</v>
      </c>
      <c r="C378" t="s">
        <v>3184</v>
      </c>
      <c r="D378" t="s">
        <v>36</v>
      </c>
      <c r="E378" t="s">
        <v>25</v>
      </c>
      <c r="F378" t="s">
        <v>38</v>
      </c>
      <c r="G378" t="s">
        <v>22</v>
      </c>
      <c r="H378" t="s">
        <v>13</v>
      </c>
      <c r="I378" t="s">
        <v>46</v>
      </c>
    </row>
    <row r="379" spans="1:9" x14ac:dyDescent="0.25">
      <c r="A379" t="s">
        <v>125</v>
      </c>
      <c r="B379" t="s">
        <v>4236</v>
      </c>
      <c r="C379" t="s">
        <v>127</v>
      </c>
      <c r="D379" t="s">
        <v>36</v>
      </c>
      <c r="E379" t="s">
        <v>17</v>
      </c>
      <c r="F379" t="s">
        <v>40</v>
      </c>
      <c r="G379" t="s">
        <v>22</v>
      </c>
      <c r="H379" t="s">
        <v>54</v>
      </c>
      <c r="I379" t="s">
        <v>89</v>
      </c>
    </row>
    <row r="380" spans="1:9" x14ac:dyDescent="0.25">
      <c r="A380" t="s">
        <v>125</v>
      </c>
      <c r="B380" t="s">
        <v>4236</v>
      </c>
      <c r="C380" t="s">
        <v>3193</v>
      </c>
      <c r="D380" t="s">
        <v>36</v>
      </c>
      <c r="E380" t="s">
        <v>25</v>
      </c>
      <c r="F380" t="s">
        <v>40</v>
      </c>
      <c r="G380" t="s">
        <v>22</v>
      </c>
      <c r="H380" t="s">
        <v>58</v>
      </c>
      <c r="I380" t="s">
        <v>47</v>
      </c>
    </row>
    <row r="381" spans="1:9" x14ac:dyDescent="0.25">
      <c r="A381" t="s">
        <v>125</v>
      </c>
      <c r="B381" t="s">
        <v>4236</v>
      </c>
      <c r="C381" t="s">
        <v>3199</v>
      </c>
      <c r="D381" t="s">
        <v>36</v>
      </c>
      <c r="E381" t="s">
        <v>25</v>
      </c>
      <c r="F381" t="s">
        <v>53</v>
      </c>
      <c r="G381" t="s">
        <v>22</v>
      </c>
      <c r="H381" t="s">
        <v>41</v>
      </c>
      <c r="I381" t="s">
        <v>46</v>
      </c>
    </row>
    <row r="382" spans="1:9" x14ac:dyDescent="0.25">
      <c r="A382" t="s">
        <v>125</v>
      </c>
      <c r="B382" t="s">
        <v>4236</v>
      </c>
      <c r="C382" t="s">
        <v>3207</v>
      </c>
      <c r="D382" t="s">
        <v>36</v>
      </c>
      <c r="E382" t="s">
        <v>25</v>
      </c>
      <c r="F382" t="s">
        <v>60</v>
      </c>
      <c r="G382" t="s">
        <v>22</v>
      </c>
      <c r="H382" t="s">
        <v>65</v>
      </c>
      <c r="I382" t="s">
        <v>123</v>
      </c>
    </row>
    <row r="383" spans="1:9" x14ac:dyDescent="0.25">
      <c r="A383" t="s">
        <v>125</v>
      </c>
      <c r="B383" t="s">
        <v>4236</v>
      </c>
      <c r="C383" t="s">
        <v>3212</v>
      </c>
      <c r="D383" t="s">
        <v>52</v>
      </c>
      <c r="E383" t="s">
        <v>25</v>
      </c>
      <c r="F383" t="s">
        <v>60</v>
      </c>
      <c r="G383" t="s">
        <v>22</v>
      </c>
      <c r="H383" t="s">
        <v>55</v>
      </c>
      <c r="I383" t="s">
        <v>78</v>
      </c>
    </row>
    <row r="384" spans="1:9" x14ac:dyDescent="0.25">
      <c r="A384" t="s">
        <v>125</v>
      </c>
      <c r="B384" t="s">
        <v>4236</v>
      </c>
      <c r="C384" t="s">
        <v>3216</v>
      </c>
      <c r="D384" t="s">
        <v>52</v>
      </c>
      <c r="E384" t="s">
        <v>25</v>
      </c>
      <c r="F384" t="s">
        <v>60</v>
      </c>
      <c r="G384" t="s">
        <v>22</v>
      </c>
      <c r="H384" t="s">
        <v>41</v>
      </c>
      <c r="I384" t="s">
        <v>46</v>
      </c>
    </row>
    <row r="385" spans="1:9" x14ac:dyDescent="0.25">
      <c r="A385" t="s">
        <v>125</v>
      </c>
      <c r="B385" t="s">
        <v>4236</v>
      </c>
      <c r="C385" t="s">
        <v>3220</v>
      </c>
      <c r="D385" t="s">
        <v>52</v>
      </c>
      <c r="E385" t="s">
        <v>25</v>
      </c>
      <c r="F385" t="s">
        <v>43</v>
      </c>
      <c r="G385" t="s">
        <v>22</v>
      </c>
      <c r="H385" t="s">
        <v>41</v>
      </c>
      <c r="I385" t="s">
        <v>14</v>
      </c>
    </row>
    <row r="386" spans="1:9" x14ac:dyDescent="0.25">
      <c r="A386" t="s">
        <v>125</v>
      </c>
      <c r="B386" t="s">
        <v>4236</v>
      </c>
      <c r="C386" t="s">
        <v>3227</v>
      </c>
      <c r="D386" t="s">
        <v>52</v>
      </c>
      <c r="E386" t="s">
        <v>85</v>
      </c>
      <c r="F386" t="s">
        <v>43</v>
      </c>
      <c r="G386" t="s">
        <v>22</v>
      </c>
      <c r="H386" t="s">
        <v>41</v>
      </c>
      <c r="I386" t="s">
        <v>14</v>
      </c>
    </row>
    <row r="387" spans="1:9" x14ac:dyDescent="0.25">
      <c r="A387" t="s">
        <v>125</v>
      </c>
      <c r="B387" t="s">
        <v>4236</v>
      </c>
      <c r="C387" t="s">
        <v>3233</v>
      </c>
      <c r="D387" t="s">
        <v>52</v>
      </c>
      <c r="E387" t="s">
        <v>25</v>
      </c>
      <c r="F387" t="s">
        <v>45</v>
      </c>
      <c r="G387" t="s">
        <v>22</v>
      </c>
      <c r="H387" t="s">
        <v>41</v>
      </c>
      <c r="I387" t="s">
        <v>97</v>
      </c>
    </row>
    <row r="388" spans="1:9" x14ac:dyDescent="0.25">
      <c r="A388" t="s">
        <v>125</v>
      </c>
      <c r="B388" t="s">
        <v>4236</v>
      </c>
      <c r="C388" t="s">
        <v>3239</v>
      </c>
      <c r="D388" t="s">
        <v>52</v>
      </c>
      <c r="E388" t="s">
        <v>25</v>
      </c>
      <c r="F388" t="s">
        <v>45</v>
      </c>
      <c r="G388" t="s">
        <v>22</v>
      </c>
      <c r="H388" t="s">
        <v>41</v>
      </c>
      <c r="I388" t="s">
        <v>96</v>
      </c>
    </row>
    <row r="389" spans="1:9" x14ac:dyDescent="0.25">
      <c r="A389" t="s">
        <v>125</v>
      </c>
      <c r="B389" t="s">
        <v>4236</v>
      </c>
      <c r="C389" t="s">
        <v>3243</v>
      </c>
      <c r="D389" t="s">
        <v>20</v>
      </c>
      <c r="E389" t="s">
        <v>17</v>
      </c>
      <c r="F389" t="s">
        <v>18</v>
      </c>
      <c r="G389" t="s">
        <v>22</v>
      </c>
      <c r="H389" t="s">
        <v>51</v>
      </c>
      <c r="I389" t="s">
        <v>61</v>
      </c>
    </row>
    <row r="390" spans="1:9" x14ac:dyDescent="0.25">
      <c r="A390" t="s">
        <v>125</v>
      </c>
      <c r="B390" t="s">
        <v>4236</v>
      </c>
      <c r="C390" t="s">
        <v>3250</v>
      </c>
      <c r="D390" t="s">
        <v>84</v>
      </c>
      <c r="E390" t="s">
        <v>532</v>
      </c>
      <c r="F390" t="s">
        <v>18</v>
      </c>
      <c r="G390" t="s">
        <v>22</v>
      </c>
      <c r="H390" t="s">
        <v>55</v>
      </c>
      <c r="I390" t="s">
        <v>14</v>
      </c>
    </row>
    <row r="391" spans="1:9" x14ac:dyDescent="0.25">
      <c r="A391" t="s">
        <v>125</v>
      </c>
      <c r="B391" t="s">
        <v>4236</v>
      </c>
      <c r="C391" t="s">
        <v>3279</v>
      </c>
      <c r="D391" t="s">
        <v>52</v>
      </c>
      <c r="E391" t="s">
        <v>25</v>
      </c>
      <c r="G391" t="s">
        <v>22</v>
      </c>
      <c r="H391" t="s">
        <v>41</v>
      </c>
      <c r="I391" t="s">
        <v>14</v>
      </c>
    </row>
    <row r="392" spans="1:9" x14ac:dyDescent="0.25">
      <c r="A392" t="s">
        <v>125</v>
      </c>
      <c r="B392" t="s">
        <v>4237</v>
      </c>
      <c r="C392" t="s">
        <v>3292</v>
      </c>
      <c r="D392" t="s">
        <v>36</v>
      </c>
      <c r="E392" t="s">
        <v>25</v>
      </c>
      <c r="F392" t="s">
        <v>11</v>
      </c>
      <c r="G392" t="s">
        <v>22</v>
      </c>
      <c r="H392" t="s">
        <v>55</v>
      </c>
      <c r="I392" t="s">
        <v>37</v>
      </c>
    </row>
    <row r="393" spans="1:9" x14ac:dyDescent="0.25">
      <c r="A393" t="s">
        <v>125</v>
      </c>
      <c r="B393" t="s">
        <v>4237</v>
      </c>
      <c r="C393" t="s">
        <v>3300</v>
      </c>
      <c r="D393" t="s">
        <v>36</v>
      </c>
      <c r="E393" t="s">
        <v>25</v>
      </c>
      <c r="F393" t="s">
        <v>40</v>
      </c>
      <c r="G393" t="s">
        <v>27</v>
      </c>
      <c r="H393" t="s">
        <v>23</v>
      </c>
      <c r="I393" t="s">
        <v>73</v>
      </c>
    </row>
    <row r="394" spans="1:9" x14ac:dyDescent="0.25">
      <c r="A394" t="s">
        <v>125</v>
      </c>
      <c r="B394" t="s">
        <v>4237</v>
      </c>
      <c r="C394" t="s">
        <v>3308</v>
      </c>
      <c r="D394" t="s">
        <v>36</v>
      </c>
      <c r="E394" t="s">
        <v>25</v>
      </c>
      <c r="F394" t="s">
        <v>53</v>
      </c>
      <c r="G394" t="s">
        <v>22</v>
      </c>
      <c r="H394" t="s">
        <v>55</v>
      </c>
      <c r="I394" t="s">
        <v>61</v>
      </c>
    </row>
    <row r="395" spans="1:9" x14ac:dyDescent="0.25">
      <c r="A395" t="s">
        <v>125</v>
      </c>
      <c r="B395" t="s">
        <v>4237</v>
      </c>
      <c r="C395" t="s">
        <v>3233</v>
      </c>
      <c r="D395" t="s">
        <v>52</v>
      </c>
      <c r="E395" t="s">
        <v>25</v>
      </c>
      <c r="F395" t="s">
        <v>53</v>
      </c>
      <c r="G395" t="s">
        <v>22</v>
      </c>
      <c r="H395" t="s">
        <v>65</v>
      </c>
      <c r="I395" t="s">
        <v>78</v>
      </c>
    </row>
    <row r="396" spans="1:9" x14ac:dyDescent="0.25">
      <c r="A396" t="s">
        <v>125</v>
      </c>
      <c r="B396" t="s">
        <v>4237</v>
      </c>
      <c r="C396" t="s">
        <v>3319</v>
      </c>
      <c r="D396" t="s">
        <v>36</v>
      </c>
      <c r="E396" t="s">
        <v>25</v>
      </c>
      <c r="F396" t="s">
        <v>53</v>
      </c>
      <c r="G396" t="s">
        <v>62</v>
      </c>
      <c r="H396" t="s">
        <v>55</v>
      </c>
      <c r="I396" t="s">
        <v>14</v>
      </c>
    </row>
    <row r="397" spans="1:9" x14ac:dyDescent="0.25">
      <c r="A397" t="s">
        <v>125</v>
      </c>
      <c r="B397" t="s">
        <v>4237</v>
      </c>
      <c r="C397" t="s">
        <v>3325</v>
      </c>
      <c r="D397" t="s">
        <v>52</v>
      </c>
      <c r="E397" t="s">
        <v>25</v>
      </c>
      <c r="F397" t="s">
        <v>60</v>
      </c>
      <c r="G397" t="s">
        <v>22</v>
      </c>
      <c r="H397" t="s">
        <v>55</v>
      </c>
      <c r="I397" t="s">
        <v>72</v>
      </c>
    </row>
    <row r="398" spans="1:9" x14ac:dyDescent="0.25">
      <c r="A398" t="s">
        <v>125</v>
      </c>
      <c r="B398" t="s">
        <v>4237</v>
      </c>
      <c r="C398" t="s">
        <v>3330</v>
      </c>
      <c r="D398" t="s">
        <v>84</v>
      </c>
      <c r="E398" t="s">
        <v>25</v>
      </c>
      <c r="F398" t="s">
        <v>60</v>
      </c>
      <c r="G398" t="s">
        <v>22</v>
      </c>
      <c r="H398" t="s">
        <v>55</v>
      </c>
      <c r="I398" t="s">
        <v>73</v>
      </c>
    </row>
    <row r="399" spans="1:9" x14ac:dyDescent="0.25">
      <c r="A399" t="s">
        <v>125</v>
      </c>
      <c r="B399" t="s">
        <v>4237</v>
      </c>
      <c r="C399" t="s">
        <v>3334</v>
      </c>
      <c r="D399" t="s">
        <v>52</v>
      </c>
      <c r="E399" t="s">
        <v>25</v>
      </c>
      <c r="F399" t="s">
        <v>43</v>
      </c>
      <c r="G399" t="s">
        <v>22</v>
      </c>
      <c r="H399" t="s">
        <v>65</v>
      </c>
      <c r="I399" t="s">
        <v>14</v>
      </c>
    </row>
    <row r="400" spans="1:9" x14ac:dyDescent="0.25">
      <c r="A400" t="s">
        <v>125</v>
      </c>
      <c r="B400" t="s">
        <v>4237</v>
      </c>
      <c r="C400" t="s">
        <v>3334</v>
      </c>
      <c r="D400" t="s">
        <v>84</v>
      </c>
      <c r="E400" t="s">
        <v>25</v>
      </c>
      <c r="F400" t="s">
        <v>43</v>
      </c>
      <c r="G400" t="s">
        <v>22</v>
      </c>
      <c r="H400" t="s">
        <v>55</v>
      </c>
      <c r="I400" t="s">
        <v>88</v>
      </c>
    </row>
    <row r="401" spans="1:9" x14ac:dyDescent="0.25">
      <c r="A401" t="s">
        <v>125</v>
      </c>
      <c r="B401" t="s">
        <v>4237</v>
      </c>
      <c r="C401" t="s">
        <v>3319</v>
      </c>
      <c r="D401" t="s">
        <v>52</v>
      </c>
      <c r="E401" t="s">
        <v>25</v>
      </c>
      <c r="F401" t="s">
        <v>45</v>
      </c>
      <c r="G401" t="s">
        <v>22</v>
      </c>
      <c r="H401" t="s">
        <v>55</v>
      </c>
      <c r="I401" t="s">
        <v>14</v>
      </c>
    </row>
    <row r="402" spans="1:9" x14ac:dyDescent="0.25">
      <c r="A402" t="s">
        <v>125</v>
      </c>
      <c r="B402" t="s">
        <v>4237</v>
      </c>
      <c r="C402" t="s">
        <v>3319</v>
      </c>
      <c r="D402" t="s">
        <v>52</v>
      </c>
      <c r="E402" t="s">
        <v>25</v>
      </c>
      <c r="F402" t="s">
        <v>45</v>
      </c>
      <c r="G402" t="s">
        <v>22</v>
      </c>
      <c r="H402" t="s">
        <v>55</v>
      </c>
      <c r="I402" t="s">
        <v>73</v>
      </c>
    </row>
    <row r="403" spans="1:9" x14ac:dyDescent="0.25">
      <c r="A403" t="s">
        <v>125</v>
      </c>
      <c r="B403" t="s">
        <v>4237</v>
      </c>
      <c r="C403" t="s">
        <v>3360</v>
      </c>
      <c r="D403" t="s">
        <v>84</v>
      </c>
      <c r="E403" t="s">
        <v>25</v>
      </c>
      <c r="F403" t="s">
        <v>45</v>
      </c>
      <c r="G403" t="s">
        <v>22</v>
      </c>
      <c r="H403" t="s">
        <v>55</v>
      </c>
      <c r="I403" t="s">
        <v>61</v>
      </c>
    </row>
    <row r="404" spans="1:9" x14ac:dyDescent="0.25">
      <c r="A404" t="s">
        <v>125</v>
      </c>
      <c r="B404" t="s">
        <v>4237</v>
      </c>
      <c r="C404" t="s">
        <v>3365</v>
      </c>
      <c r="D404" t="s">
        <v>36</v>
      </c>
      <c r="E404" t="s">
        <v>532</v>
      </c>
      <c r="F404" t="s">
        <v>45</v>
      </c>
      <c r="G404" t="s">
        <v>22</v>
      </c>
      <c r="H404" t="s">
        <v>55</v>
      </c>
      <c r="I404" t="s">
        <v>46</v>
      </c>
    </row>
    <row r="405" spans="1:9" x14ac:dyDescent="0.25">
      <c r="A405" t="s">
        <v>125</v>
      </c>
      <c r="B405" t="s">
        <v>4237</v>
      </c>
      <c r="C405" t="s">
        <v>3334</v>
      </c>
      <c r="D405" t="s">
        <v>84</v>
      </c>
      <c r="E405" t="s">
        <v>25</v>
      </c>
      <c r="G405" t="s">
        <v>22</v>
      </c>
      <c r="H405" t="s">
        <v>55</v>
      </c>
      <c r="I405" t="s">
        <v>50</v>
      </c>
    </row>
    <row r="406" spans="1:9" x14ac:dyDescent="0.25">
      <c r="A406" t="s">
        <v>125</v>
      </c>
      <c r="B406" t="s">
        <v>4238</v>
      </c>
      <c r="C406" t="s">
        <v>3639</v>
      </c>
      <c r="D406" t="s">
        <v>36</v>
      </c>
      <c r="E406" t="s">
        <v>25</v>
      </c>
      <c r="F406" t="s">
        <v>11</v>
      </c>
      <c r="G406" t="s">
        <v>22</v>
      </c>
      <c r="H406" t="s">
        <v>41</v>
      </c>
      <c r="I406" t="s">
        <v>94</v>
      </c>
    </row>
    <row r="407" spans="1:9" x14ac:dyDescent="0.25">
      <c r="A407" t="s">
        <v>125</v>
      </c>
      <c r="B407" t="s">
        <v>4238</v>
      </c>
      <c r="C407" t="s">
        <v>3645</v>
      </c>
      <c r="D407" t="s">
        <v>20</v>
      </c>
      <c r="E407" t="s">
        <v>25</v>
      </c>
      <c r="F407" t="s">
        <v>38</v>
      </c>
      <c r="G407" t="s">
        <v>22</v>
      </c>
      <c r="H407" t="s">
        <v>41</v>
      </c>
      <c r="I407" t="s">
        <v>37</v>
      </c>
    </row>
    <row r="408" spans="1:9" x14ac:dyDescent="0.25">
      <c r="A408" t="s">
        <v>125</v>
      </c>
      <c r="B408" t="s">
        <v>4238</v>
      </c>
      <c r="C408" t="s">
        <v>127</v>
      </c>
      <c r="D408" t="s">
        <v>52</v>
      </c>
      <c r="E408" t="s">
        <v>25</v>
      </c>
      <c r="F408" t="s">
        <v>53</v>
      </c>
      <c r="G408" t="s">
        <v>22</v>
      </c>
      <c r="H408" t="s">
        <v>54</v>
      </c>
      <c r="I408" t="s">
        <v>14</v>
      </c>
    </row>
    <row r="409" spans="1:9" x14ac:dyDescent="0.25">
      <c r="A409" t="s">
        <v>125</v>
      </c>
      <c r="B409" t="s">
        <v>4238</v>
      </c>
      <c r="C409" t="s">
        <v>3022</v>
      </c>
      <c r="D409" t="s">
        <v>52</v>
      </c>
      <c r="E409" t="s">
        <v>25</v>
      </c>
      <c r="F409" t="s">
        <v>53</v>
      </c>
      <c r="G409" t="s">
        <v>22</v>
      </c>
      <c r="H409" t="s">
        <v>41</v>
      </c>
      <c r="I409" t="s">
        <v>72</v>
      </c>
    </row>
    <row r="410" spans="1:9" x14ac:dyDescent="0.25">
      <c r="A410" t="s">
        <v>125</v>
      </c>
      <c r="B410" t="s">
        <v>4238</v>
      </c>
      <c r="C410" t="s">
        <v>3660</v>
      </c>
      <c r="D410" t="s">
        <v>29</v>
      </c>
      <c r="E410" t="s">
        <v>30</v>
      </c>
      <c r="F410" t="s">
        <v>43</v>
      </c>
      <c r="G410" t="s">
        <v>32</v>
      </c>
      <c r="H410" t="s">
        <v>41</v>
      </c>
      <c r="I410" t="s">
        <v>98</v>
      </c>
    </row>
    <row r="411" spans="1:9" x14ac:dyDescent="0.25">
      <c r="A411" t="s">
        <v>125</v>
      </c>
      <c r="B411" t="s">
        <v>4238</v>
      </c>
      <c r="C411" t="s">
        <v>3664</v>
      </c>
      <c r="D411" t="s">
        <v>52</v>
      </c>
      <c r="E411" t="s">
        <v>25</v>
      </c>
      <c r="F411" t="s">
        <v>43</v>
      </c>
      <c r="G411" t="s">
        <v>22</v>
      </c>
      <c r="H411" t="s">
        <v>41</v>
      </c>
      <c r="I411" t="s">
        <v>106</v>
      </c>
    </row>
    <row r="412" spans="1:9" x14ac:dyDescent="0.25">
      <c r="A412" t="s">
        <v>125</v>
      </c>
      <c r="B412" t="s">
        <v>4238</v>
      </c>
      <c r="C412" t="s">
        <v>3670</v>
      </c>
      <c r="D412" t="s">
        <v>52</v>
      </c>
      <c r="E412" t="s">
        <v>25</v>
      </c>
      <c r="F412" t="s">
        <v>45</v>
      </c>
      <c r="G412" t="s">
        <v>22</v>
      </c>
      <c r="H412" t="s">
        <v>54</v>
      </c>
      <c r="I412" t="s">
        <v>72</v>
      </c>
    </row>
    <row r="413" spans="1:9" x14ac:dyDescent="0.25">
      <c r="A413" t="s">
        <v>125</v>
      </c>
      <c r="B413" t="s">
        <v>4238</v>
      </c>
      <c r="C413" t="s">
        <v>3676</v>
      </c>
      <c r="D413" t="s">
        <v>52</v>
      </c>
      <c r="E413" t="s">
        <v>25</v>
      </c>
      <c r="F413" t="s">
        <v>45</v>
      </c>
      <c r="G413" t="s">
        <v>22</v>
      </c>
      <c r="H413" t="s">
        <v>41</v>
      </c>
      <c r="I413" t="s">
        <v>72</v>
      </c>
    </row>
    <row r="414" spans="1:9" x14ac:dyDescent="0.25">
      <c r="A414" t="s">
        <v>125</v>
      </c>
      <c r="B414" t="s">
        <v>4238</v>
      </c>
      <c r="C414" t="s">
        <v>3681</v>
      </c>
      <c r="D414" t="s">
        <v>52</v>
      </c>
      <c r="E414" t="s">
        <v>25</v>
      </c>
      <c r="F414" t="s">
        <v>45</v>
      </c>
      <c r="G414" t="s">
        <v>22</v>
      </c>
      <c r="H414" t="s">
        <v>54</v>
      </c>
      <c r="I414" t="s">
        <v>14</v>
      </c>
    </row>
    <row r="415" spans="1:9" x14ac:dyDescent="0.25">
      <c r="A415" t="s">
        <v>125</v>
      </c>
      <c r="B415" t="s">
        <v>4238</v>
      </c>
      <c r="C415" t="s">
        <v>3685</v>
      </c>
      <c r="D415" t="s">
        <v>29</v>
      </c>
      <c r="E415" t="s">
        <v>30</v>
      </c>
      <c r="F415" t="s">
        <v>45</v>
      </c>
      <c r="G415" t="s">
        <v>32</v>
      </c>
      <c r="H415" t="s">
        <v>41</v>
      </c>
      <c r="I415" t="s">
        <v>72</v>
      </c>
    </row>
    <row r="416" spans="1:9" x14ac:dyDescent="0.25">
      <c r="A416" t="s">
        <v>125</v>
      </c>
      <c r="B416" t="s">
        <v>4238</v>
      </c>
      <c r="C416" t="s">
        <v>3690</v>
      </c>
      <c r="D416" t="s">
        <v>52</v>
      </c>
      <c r="E416" t="s">
        <v>25</v>
      </c>
      <c r="F416" t="s">
        <v>18</v>
      </c>
      <c r="G416" t="s">
        <v>22</v>
      </c>
      <c r="H416" t="s">
        <v>41</v>
      </c>
      <c r="I416" t="s">
        <v>78</v>
      </c>
    </row>
    <row r="417" spans="1:9" x14ac:dyDescent="0.25">
      <c r="A417" t="s">
        <v>125</v>
      </c>
      <c r="B417" t="s">
        <v>4238</v>
      </c>
      <c r="C417" t="s">
        <v>3693</v>
      </c>
      <c r="D417" t="s">
        <v>52</v>
      </c>
      <c r="E417" t="s">
        <v>25</v>
      </c>
      <c r="F417" t="s">
        <v>18</v>
      </c>
      <c r="G417" t="s">
        <v>22</v>
      </c>
      <c r="H417" t="s">
        <v>51</v>
      </c>
      <c r="I417" t="s">
        <v>61</v>
      </c>
    </row>
    <row r="418" spans="1:9" x14ac:dyDescent="0.25">
      <c r="A418" t="s">
        <v>125</v>
      </c>
      <c r="B418" t="s">
        <v>4238</v>
      </c>
      <c r="C418" t="s">
        <v>3697</v>
      </c>
      <c r="D418" t="s">
        <v>20</v>
      </c>
      <c r="E418" t="s">
        <v>25</v>
      </c>
      <c r="F418" t="s">
        <v>21</v>
      </c>
      <c r="G418" t="s">
        <v>22</v>
      </c>
      <c r="H418" t="s">
        <v>41</v>
      </c>
      <c r="I418" t="s">
        <v>133</v>
      </c>
    </row>
    <row r="419" spans="1:9" x14ac:dyDescent="0.25">
      <c r="A419" t="s">
        <v>125</v>
      </c>
      <c r="B419" t="s">
        <v>4238</v>
      </c>
      <c r="C419" t="s">
        <v>3703</v>
      </c>
      <c r="D419" t="s">
        <v>20</v>
      </c>
      <c r="E419" t="s">
        <v>17</v>
      </c>
      <c r="F419" t="s">
        <v>21</v>
      </c>
      <c r="G419" t="s">
        <v>22</v>
      </c>
      <c r="H419" t="s">
        <v>51</v>
      </c>
      <c r="I419" t="s">
        <v>61</v>
      </c>
    </row>
    <row r="420" spans="1:9" x14ac:dyDescent="0.25">
      <c r="A420" t="s">
        <v>125</v>
      </c>
      <c r="B420" t="s">
        <v>4238</v>
      </c>
      <c r="C420" t="s">
        <v>3709</v>
      </c>
      <c r="D420" t="s">
        <v>52</v>
      </c>
      <c r="E420" t="s">
        <v>532</v>
      </c>
      <c r="F420" t="s">
        <v>21</v>
      </c>
      <c r="G420" t="s">
        <v>22</v>
      </c>
      <c r="H420" t="s">
        <v>41</v>
      </c>
      <c r="I420" t="s">
        <v>83</v>
      </c>
    </row>
    <row r="421" spans="1:9" x14ac:dyDescent="0.25">
      <c r="A421" t="s">
        <v>125</v>
      </c>
      <c r="B421" t="s">
        <v>4238</v>
      </c>
      <c r="C421" t="s">
        <v>3712</v>
      </c>
      <c r="D421" t="s">
        <v>20</v>
      </c>
      <c r="E421" t="s">
        <v>25</v>
      </c>
      <c r="F421" t="s">
        <v>26</v>
      </c>
      <c r="G421" t="s">
        <v>22</v>
      </c>
      <c r="H421" t="s">
        <v>51</v>
      </c>
      <c r="I421" t="s">
        <v>73</v>
      </c>
    </row>
    <row r="422" spans="1:9" x14ac:dyDescent="0.25">
      <c r="A422" t="s">
        <v>125</v>
      </c>
      <c r="B422" t="s">
        <v>4238</v>
      </c>
      <c r="C422" t="s">
        <v>3723</v>
      </c>
      <c r="D422" t="s">
        <v>29</v>
      </c>
      <c r="E422" t="s">
        <v>30</v>
      </c>
      <c r="G422" t="s">
        <v>32</v>
      </c>
      <c r="H422" t="s">
        <v>41</v>
      </c>
      <c r="I422" t="s">
        <v>78</v>
      </c>
    </row>
    <row r="423" spans="1:9" x14ac:dyDescent="0.25">
      <c r="A423" t="s">
        <v>125</v>
      </c>
      <c r="B423" t="s">
        <v>4238</v>
      </c>
      <c r="C423" t="s">
        <v>3748</v>
      </c>
      <c r="D423" t="s">
        <v>52</v>
      </c>
      <c r="E423" t="s">
        <v>25</v>
      </c>
      <c r="G423" t="s">
        <v>22</v>
      </c>
      <c r="H423" t="s">
        <v>41</v>
      </c>
      <c r="I423" t="s">
        <v>14</v>
      </c>
    </row>
    <row r="424" spans="1:9" x14ac:dyDescent="0.25">
      <c r="A424" t="s">
        <v>125</v>
      </c>
      <c r="B424" t="s">
        <v>4238</v>
      </c>
      <c r="C424" t="s">
        <v>3761</v>
      </c>
      <c r="D424" t="s">
        <v>76</v>
      </c>
      <c r="E424" t="s">
        <v>30</v>
      </c>
    </row>
    <row r="425" spans="1:9" x14ac:dyDescent="0.25">
      <c r="A425" t="s">
        <v>125</v>
      </c>
      <c r="B425" t="s">
        <v>4238</v>
      </c>
      <c r="C425" t="s">
        <v>3773</v>
      </c>
      <c r="D425" t="s">
        <v>52</v>
      </c>
      <c r="E425" t="s">
        <v>25</v>
      </c>
      <c r="G425" t="s">
        <v>22</v>
      </c>
      <c r="H425" t="s">
        <v>41</v>
      </c>
      <c r="I425" t="s">
        <v>72</v>
      </c>
    </row>
    <row r="426" spans="1:9" x14ac:dyDescent="0.25">
      <c r="A426" t="s">
        <v>125</v>
      </c>
      <c r="B426" t="s">
        <v>4239</v>
      </c>
      <c r="C426" t="s">
        <v>3784</v>
      </c>
      <c r="D426" t="s">
        <v>36</v>
      </c>
      <c r="E426" t="s">
        <v>25</v>
      </c>
      <c r="F426" t="s">
        <v>38</v>
      </c>
      <c r="G426" t="s">
        <v>22</v>
      </c>
      <c r="H426" t="s">
        <v>51</v>
      </c>
      <c r="I426" t="s">
        <v>72</v>
      </c>
    </row>
    <row r="427" spans="1:9" x14ac:dyDescent="0.25">
      <c r="A427" t="s">
        <v>125</v>
      </c>
      <c r="B427" t="s">
        <v>4239</v>
      </c>
      <c r="C427" t="s">
        <v>3791</v>
      </c>
      <c r="D427" t="s">
        <v>52</v>
      </c>
      <c r="E427" t="s">
        <v>25</v>
      </c>
      <c r="F427" t="s">
        <v>60</v>
      </c>
      <c r="G427" t="s">
        <v>22</v>
      </c>
      <c r="H427" t="s">
        <v>41</v>
      </c>
      <c r="I427" t="s">
        <v>14</v>
      </c>
    </row>
    <row r="428" spans="1:9" x14ac:dyDescent="0.25">
      <c r="A428" t="s">
        <v>125</v>
      </c>
      <c r="B428" t="s">
        <v>4239</v>
      </c>
      <c r="C428" t="s">
        <v>3798</v>
      </c>
      <c r="D428" t="s">
        <v>36</v>
      </c>
      <c r="E428" t="s">
        <v>17</v>
      </c>
      <c r="F428" t="s">
        <v>60</v>
      </c>
      <c r="G428" t="s">
        <v>22</v>
      </c>
      <c r="H428" t="s">
        <v>54</v>
      </c>
      <c r="I428" t="s">
        <v>14</v>
      </c>
    </row>
    <row r="429" spans="1:9" x14ac:dyDescent="0.25">
      <c r="A429" t="s">
        <v>125</v>
      </c>
      <c r="B429" t="s">
        <v>4239</v>
      </c>
      <c r="C429" t="s">
        <v>3802</v>
      </c>
      <c r="D429" t="s">
        <v>52</v>
      </c>
      <c r="E429" t="s">
        <v>25</v>
      </c>
      <c r="F429" t="s">
        <v>45</v>
      </c>
      <c r="G429" t="s">
        <v>22</v>
      </c>
      <c r="H429" t="s">
        <v>57</v>
      </c>
      <c r="I429" t="s">
        <v>14</v>
      </c>
    </row>
    <row r="430" spans="1:9" x14ac:dyDescent="0.25">
      <c r="A430" t="s">
        <v>125</v>
      </c>
      <c r="B430" t="s">
        <v>4239</v>
      </c>
      <c r="C430" t="s">
        <v>3807</v>
      </c>
      <c r="D430" t="s">
        <v>52</v>
      </c>
      <c r="E430" t="s">
        <v>25</v>
      </c>
      <c r="F430" t="s">
        <v>45</v>
      </c>
      <c r="G430" t="s">
        <v>22</v>
      </c>
      <c r="H430" t="s">
        <v>51</v>
      </c>
      <c r="I430" t="s">
        <v>78</v>
      </c>
    </row>
    <row r="431" spans="1:9" x14ac:dyDescent="0.25">
      <c r="A431" t="s">
        <v>125</v>
      </c>
      <c r="B431" t="s">
        <v>4239</v>
      </c>
      <c r="C431" t="s">
        <v>3815</v>
      </c>
      <c r="D431" t="s">
        <v>36</v>
      </c>
      <c r="E431" t="s">
        <v>532</v>
      </c>
      <c r="F431" t="s">
        <v>45</v>
      </c>
      <c r="G431" t="s">
        <v>22</v>
      </c>
      <c r="H431" t="s">
        <v>51</v>
      </c>
      <c r="I431" t="s">
        <v>2019</v>
      </c>
    </row>
    <row r="432" spans="1:9" x14ac:dyDescent="0.25">
      <c r="A432" t="s">
        <v>125</v>
      </c>
      <c r="B432" t="s">
        <v>4239</v>
      </c>
      <c r="C432" t="s">
        <v>3823</v>
      </c>
      <c r="D432" t="s">
        <v>52</v>
      </c>
      <c r="E432" t="s">
        <v>25</v>
      </c>
      <c r="F432" t="s">
        <v>45</v>
      </c>
      <c r="G432" t="s">
        <v>22</v>
      </c>
      <c r="H432" t="s">
        <v>58</v>
      </c>
      <c r="I432" t="s">
        <v>14</v>
      </c>
    </row>
    <row r="433" spans="1:9" x14ac:dyDescent="0.25">
      <c r="A433" t="s">
        <v>125</v>
      </c>
      <c r="B433" t="s">
        <v>4239</v>
      </c>
      <c r="C433" t="s">
        <v>3826</v>
      </c>
      <c r="D433" t="s">
        <v>52</v>
      </c>
      <c r="E433" t="s">
        <v>25</v>
      </c>
      <c r="F433" t="s">
        <v>18</v>
      </c>
      <c r="G433" t="s">
        <v>22</v>
      </c>
      <c r="H433" t="s">
        <v>57</v>
      </c>
      <c r="I433" t="s">
        <v>14</v>
      </c>
    </row>
    <row r="434" spans="1:9" x14ac:dyDescent="0.25">
      <c r="A434" t="s">
        <v>125</v>
      </c>
      <c r="B434" t="s">
        <v>4240</v>
      </c>
      <c r="C434" t="s">
        <v>3865</v>
      </c>
      <c r="D434" t="s">
        <v>52</v>
      </c>
      <c r="E434" t="s">
        <v>25</v>
      </c>
      <c r="F434" t="s">
        <v>11</v>
      </c>
      <c r="G434" t="s">
        <v>22</v>
      </c>
      <c r="H434" t="s">
        <v>55</v>
      </c>
      <c r="I434" t="s">
        <v>14</v>
      </c>
    </row>
    <row r="435" spans="1:9" x14ac:dyDescent="0.25">
      <c r="A435" t="s">
        <v>125</v>
      </c>
      <c r="B435" t="s">
        <v>4240</v>
      </c>
      <c r="C435" t="s">
        <v>3870</v>
      </c>
      <c r="D435" t="s">
        <v>52</v>
      </c>
      <c r="E435" t="s">
        <v>25</v>
      </c>
      <c r="F435" t="s">
        <v>11</v>
      </c>
      <c r="G435" t="s">
        <v>22</v>
      </c>
      <c r="H435" t="s">
        <v>55</v>
      </c>
      <c r="I435" t="s">
        <v>14</v>
      </c>
    </row>
    <row r="436" spans="1:9" x14ac:dyDescent="0.25">
      <c r="A436" t="s">
        <v>125</v>
      </c>
      <c r="B436" t="s">
        <v>4240</v>
      </c>
      <c r="C436" t="s">
        <v>3873</v>
      </c>
      <c r="D436" t="s">
        <v>52</v>
      </c>
      <c r="E436" t="s">
        <v>25</v>
      </c>
      <c r="F436" t="s">
        <v>40</v>
      </c>
      <c r="G436" t="s">
        <v>27</v>
      </c>
      <c r="H436" t="s">
        <v>41</v>
      </c>
      <c r="I436" t="s">
        <v>14</v>
      </c>
    </row>
    <row r="437" spans="1:9" x14ac:dyDescent="0.25">
      <c r="A437" t="s">
        <v>125</v>
      </c>
      <c r="B437" t="s">
        <v>4240</v>
      </c>
      <c r="C437" t="s">
        <v>3878</v>
      </c>
      <c r="D437" t="s">
        <v>36</v>
      </c>
      <c r="E437" t="s">
        <v>25</v>
      </c>
      <c r="F437" t="s">
        <v>40</v>
      </c>
      <c r="G437" t="s">
        <v>22</v>
      </c>
      <c r="H437" t="s">
        <v>57</v>
      </c>
      <c r="I437" t="s">
        <v>14</v>
      </c>
    </row>
    <row r="438" spans="1:9" x14ac:dyDescent="0.25">
      <c r="A438" t="s">
        <v>125</v>
      </c>
      <c r="B438" t="s">
        <v>4240</v>
      </c>
      <c r="C438" t="s">
        <v>3883</v>
      </c>
      <c r="D438" t="s">
        <v>36</v>
      </c>
      <c r="E438" t="s">
        <v>25</v>
      </c>
      <c r="F438" t="s">
        <v>53</v>
      </c>
      <c r="G438" t="s">
        <v>22</v>
      </c>
      <c r="H438" t="s">
        <v>55</v>
      </c>
      <c r="I438" t="s">
        <v>46</v>
      </c>
    </row>
    <row r="439" spans="1:9" x14ac:dyDescent="0.25">
      <c r="A439" t="s">
        <v>125</v>
      </c>
      <c r="B439" t="s">
        <v>4240</v>
      </c>
      <c r="C439" t="s">
        <v>3892</v>
      </c>
      <c r="D439" t="s">
        <v>52</v>
      </c>
      <c r="E439" t="s">
        <v>25</v>
      </c>
      <c r="F439" t="s">
        <v>53</v>
      </c>
      <c r="G439" t="s">
        <v>22</v>
      </c>
      <c r="H439" t="s">
        <v>55</v>
      </c>
      <c r="I439" t="s">
        <v>14</v>
      </c>
    </row>
    <row r="440" spans="1:9" x14ac:dyDescent="0.25">
      <c r="A440" t="s">
        <v>125</v>
      </c>
      <c r="B440" t="s">
        <v>4240</v>
      </c>
      <c r="C440" t="s">
        <v>3895</v>
      </c>
      <c r="D440" t="s">
        <v>52</v>
      </c>
      <c r="E440" t="s">
        <v>25</v>
      </c>
      <c r="F440" t="s">
        <v>60</v>
      </c>
      <c r="G440" t="s">
        <v>22</v>
      </c>
      <c r="H440" t="s">
        <v>71</v>
      </c>
      <c r="I440" t="s">
        <v>61</v>
      </c>
    </row>
    <row r="441" spans="1:9" x14ac:dyDescent="0.25">
      <c r="A441" t="s">
        <v>125</v>
      </c>
      <c r="B441" t="s">
        <v>4240</v>
      </c>
      <c r="C441" t="s">
        <v>127</v>
      </c>
      <c r="D441" t="s">
        <v>52</v>
      </c>
      <c r="E441" t="s">
        <v>25</v>
      </c>
      <c r="F441" t="s">
        <v>60</v>
      </c>
      <c r="G441" t="s">
        <v>22</v>
      </c>
      <c r="H441" t="s">
        <v>57</v>
      </c>
      <c r="I441" t="s">
        <v>73</v>
      </c>
    </row>
    <row r="442" spans="1:9" x14ac:dyDescent="0.25">
      <c r="A442" t="s">
        <v>125</v>
      </c>
      <c r="B442" t="s">
        <v>4240</v>
      </c>
      <c r="C442" t="s">
        <v>3904</v>
      </c>
      <c r="D442" t="s">
        <v>52</v>
      </c>
      <c r="E442" t="s">
        <v>25</v>
      </c>
      <c r="F442" t="s">
        <v>60</v>
      </c>
      <c r="G442" t="s">
        <v>22</v>
      </c>
      <c r="H442" t="s">
        <v>51</v>
      </c>
      <c r="I442" t="s">
        <v>72</v>
      </c>
    </row>
    <row r="443" spans="1:9" x14ac:dyDescent="0.25">
      <c r="A443" t="s">
        <v>125</v>
      </c>
      <c r="B443" t="s">
        <v>4240</v>
      </c>
      <c r="C443" t="s">
        <v>3909</v>
      </c>
      <c r="D443" t="s">
        <v>52</v>
      </c>
      <c r="E443" t="s">
        <v>25</v>
      </c>
      <c r="F443" t="s">
        <v>43</v>
      </c>
      <c r="G443" t="s">
        <v>22</v>
      </c>
      <c r="H443" t="s">
        <v>58</v>
      </c>
      <c r="I443" t="s">
        <v>73</v>
      </c>
    </row>
    <row r="444" spans="1:9" x14ac:dyDescent="0.25">
      <c r="A444" t="s">
        <v>125</v>
      </c>
      <c r="B444" t="s">
        <v>4240</v>
      </c>
      <c r="C444" t="s">
        <v>3912</v>
      </c>
      <c r="D444" t="s">
        <v>36</v>
      </c>
      <c r="E444" t="s">
        <v>532</v>
      </c>
      <c r="F444" t="s">
        <v>45</v>
      </c>
      <c r="G444" t="s">
        <v>22</v>
      </c>
      <c r="H444" t="s">
        <v>54</v>
      </c>
      <c r="I444" t="s">
        <v>78</v>
      </c>
    </row>
    <row r="445" spans="1:9" x14ac:dyDescent="0.25">
      <c r="A445" t="s">
        <v>125</v>
      </c>
      <c r="B445" t="s">
        <v>4240</v>
      </c>
      <c r="C445" t="s">
        <v>3918</v>
      </c>
      <c r="D445" t="s">
        <v>76</v>
      </c>
      <c r="E445" t="s">
        <v>25</v>
      </c>
      <c r="F445" t="s">
        <v>18</v>
      </c>
      <c r="G445" t="s">
        <v>22</v>
      </c>
      <c r="H445" t="s">
        <v>55</v>
      </c>
      <c r="I445" t="s">
        <v>14</v>
      </c>
    </row>
    <row r="446" spans="1:9" x14ac:dyDescent="0.25">
      <c r="A446" t="s">
        <v>125</v>
      </c>
      <c r="B446" t="s">
        <v>4240</v>
      </c>
      <c r="C446" t="s">
        <v>3925</v>
      </c>
      <c r="D446" t="s">
        <v>52</v>
      </c>
      <c r="E446" t="s">
        <v>25</v>
      </c>
      <c r="F446" t="s">
        <v>18</v>
      </c>
      <c r="G446" t="s">
        <v>22</v>
      </c>
      <c r="H446" t="s">
        <v>71</v>
      </c>
      <c r="I446" t="s">
        <v>91</v>
      </c>
    </row>
    <row r="447" spans="1:9" x14ac:dyDescent="0.25">
      <c r="A447" t="s">
        <v>125</v>
      </c>
      <c r="B447" t="s">
        <v>4240</v>
      </c>
      <c r="C447" t="s">
        <v>3932</v>
      </c>
      <c r="D447" t="s">
        <v>52</v>
      </c>
      <c r="E447" t="s">
        <v>25</v>
      </c>
      <c r="F447" t="s">
        <v>18</v>
      </c>
      <c r="G447" t="s">
        <v>22</v>
      </c>
      <c r="H447" t="s">
        <v>51</v>
      </c>
      <c r="I447" t="s">
        <v>97</v>
      </c>
    </row>
    <row r="448" spans="1:9" x14ac:dyDescent="0.25">
      <c r="A448" t="s">
        <v>125</v>
      </c>
      <c r="B448" t="s">
        <v>4240</v>
      </c>
      <c r="C448" t="s">
        <v>3938</v>
      </c>
      <c r="D448" t="s">
        <v>52</v>
      </c>
      <c r="E448" t="s">
        <v>25</v>
      </c>
      <c r="F448" t="s">
        <v>18</v>
      </c>
      <c r="G448" t="s">
        <v>22</v>
      </c>
      <c r="H448" t="s">
        <v>57</v>
      </c>
      <c r="I448" t="s">
        <v>78</v>
      </c>
    </row>
    <row r="449" spans="1:9" x14ac:dyDescent="0.25">
      <c r="A449" t="s">
        <v>125</v>
      </c>
      <c r="B449" t="s">
        <v>4240</v>
      </c>
      <c r="C449" t="s">
        <v>3967</v>
      </c>
      <c r="D449" t="s">
        <v>52</v>
      </c>
      <c r="E449" t="s">
        <v>25</v>
      </c>
      <c r="G449" t="s">
        <v>22</v>
      </c>
      <c r="H449" t="s">
        <v>57</v>
      </c>
      <c r="I449" t="s">
        <v>114</v>
      </c>
    </row>
    <row r="450" spans="1:9" x14ac:dyDescent="0.25">
      <c r="A450" t="s">
        <v>125</v>
      </c>
      <c r="B450" t="s">
        <v>4241</v>
      </c>
      <c r="C450" t="s">
        <v>3974</v>
      </c>
      <c r="D450" t="s">
        <v>52</v>
      </c>
      <c r="E450" t="s">
        <v>25</v>
      </c>
      <c r="F450" t="s">
        <v>11</v>
      </c>
      <c r="G450" t="s">
        <v>79</v>
      </c>
      <c r="H450" t="s">
        <v>23</v>
      </c>
      <c r="I450" t="s">
        <v>37</v>
      </c>
    </row>
    <row r="451" spans="1:9" x14ac:dyDescent="0.25">
      <c r="A451" t="s">
        <v>125</v>
      </c>
      <c r="B451" t="s">
        <v>4241</v>
      </c>
      <c r="C451" t="s">
        <v>3979</v>
      </c>
      <c r="D451" t="s">
        <v>52</v>
      </c>
      <c r="E451" t="s">
        <v>25</v>
      </c>
      <c r="F451" t="s">
        <v>11</v>
      </c>
      <c r="G451" t="s">
        <v>22</v>
      </c>
      <c r="H451" t="s">
        <v>51</v>
      </c>
      <c r="I451" t="s">
        <v>83</v>
      </c>
    </row>
    <row r="452" spans="1:9" x14ac:dyDescent="0.25">
      <c r="A452" t="s">
        <v>125</v>
      </c>
      <c r="B452" t="s">
        <v>4241</v>
      </c>
      <c r="C452" t="s">
        <v>3982</v>
      </c>
      <c r="D452" t="s">
        <v>52</v>
      </c>
      <c r="E452" t="s">
        <v>25</v>
      </c>
      <c r="F452" t="s">
        <v>60</v>
      </c>
      <c r="G452" t="s">
        <v>22</v>
      </c>
      <c r="H452" t="s">
        <v>51</v>
      </c>
      <c r="I452" t="s">
        <v>89</v>
      </c>
    </row>
    <row r="453" spans="1:9" x14ac:dyDescent="0.25">
      <c r="A453" t="s">
        <v>125</v>
      </c>
      <c r="B453" t="s">
        <v>4241</v>
      </c>
      <c r="C453" t="s">
        <v>3979</v>
      </c>
      <c r="D453" t="s">
        <v>52</v>
      </c>
      <c r="E453" t="s">
        <v>25</v>
      </c>
      <c r="F453" t="s">
        <v>60</v>
      </c>
      <c r="G453" t="s">
        <v>22</v>
      </c>
      <c r="H453" t="s">
        <v>51</v>
      </c>
      <c r="I453" t="s">
        <v>14</v>
      </c>
    </row>
    <row r="454" spans="1:9" x14ac:dyDescent="0.25">
      <c r="A454" t="s">
        <v>125</v>
      </c>
      <c r="B454" t="s">
        <v>4241</v>
      </c>
      <c r="C454" t="s">
        <v>3991</v>
      </c>
      <c r="D454" t="s">
        <v>20</v>
      </c>
      <c r="E454" t="s">
        <v>25</v>
      </c>
      <c r="F454" t="s">
        <v>60</v>
      </c>
      <c r="G454" t="s">
        <v>22</v>
      </c>
      <c r="H454" t="s">
        <v>23</v>
      </c>
      <c r="I454" t="s">
        <v>50</v>
      </c>
    </row>
    <row r="455" spans="1:9" x14ac:dyDescent="0.25">
      <c r="A455" t="s">
        <v>125</v>
      </c>
      <c r="B455" t="s">
        <v>4241</v>
      </c>
      <c r="C455" t="s">
        <v>3979</v>
      </c>
      <c r="D455" t="s">
        <v>52</v>
      </c>
      <c r="E455" t="s">
        <v>25</v>
      </c>
      <c r="F455" t="s">
        <v>60</v>
      </c>
      <c r="G455" t="s">
        <v>22</v>
      </c>
      <c r="H455" t="s">
        <v>51</v>
      </c>
      <c r="I455" t="s">
        <v>104</v>
      </c>
    </row>
    <row r="456" spans="1:9" x14ac:dyDescent="0.25">
      <c r="A456" t="s">
        <v>125</v>
      </c>
      <c r="B456" t="s">
        <v>4241</v>
      </c>
      <c r="C456" t="s">
        <v>4001</v>
      </c>
      <c r="D456" t="s">
        <v>20</v>
      </c>
      <c r="E456" t="s">
        <v>25</v>
      </c>
      <c r="F456" t="s">
        <v>45</v>
      </c>
      <c r="G456" t="s">
        <v>22</v>
      </c>
      <c r="H456" t="s">
        <v>51</v>
      </c>
      <c r="I456" t="s">
        <v>19</v>
      </c>
    </row>
    <row r="457" spans="1:9" x14ac:dyDescent="0.25">
      <c r="A457" t="s">
        <v>125</v>
      </c>
      <c r="B457" t="s">
        <v>4242</v>
      </c>
      <c r="C457" t="s">
        <v>4099</v>
      </c>
      <c r="D457" t="s">
        <v>52</v>
      </c>
      <c r="E457" t="s">
        <v>17</v>
      </c>
      <c r="F457" t="s">
        <v>11</v>
      </c>
      <c r="G457" t="s">
        <v>22</v>
      </c>
      <c r="H457" t="s">
        <v>54</v>
      </c>
      <c r="I457" t="s">
        <v>89</v>
      </c>
    </row>
    <row r="458" spans="1:9" x14ac:dyDescent="0.25">
      <c r="A458" t="s">
        <v>125</v>
      </c>
      <c r="B458" t="s">
        <v>4242</v>
      </c>
      <c r="C458" t="s">
        <v>4108</v>
      </c>
      <c r="D458" t="s">
        <v>49</v>
      </c>
      <c r="E458" t="s">
        <v>10</v>
      </c>
      <c r="F458" t="s">
        <v>40</v>
      </c>
      <c r="G458" t="s">
        <v>12</v>
      </c>
      <c r="H458" t="s">
        <v>33</v>
      </c>
      <c r="I458" t="s">
        <v>73</v>
      </c>
    </row>
    <row r="459" spans="1:9" x14ac:dyDescent="0.25">
      <c r="A459" t="s">
        <v>125</v>
      </c>
      <c r="B459" t="s">
        <v>4242</v>
      </c>
      <c r="C459" t="s">
        <v>4114</v>
      </c>
      <c r="D459" t="s">
        <v>52</v>
      </c>
      <c r="E459" t="s">
        <v>25</v>
      </c>
      <c r="F459" t="s">
        <v>53</v>
      </c>
      <c r="G459" t="s">
        <v>22</v>
      </c>
      <c r="H459" t="s">
        <v>55</v>
      </c>
      <c r="I459" t="s">
        <v>70</v>
      </c>
    </row>
    <row r="460" spans="1:9" x14ac:dyDescent="0.25">
      <c r="A460" t="s">
        <v>125</v>
      </c>
      <c r="B460" t="s">
        <v>4242</v>
      </c>
      <c r="C460" t="s">
        <v>4124</v>
      </c>
      <c r="D460" t="s">
        <v>52</v>
      </c>
      <c r="E460" t="s">
        <v>85</v>
      </c>
      <c r="F460" t="s">
        <v>53</v>
      </c>
      <c r="G460" t="s">
        <v>22</v>
      </c>
      <c r="H460" t="s">
        <v>63</v>
      </c>
      <c r="I460" t="s">
        <v>4126</v>
      </c>
    </row>
    <row r="461" spans="1:9" x14ac:dyDescent="0.25">
      <c r="A461" t="s">
        <v>125</v>
      </c>
      <c r="B461" t="s">
        <v>4242</v>
      </c>
      <c r="C461" t="s">
        <v>1649</v>
      </c>
      <c r="D461" t="s">
        <v>36</v>
      </c>
      <c r="E461" t="s">
        <v>25</v>
      </c>
      <c r="F461" t="s">
        <v>60</v>
      </c>
      <c r="G461" t="s">
        <v>22</v>
      </c>
      <c r="H461" t="s">
        <v>57</v>
      </c>
      <c r="I461" t="s">
        <v>72</v>
      </c>
    </row>
    <row r="462" spans="1:9" x14ac:dyDescent="0.25">
      <c r="A462" t="s">
        <v>125</v>
      </c>
      <c r="B462" t="s">
        <v>4242</v>
      </c>
      <c r="C462" t="s">
        <v>4146</v>
      </c>
      <c r="D462" t="s">
        <v>20</v>
      </c>
      <c r="E462" t="s">
        <v>25</v>
      </c>
      <c r="F462" t="s">
        <v>45</v>
      </c>
      <c r="G462" t="s">
        <v>27</v>
      </c>
      <c r="H462" t="s">
        <v>23</v>
      </c>
      <c r="I462" t="s">
        <v>69</v>
      </c>
    </row>
    <row r="463" spans="1:9" x14ac:dyDescent="0.25">
      <c r="A463" t="s">
        <v>125</v>
      </c>
      <c r="B463" t="s">
        <v>4242</v>
      </c>
      <c r="C463" t="s">
        <v>4155</v>
      </c>
      <c r="D463" t="s">
        <v>52</v>
      </c>
      <c r="E463" t="s">
        <v>25</v>
      </c>
      <c r="F463" t="s">
        <v>45</v>
      </c>
      <c r="G463" t="s">
        <v>62</v>
      </c>
      <c r="H463" t="s">
        <v>33</v>
      </c>
      <c r="I463" t="s">
        <v>72</v>
      </c>
    </row>
    <row r="464" spans="1:9" x14ac:dyDescent="0.25">
      <c r="A464" t="s">
        <v>125</v>
      </c>
      <c r="B464" t="s">
        <v>4242</v>
      </c>
      <c r="C464" t="s">
        <v>4164</v>
      </c>
      <c r="D464" t="s">
        <v>36</v>
      </c>
      <c r="E464" t="s">
        <v>25</v>
      </c>
      <c r="F464" t="s">
        <v>45</v>
      </c>
      <c r="G464" t="s">
        <v>27</v>
      </c>
      <c r="H464" t="s">
        <v>56</v>
      </c>
      <c r="I464" t="s">
        <v>89</v>
      </c>
    </row>
    <row r="465" spans="1:9" x14ac:dyDescent="0.25">
      <c r="A465" t="s">
        <v>125</v>
      </c>
      <c r="B465" t="s">
        <v>4242</v>
      </c>
      <c r="C465" t="s">
        <v>4169</v>
      </c>
      <c r="D465" t="s">
        <v>20</v>
      </c>
      <c r="E465" t="s">
        <v>25</v>
      </c>
      <c r="F465" t="s">
        <v>21</v>
      </c>
      <c r="G465" t="s">
        <v>22</v>
      </c>
      <c r="H465" t="s">
        <v>51</v>
      </c>
      <c r="I465" t="s">
        <v>73</v>
      </c>
    </row>
  </sheetData>
  <autoFilter ref="A1:I465" xr:uid="{64C204EC-F513-4300-8B16-1AFDFB78E9DC}"/>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58707-6240-4CF4-8778-170A32139850}">
  <dimension ref="A1:I39"/>
  <sheetViews>
    <sheetView workbookViewId="0">
      <selection activeCell="A7" sqref="A7:XFD7"/>
    </sheetView>
  </sheetViews>
  <sheetFormatPr baseColWidth="10" defaultRowHeight="15" x14ac:dyDescent="0.25"/>
  <cols>
    <col min="1" max="1" width="61.140625" customWidth="1"/>
    <col min="6" max="6" width="11.5703125" customWidth="1"/>
    <col min="7" max="7" width="16.28515625" customWidth="1"/>
  </cols>
  <sheetData>
    <row r="1" spans="1:9" x14ac:dyDescent="0.25">
      <c r="A1" s="2" t="s">
        <v>142</v>
      </c>
      <c r="B1" s="2" t="s">
        <v>0</v>
      </c>
      <c r="C1" s="2" t="s">
        <v>143</v>
      </c>
      <c r="D1" s="2" t="s">
        <v>144</v>
      </c>
      <c r="E1" s="2" t="s">
        <v>145</v>
      </c>
      <c r="F1" s="2" t="s">
        <v>146</v>
      </c>
      <c r="G1" s="3" t="s">
        <v>147</v>
      </c>
    </row>
    <row r="2" spans="1:9" x14ac:dyDescent="0.25">
      <c r="A2" t="s">
        <v>4206</v>
      </c>
      <c r="B2" t="s">
        <v>77</v>
      </c>
      <c r="C2">
        <v>40</v>
      </c>
      <c r="D2">
        <v>27</v>
      </c>
      <c r="E2">
        <v>24</v>
      </c>
      <c r="F2">
        <v>1</v>
      </c>
      <c r="G2" s="5">
        <v>0.92307692307692313</v>
      </c>
      <c r="I2" s="4"/>
    </row>
    <row r="3" spans="1:9" x14ac:dyDescent="0.25">
      <c r="A3" t="s">
        <v>4222</v>
      </c>
      <c r="B3" t="s">
        <v>125</v>
      </c>
      <c r="C3">
        <v>13</v>
      </c>
      <c r="D3">
        <v>12</v>
      </c>
      <c r="E3">
        <v>11</v>
      </c>
      <c r="G3" s="5">
        <v>1</v>
      </c>
      <c r="I3" s="4"/>
    </row>
    <row r="4" spans="1:9" x14ac:dyDescent="0.25">
      <c r="A4" t="s">
        <v>4223</v>
      </c>
      <c r="B4" t="s">
        <v>125</v>
      </c>
      <c r="C4">
        <v>17</v>
      </c>
      <c r="D4">
        <v>12</v>
      </c>
      <c r="E4">
        <v>10</v>
      </c>
      <c r="F4">
        <v>1</v>
      </c>
      <c r="G4" s="5">
        <v>0.83333333333333337</v>
      </c>
      <c r="I4" s="4"/>
    </row>
    <row r="5" spans="1:9" x14ac:dyDescent="0.25">
      <c r="A5" t="s">
        <v>4207</v>
      </c>
      <c r="B5" t="s">
        <v>77</v>
      </c>
      <c r="C5">
        <v>18</v>
      </c>
      <c r="D5">
        <v>13</v>
      </c>
      <c r="E5">
        <v>10</v>
      </c>
      <c r="F5">
        <v>1</v>
      </c>
      <c r="G5" s="5">
        <v>0.76923076923076927</v>
      </c>
      <c r="I5" s="4"/>
    </row>
    <row r="6" spans="1:9" x14ac:dyDescent="0.25">
      <c r="A6" t="s">
        <v>4208</v>
      </c>
      <c r="B6" t="s">
        <v>77</v>
      </c>
      <c r="C6">
        <v>10</v>
      </c>
      <c r="D6">
        <v>8</v>
      </c>
      <c r="E6">
        <v>7</v>
      </c>
      <c r="G6" s="5">
        <v>1</v>
      </c>
      <c r="I6" s="4"/>
    </row>
    <row r="7" spans="1:9" x14ac:dyDescent="0.25">
      <c r="A7" t="s">
        <v>4224</v>
      </c>
      <c r="B7" t="s">
        <v>125</v>
      </c>
      <c r="C7">
        <v>9</v>
      </c>
      <c r="D7">
        <v>8</v>
      </c>
      <c r="E7">
        <v>8</v>
      </c>
      <c r="G7" s="5">
        <v>1</v>
      </c>
      <c r="I7" s="4"/>
    </row>
    <row r="8" spans="1:9" x14ac:dyDescent="0.25">
      <c r="A8" t="s">
        <v>4219</v>
      </c>
      <c r="B8" t="s">
        <v>115</v>
      </c>
      <c r="C8">
        <v>24</v>
      </c>
      <c r="D8">
        <v>17</v>
      </c>
      <c r="E8">
        <v>15</v>
      </c>
      <c r="G8" s="5">
        <v>1</v>
      </c>
      <c r="I8" s="4"/>
    </row>
    <row r="9" spans="1:9" x14ac:dyDescent="0.25">
      <c r="A9" t="s">
        <v>4220</v>
      </c>
      <c r="B9" t="s">
        <v>115</v>
      </c>
      <c r="C9">
        <v>46</v>
      </c>
      <c r="D9">
        <v>37</v>
      </c>
      <c r="E9">
        <v>27</v>
      </c>
      <c r="F9">
        <v>3</v>
      </c>
      <c r="G9" s="5">
        <v>0.79411764705882348</v>
      </c>
      <c r="I9" s="4"/>
    </row>
    <row r="10" spans="1:9" x14ac:dyDescent="0.25">
      <c r="A10" t="s">
        <v>4218</v>
      </c>
      <c r="B10" t="s">
        <v>111</v>
      </c>
      <c r="C10">
        <v>23</v>
      </c>
      <c r="D10">
        <v>17</v>
      </c>
      <c r="E10">
        <v>14</v>
      </c>
      <c r="G10" s="5">
        <v>1</v>
      </c>
      <c r="I10" s="4"/>
    </row>
    <row r="11" spans="1:9" x14ac:dyDescent="0.25">
      <c r="A11" t="s">
        <v>4209</v>
      </c>
      <c r="B11" t="s">
        <v>77</v>
      </c>
      <c r="C11">
        <v>15</v>
      </c>
      <c r="D11">
        <v>7</v>
      </c>
      <c r="E11">
        <v>7</v>
      </c>
      <c r="G11" s="5">
        <v>1</v>
      </c>
      <c r="I11" s="4"/>
    </row>
    <row r="12" spans="1:9" x14ac:dyDescent="0.25">
      <c r="A12" t="s">
        <v>4210</v>
      </c>
      <c r="B12" t="s">
        <v>77</v>
      </c>
      <c r="C12">
        <v>16</v>
      </c>
      <c r="D12">
        <v>7</v>
      </c>
      <c r="E12">
        <v>5</v>
      </c>
      <c r="G12" s="5">
        <v>1</v>
      </c>
      <c r="I12" s="4"/>
    </row>
    <row r="13" spans="1:9" x14ac:dyDescent="0.25">
      <c r="A13" t="s">
        <v>4225</v>
      </c>
      <c r="B13" t="s">
        <v>125</v>
      </c>
      <c r="C13">
        <v>20</v>
      </c>
      <c r="D13">
        <v>13</v>
      </c>
      <c r="E13">
        <v>11</v>
      </c>
      <c r="G13" s="5">
        <v>1</v>
      </c>
      <c r="I13" s="4"/>
    </row>
    <row r="14" spans="1:9" x14ac:dyDescent="0.25">
      <c r="A14" t="s">
        <v>4211</v>
      </c>
      <c r="B14" t="s">
        <v>77</v>
      </c>
      <c r="C14">
        <v>19</v>
      </c>
      <c r="D14">
        <v>15</v>
      </c>
      <c r="E14">
        <v>13</v>
      </c>
      <c r="G14" s="5">
        <v>0.9285714285714286</v>
      </c>
      <c r="I14" s="4"/>
    </row>
    <row r="15" spans="1:9" x14ac:dyDescent="0.25">
      <c r="A15" t="s">
        <v>4226</v>
      </c>
      <c r="B15" t="s">
        <v>125</v>
      </c>
      <c r="C15">
        <v>16</v>
      </c>
      <c r="D15">
        <v>13</v>
      </c>
      <c r="E15">
        <v>12</v>
      </c>
      <c r="G15" s="5">
        <v>0.92307692307692313</v>
      </c>
      <c r="I15" s="4"/>
    </row>
    <row r="16" spans="1:9" x14ac:dyDescent="0.25">
      <c r="A16" t="s">
        <v>4212</v>
      </c>
      <c r="B16" t="s">
        <v>77</v>
      </c>
      <c r="C16">
        <v>18</v>
      </c>
      <c r="D16">
        <v>16</v>
      </c>
      <c r="E16">
        <v>13</v>
      </c>
      <c r="F16">
        <v>2</v>
      </c>
      <c r="G16" s="5">
        <v>0.8666666666666667</v>
      </c>
      <c r="I16" s="4"/>
    </row>
    <row r="17" spans="1:9" x14ac:dyDescent="0.25">
      <c r="A17" t="s">
        <v>4213</v>
      </c>
      <c r="B17" t="s">
        <v>77</v>
      </c>
      <c r="C17">
        <v>20</v>
      </c>
      <c r="D17">
        <v>18</v>
      </c>
      <c r="E17">
        <v>13</v>
      </c>
      <c r="F17">
        <v>2</v>
      </c>
      <c r="G17" s="5">
        <v>0.8666666666666667</v>
      </c>
      <c r="I17" s="4"/>
    </row>
    <row r="18" spans="1:9" x14ac:dyDescent="0.25">
      <c r="A18" t="s">
        <v>4214</v>
      </c>
      <c r="B18" t="s">
        <v>77</v>
      </c>
      <c r="C18">
        <v>17</v>
      </c>
      <c r="D18">
        <v>13</v>
      </c>
      <c r="E18">
        <v>12</v>
      </c>
      <c r="G18" s="5">
        <v>1</v>
      </c>
      <c r="I18" s="4"/>
    </row>
    <row r="19" spans="1:9" x14ac:dyDescent="0.25">
      <c r="A19" t="s">
        <v>4227</v>
      </c>
      <c r="B19" t="s">
        <v>125</v>
      </c>
      <c r="C19">
        <v>43</v>
      </c>
      <c r="D19">
        <v>33</v>
      </c>
      <c r="E19">
        <v>29</v>
      </c>
      <c r="F19">
        <v>2</v>
      </c>
      <c r="G19" s="5">
        <v>0.93548387096774188</v>
      </c>
      <c r="I19" s="4"/>
    </row>
    <row r="20" spans="1:9" x14ac:dyDescent="0.25">
      <c r="A20" t="s">
        <v>4228</v>
      </c>
      <c r="B20" t="s">
        <v>125</v>
      </c>
      <c r="C20">
        <v>29</v>
      </c>
      <c r="D20">
        <v>23</v>
      </c>
      <c r="E20">
        <v>14</v>
      </c>
      <c r="F20">
        <v>2</v>
      </c>
      <c r="G20" s="5">
        <v>0.82352941176470584</v>
      </c>
      <c r="I20" s="4"/>
    </row>
    <row r="21" spans="1:9" x14ac:dyDescent="0.25">
      <c r="A21" t="s">
        <v>4229</v>
      </c>
      <c r="B21" t="s">
        <v>125</v>
      </c>
      <c r="C21">
        <v>16</v>
      </c>
      <c r="D21">
        <v>15</v>
      </c>
      <c r="E21">
        <v>14</v>
      </c>
      <c r="G21" s="5">
        <v>1</v>
      </c>
      <c r="I21" s="4"/>
    </row>
    <row r="22" spans="1:9" x14ac:dyDescent="0.25">
      <c r="A22" t="s">
        <v>4230</v>
      </c>
      <c r="B22" t="s">
        <v>125</v>
      </c>
      <c r="C22">
        <v>16</v>
      </c>
      <c r="D22">
        <v>12</v>
      </c>
      <c r="E22">
        <v>12</v>
      </c>
      <c r="G22" s="5">
        <v>1</v>
      </c>
      <c r="I22" s="4"/>
    </row>
    <row r="23" spans="1:9" x14ac:dyDescent="0.25">
      <c r="A23" t="s">
        <v>4231</v>
      </c>
      <c r="B23" t="s">
        <v>125</v>
      </c>
      <c r="C23">
        <v>16</v>
      </c>
      <c r="D23">
        <v>13</v>
      </c>
      <c r="E23">
        <v>10</v>
      </c>
      <c r="F23">
        <v>1</v>
      </c>
      <c r="G23" s="5">
        <v>0.83333333333333337</v>
      </c>
      <c r="I23" s="4"/>
    </row>
    <row r="24" spans="1:9" x14ac:dyDescent="0.25">
      <c r="A24" t="s">
        <v>4232</v>
      </c>
      <c r="B24" t="s">
        <v>125</v>
      </c>
      <c r="C24">
        <v>21</v>
      </c>
      <c r="D24">
        <v>15</v>
      </c>
      <c r="E24">
        <v>12</v>
      </c>
      <c r="G24" s="5">
        <v>1</v>
      </c>
      <c r="I24" s="4"/>
    </row>
    <row r="25" spans="1:9" x14ac:dyDescent="0.25">
      <c r="A25" t="s">
        <v>4233</v>
      </c>
      <c r="B25" t="s">
        <v>125</v>
      </c>
      <c r="C25">
        <v>13</v>
      </c>
      <c r="D25">
        <v>10</v>
      </c>
      <c r="E25">
        <v>6</v>
      </c>
      <c r="G25" s="5">
        <v>0.8571428571428571</v>
      </c>
      <c r="I25" s="4"/>
    </row>
    <row r="26" spans="1:9" x14ac:dyDescent="0.25">
      <c r="A26" t="s">
        <v>4234</v>
      </c>
      <c r="B26" t="s">
        <v>125</v>
      </c>
      <c r="C26">
        <v>16</v>
      </c>
      <c r="D26">
        <v>13</v>
      </c>
      <c r="E26">
        <v>13</v>
      </c>
      <c r="G26" s="5">
        <v>1</v>
      </c>
      <c r="I26" s="4"/>
    </row>
    <row r="27" spans="1:9" x14ac:dyDescent="0.25">
      <c r="A27" t="s">
        <v>4235</v>
      </c>
      <c r="B27" t="s">
        <v>125</v>
      </c>
      <c r="C27">
        <v>18</v>
      </c>
      <c r="D27">
        <v>14</v>
      </c>
      <c r="E27">
        <v>13</v>
      </c>
      <c r="F27">
        <v>1</v>
      </c>
      <c r="G27" s="5">
        <v>0.9285714285714286</v>
      </c>
      <c r="I27" s="4"/>
    </row>
    <row r="28" spans="1:9" x14ac:dyDescent="0.25">
      <c r="A28" t="s">
        <v>4236</v>
      </c>
      <c r="B28" t="s">
        <v>125</v>
      </c>
      <c r="C28">
        <v>27</v>
      </c>
      <c r="D28">
        <v>19</v>
      </c>
      <c r="E28">
        <v>16</v>
      </c>
      <c r="F28">
        <v>2</v>
      </c>
      <c r="G28" s="5">
        <v>0.84210526315789469</v>
      </c>
      <c r="I28" s="4"/>
    </row>
    <row r="29" spans="1:9" x14ac:dyDescent="0.25">
      <c r="A29" t="s">
        <v>4237</v>
      </c>
      <c r="B29" t="s">
        <v>125</v>
      </c>
      <c r="C29">
        <v>19</v>
      </c>
      <c r="D29">
        <v>16</v>
      </c>
      <c r="E29">
        <v>14</v>
      </c>
      <c r="F29">
        <v>1</v>
      </c>
      <c r="G29" s="5">
        <v>0.93333333333333335</v>
      </c>
      <c r="I29" s="4"/>
    </row>
    <row r="30" spans="1:9" x14ac:dyDescent="0.25">
      <c r="A30" t="s">
        <v>4215</v>
      </c>
      <c r="B30" t="s">
        <v>77</v>
      </c>
      <c r="C30">
        <v>23</v>
      </c>
      <c r="D30">
        <v>17</v>
      </c>
      <c r="E30">
        <v>15</v>
      </c>
      <c r="F30">
        <v>1</v>
      </c>
      <c r="G30" s="5">
        <v>0.9375</v>
      </c>
      <c r="I30" s="4"/>
    </row>
    <row r="31" spans="1:9" x14ac:dyDescent="0.25">
      <c r="A31" t="s">
        <v>4216</v>
      </c>
      <c r="B31" t="s">
        <v>77</v>
      </c>
      <c r="C31">
        <v>20</v>
      </c>
      <c r="D31">
        <v>13</v>
      </c>
      <c r="E31">
        <v>11</v>
      </c>
      <c r="G31" s="5">
        <v>0.91666666666666663</v>
      </c>
      <c r="I31" s="4"/>
    </row>
    <row r="32" spans="1:9" x14ac:dyDescent="0.25">
      <c r="A32" t="s">
        <v>4217</v>
      </c>
      <c r="B32" t="s">
        <v>77</v>
      </c>
      <c r="C32">
        <v>8</v>
      </c>
      <c r="D32">
        <v>5</v>
      </c>
      <c r="E32">
        <v>5</v>
      </c>
      <c r="G32" s="5">
        <v>1</v>
      </c>
      <c r="I32" s="4"/>
    </row>
    <row r="33" spans="1:9" x14ac:dyDescent="0.25">
      <c r="A33" t="s">
        <v>4238</v>
      </c>
      <c r="B33" t="s">
        <v>125</v>
      </c>
      <c r="C33">
        <v>35</v>
      </c>
      <c r="D33">
        <v>25</v>
      </c>
      <c r="E33">
        <v>20</v>
      </c>
      <c r="F33">
        <v>3</v>
      </c>
      <c r="G33" s="5">
        <v>0.86956521739130432</v>
      </c>
      <c r="I33" s="4"/>
    </row>
    <row r="34" spans="1:9" x14ac:dyDescent="0.25">
      <c r="A34" t="s">
        <v>4239</v>
      </c>
      <c r="B34" t="s">
        <v>125</v>
      </c>
      <c r="C34">
        <v>19</v>
      </c>
      <c r="D34">
        <v>12</v>
      </c>
      <c r="E34">
        <v>8</v>
      </c>
      <c r="F34">
        <v>3</v>
      </c>
      <c r="G34" s="5">
        <v>0.72727272727272729</v>
      </c>
      <c r="I34" s="4"/>
    </row>
    <row r="35" spans="1:9" x14ac:dyDescent="0.25">
      <c r="A35" t="s">
        <v>4240</v>
      </c>
      <c r="B35" t="s">
        <v>125</v>
      </c>
      <c r="C35">
        <v>24</v>
      </c>
      <c r="D35">
        <v>18</v>
      </c>
      <c r="E35">
        <v>16</v>
      </c>
      <c r="F35">
        <v>1</v>
      </c>
      <c r="G35" s="5">
        <v>0.88888888888888884</v>
      </c>
      <c r="I35" s="4"/>
    </row>
    <row r="36" spans="1:9" x14ac:dyDescent="0.25">
      <c r="A36" t="s">
        <v>4241</v>
      </c>
      <c r="B36" t="s">
        <v>125</v>
      </c>
      <c r="C36">
        <v>15</v>
      </c>
      <c r="D36">
        <v>10</v>
      </c>
      <c r="E36">
        <v>7</v>
      </c>
      <c r="G36" s="5">
        <v>0.875</v>
      </c>
      <c r="I36" s="4"/>
    </row>
    <row r="37" spans="1:9" x14ac:dyDescent="0.25">
      <c r="A37" t="s">
        <v>4221</v>
      </c>
      <c r="B37" t="s">
        <v>115</v>
      </c>
      <c r="C37">
        <v>14</v>
      </c>
      <c r="D37">
        <v>12</v>
      </c>
      <c r="E37">
        <v>7</v>
      </c>
      <c r="F37">
        <v>1</v>
      </c>
      <c r="G37" s="5">
        <v>0.875</v>
      </c>
      <c r="I37" s="4"/>
    </row>
    <row r="38" spans="1:9" x14ac:dyDescent="0.25">
      <c r="A38" t="s">
        <v>4242</v>
      </c>
      <c r="B38" t="s">
        <v>125</v>
      </c>
      <c r="C38">
        <v>22</v>
      </c>
      <c r="D38">
        <v>16</v>
      </c>
      <c r="E38">
        <v>9</v>
      </c>
      <c r="F38">
        <v>1</v>
      </c>
      <c r="G38" s="5">
        <v>0.75</v>
      </c>
      <c r="I38" s="4"/>
    </row>
    <row r="39" spans="1:9" x14ac:dyDescent="0.25">
      <c r="G39" s="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2D8B-EC9D-45B9-B3A5-B9AFBAF1CEDB}">
  <dimension ref="A1:EO756"/>
  <sheetViews>
    <sheetView workbookViewId="0">
      <selection sqref="A1:XFD1048576"/>
    </sheetView>
  </sheetViews>
  <sheetFormatPr baseColWidth="10" defaultRowHeight="15" x14ac:dyDescent="0.25"/>
  <sheetData>
    <row r="1" spans="1:145" x14ac:dyDescent="0.25">
      <c r="A1" t="s">
        <v>1</v>
      </c>
      <c r="B1" t="s">
        <v>152</v>
      </c>
      <c r="C1" t="s">
        <v>153</v>
      </c>
      <c r="D1" t="s">
        <v>154</v>
      </c>
      <c r="E1" t="s">
        <v>155</v>
      </c>
      <c r="F1" t="s">
        <v>0</v>
      </c>
      <c r="G1" t="s">
        <v>1</v>
      </c>
      <c r="H1" t="s">
        <v>142</v>
      </c>
      <c r="I1" t="s">
        <v>156</v>
      </c>
      <c r="J1" t="s">
        <v>157</v>
      </c>
      <c r="K1" t="s">
        <v>158</v>
      </c>
      <c r="L1" t="s">
        <v>159</v>
      </c>
      <c r="M1" t="s">
        <v>160</v>
      </c>
      <c r="N1" t="s">
        <v>161</v>
      </c>
      <c r="O1" t="s">
        <v>162</v>
      </c>
      <c r="P1" t="s">
        <v>163</v>
      </c>
      <c r="Q1" t="s">
        <v>164</v>
      </c>
      <c r="R1" t="s">
        <v>165</v>
      </c>
      <c r="S1" t="s">
        <v>166</v>
      </c>
      <c r="T1" t="s">
        <v>167</v>
      </c>
      <c r="U1" t="s">
        <v>168</v>
      </c>
      <c r="V1" t="s">
        <v>169</v>
      </c>
      <c r="W1" t="s">
        <v>170</v>
      </c>
      <c r="X1" t="s">
        <v>171</v>
      </c>
      <c r="Y1" t="s">
        <v>172</v>
      </c>
      <c r="Z1" t="s">
        <v>173</v>
      </c>
      <c r="AA1" t="s">
        <v>174</v>
      </c>
      <c r="AB1" t="s">
        <v>175</v>
      </c>
      <c r="AC1" t="s">
        <v>176</v>
      </c>
      <c r="AD1" t="s">
        <v>177</v>
      </c>
      <c r="AE1" t="s">
        <v>178</v>
      </c>
      <c r="AF1" t="s">
        <v>179</v>
      </c>
      <c r="AG1" t="s">
        <v>180</v>
      </c>
      <c r="AH1" t="s">
        <v>181</v>
      </c>
      <c r="AI1" t="s">
        <v>182</v>
      </c>
      <c r="AJ1" t="s">
        <v>183</v>
      </c>
      <c r="AK1" t="s">
        <v>184</v>
      </c>
      <c r="AL1" t="s">
        <v>185</v>
      </c>
      <c r="AM1" t="s">
        <v>186</v>
      </c>
      <c r="AN1" t="s">
        <v>187</v>
      </c>
      <c r="AO1" t="s">
        <v>188</v>
      </c>
      <c r="AP1" t="s">
        <v>189</v>
      </c>
      <c r="AQ1" t="s">
        <v>190</v>
      </c>
      <c r="AR1" t="s">
        <v>191</v>
      </c>
      <c r="AS1" t="s">
        <v>192</v>
      </c>
      <c r="AT1" t="s">
        <v>193</v>
      </c>
      <c r="AU1" t="s">
        <v>194</v>
      </c>
      <c r="AV1" t="s">
        <v>195</v>
      </c>
      <c r="AW1" t="s">
        <v>196</v>
      </c>
      <c r="AX1" t="s">
        <v>197</v>
      </c>
      <c r="AY1" t="s">
        <v>198</v>
      </c>
      <c r="AZ1" t="s">
        <v>199</v>
      </c>
      <c r="BA1" t="s">
        <v>200</v>
      </c>
      <c r="BB1" t="s">
        <v>201</v>
      </c>
      <c r="BC1" t="s">
        <v>202</v>
      </c>
      <c r="BD1" t="s">
        <v>203</v>
      </c>
      <c r="BE1" t="s">
        <v>204</v>
      </c>
      <c r="BF1" t="s">
        <v>205</v>
      </c>
      <c r="BG1" t="s">
        <v>206</v>
      </c>
      <c r="BH1" t="s">
        <v>207</v>
      </c>
      <c r="BI1" t="s">
        <v>208</v>
      </c>
      <c r="BJ1" t="s">
        <v>209</v>
      </c>
      <c r="BK1" t="s">
        <v>210</v>
      </c>
      <c r="BL1" t="s">
        <v>211</v>
      </c>
      <c r="BM1" t="s">
        <v>212</v>
      </c>
      <c r="BN1" t="s">
        <v>213</v>
      </c>
      <c r="BO1" t="s">
        <v>214</v>
      </c>
      <c r="BP1" t="s">
        <v>215</v>
      </c>
      <c r="BQ1" t="s">
        <v>216</v>
      </c>
      <c r="BR1" t="s">
        <v>217</v>
      </c>
      <c r="BS1" t="s">
        <v>218</v>
      </c>
      <c r="BT1" t="s">
        <v>219</v>
      </c>
      <c r="BU1" t="s">
        <v>220</v>
      </c>
      <c r="BV1" t="s">
        <v>221</v>
      </c>
      <c r="BW1" t="s">
        <v>222</v>
      </c>
      <c r="BX1" t="s">
        <v>223</v>
      </c>
      <c r="BY1" t="s">
        <v>224</v>
      </c>
      <c r="BZ1" t="s">
        <v>225</v>
      </c>
      <c r="CA1" t="s">
        <v>226</v>
      </c>
      <c r="CB1" t="s">
        <v>227</v>
      </c>
      <c r="CC1" t="s">
        <v>228</v>
      </c>
      <c r="CD1" t="s">
        <v>229</v>
      </c>
      <c r="CE1" t="s">
        <v>230</v>
      </c>
      <c r="CF1" t="s">
        <v>231</v>
      </c>
      <c r="CG1" t="s">
        <v>232</v>
      </c>
      <c r="CH1" t="s">
        <v>233</v>
      </c>
      <c r="CI1" t="s">
        <v>234</v>
      </c>
      <c r="CJ1" t="s">
        <v>235</v>
      </c>
      <c r="CK1" t="s">
        <v>236</v>
      </c>
      <c r="CL1" t="s">
        <v>237</v>
      </c>
      <c r="CM1" t="s">
        <v>238</v>
      </c>
      <c r="CN1" t="s">
        <v>239</v>
      </c>
      <c r="CO1" t="s">
        <v>240</v>
      </c>
      <c r="CP1" t="s">
        <v>241</v>
      </c>
      <c r="CQ1" t="s">
        <v>242</v>
      </c>
      <c r="CR1" t="s">
        <v>243</v>
      </c>
      <c r="CS1" t="s">
        <v>244</v>
      </c>
      <c r="CT1" t="s">
        <v>245</v>
      </c>
      <c r="CU1" t="s">
        <v>246</v>
      </c>
      <c r="CV1" t="s">
        <v>247</v>
      </c>
      <c r="CW1" t="s">
        <v>248</v>
      </c>
      <c r="CX1" t="s">
        <v>249</v>
      </c>
      <c r="CY1" t="s">
        <v>250</v>
      </c>
      <c r="CZ1" t="s">
        <v>251</v>
      </c>
      <c r="DA1" t="s">
        <v>252</v>
      </c>
      <c r="DB1" t="s">
        <v>253</v>
      </c>
      <c r="DC1" t="s">
        <v>254</v>
      </c>
      <c r="DD1" t="s">
        <v>255</v>
      </c>
      <c r="DE1" t="s">
        <v>256</v>
      </c>
      <c r="DF1" t="s">
        <v>257</v>
      </c>
      <c r="DG1" t="s">
        <v>258</v>
      </c>
      <c r="DH1" t="s">
        <v>259</v>
      </c>
      <c r="DI1" t="s">
        <v>260</v>
      </c>
      <c r="DJ1" t="s">
        <v>261</v>
      </c>
      <c r="DK1" t="s">
        <v>262</v>
      </c>
      <c r="DL1" t="s">
        <v>263</v>
      </c>
      <c r="DM1" t="s">
        <v>264</v>
      </c>
      <c r="DN1" t="s">
        <v>265</v>
      </c>
      <c r="DO1" t="s">
        <v>266</v>
      </c>
      <c r="DP1" t="s">
        <v>267</v>
      </c>
      <c r="DQ1" t="s">
        <v>268</v>
      </c>
      <c r="DR1" t="s">
        <v>269</v>
      </c>
      <c r="DS1" t="s">
        <v>270</v>
      </c>
      <c r="DT1" t="s">
        <v>271</v>
      </c>
      <c r="DU1" t="s">
        <v>272</v>
      </c>
      <c r="DV1" t="s">
        <v>273</v>
      </c>
      <c r="DW1" t="s">
        <v>274</v>
      </c>
      <c r="DX1" t="s">
        <v>275</v>
      </c>
      <c r="DY1" t="s">
        <v>276</v>
      </c>
      <c r="DZ1" t="s">
        <v>277</v>
      </c>
      <c r="EA1" t="s">
        <v>278</v>
      </c>
      <c r="EB1" t="s">
        <v>279</v>
      </c>
      <c r="EC1" t="s">
        <v>280</v>
      </c>
      <c r="ED1" t="s">
        <v>281</v>
      </c>
      <c r="EE1" t="s">
        <v>282</v>
      </c>
      <c r="EF1" t="s">
        <v>283</v>
      </c>
      <c r="EG1" t="s">
        <v>284</v>
      </c>
      <c r="EH1" t="s">
        <v>285</v>
      </c>
      <c r="EI1" t="s">
        <v>286</v>
      </c>
      <c r="EJ1" t="s">
        <v>287</v>
      </c>
      <c r="EK1" t="s">
        <v>288</v>
      </c>
      <c r="EL1" t="s">
        <v>289</v>
      </c>
      <c r="EM1" t="s">
        <v>290</v>
      </c>
      <c r="EN1" t="s">
        <v>291</v>
      </c>
      <c r="EO1" t="s">
        <v>292</v>
      </c>
    </row>
    <row r="2" spans="1:145" x14ac:dyDescent="0.25">
      <c r="A2" t="s">
        <v>148</v>
      </c>
      <c r="B2" t="s">
        <v>293</v>
      </c>
      <c r="C2">
        <v>2020</v>
      </c>
      <c r="D2" t="s">
        <v>294</v>
      </c>
      <c r="E2" t="s">
        <v>295</v>
      </c>
      <c r="F2" t="s">
        <v>77</v>
      </c>
      <c r="G2" t="s">
        <v>148</v>
      </c>
      <c r="I2" t="s">
        <v>296</v>
      </c>
      <c r="J2" t="s">
        <v>297</v>
      </c>
      <c r="K2" t="s">
        <v>298</v>
      </c>
      <c r="L2" t="s">
        <v>299</v>
      </c>
      <c r="M2" t="s">
        <v>300</v>
      </c>
      <c r="N2" t="s">
        <v>301</v>
      </c>
      <c r="O2" t="s">
        <v>302</v>
      </c>
      <c r="P2" t="s">
        <v>303</v>
      </c>
      <c r="Q2" t="s">
        <v>304</v>
      </c>
      <c r="R2" t="s">
        <v>305</v>
      </c>
      <c r="S2" t="s">
        <v>306</v>
      </c>
      <c r="T2" t="s">
        <v>307</v>
      </c>
      <c r="U2" t="s">
        <v>308</v>
      </c>
      <c r="V2" t="s">
        <v>295</v>
      </c>
      <c r="Y2" t="s">
        <v>300</v>
      </c>
      <c r="AA2" t="s">
        <v>309</v>
      </c>
      <c r="AB2" t="s">
        <v>300</v>
      </c>
      <c r="AC2" t="s">
        <v>310</v>
      </c>
      <c r="AD2" t="s">
        <v>311</v>
      </c>
      <c r="AE2" t="s">
        <v>311</v>
      </c>
      <c r="AF2" t="s">
        <v>300</v>
      </c>
      <c r="AI2" t="s">
        <v>312</v>
      </c>
      <c r="AK2" t="s">
        <v>313</v>
      </c>
      <c r="AL2" t="s">
        <v>14</v>
      </c>
      <c r="AN2" t="s">
        <v>300</v>
      </c>
      <c r="AO2" t="s">
        <v>300</v>
      </c>
      <c r="AP2" t="s">
        <v>300</v>
      </c>
      <c r="AQ2" t="s">
        <v>300</v>
      </c>
      <c r="AR2" t="s">
        <v>314</v>
      </c>
      <c r="AS2" t="s">
        <v>315</v>
      </c>
      <c r="BK2" t="s">
        <v>316</v>
      </c>
      <c r="BM2" t="s">
        <v>317</v>
      </c>
      <c r="BN2">
        <v>44805</v>
      </c>
      <c r="BO2" t="s">
        <v>30</v>
      </c>
      <c r="BQ2" t="s">
        <v>29</v>
      </c>
      <c r="BR2" t="s">
        <v>29</v>
      </c>
      <c r="BS2" t="s">
        <v>318</v>
      </c>
      <c r="BT2" t="s">
        <v>300</v>
      </c>
      <c r="BV2" t="s">
        <v>319</v>
      </c>
      <c r="BY2">
        <v>4000</v>
      </c>
      <c r="BZ2" t="s">
        <v>300</v>
      </c>
      <c r="CC2">
        <v>4000</v>
      </c>
      <c r="CD2" t="s">
        <v>11</v>
      </c>
      <c r="CE2" t="s">
        <v>32</v>
      </c>
      <c r="CG2" t="s">
        <v>65</v>
      </c>
      <c r="CH2" t="s">
        <v>65</v>
      </c>
      <c r="CI2" t="s">
        <v>320</v>
      </c>
      <c r="CJ2" t="s">
        <v>321</v>
      </c>
      <c r="CK2" t="s">
        <v>14</v>
      </c>
      <c r="CN2" t="s">
        <v>322</v>
      </c>
      <c r="CO2" t="s">
        <v>323</v>
      </c>
      <c r="CP2" t="s">
        <v>324</v>
      </c>
      <c r="CQ2" t="s">
        <v>324</v>
      </c>
      <c r="CR2" t="s">
        <v>324</v>
      </c>
      <c r="CS2" t="s">
        <v>324</v>
      </c>
      <c r="CT2" t="s">
        <v>324</v>
      </c>
      <c r="CU2" t="s">
        <v>324</v>
      </c>
      <c r="CV2" t="s">
        <v>324</v>
      </c>
      <c r="CW2" t="s">
        <v>324</v>
      </c>
      <c r="CX2" t="s">
        <v>324</v>
      </c>
      <c r="CY2" t="s">
        <v>324</v>
      </c>
      <c r="CZ2" t="s">
        <v>324</v>
      </c>
      <c r="DA2" t="s">
        <v>323</v>
      </c>
      <c r="DB2" t="s">
        <v>295</v>
      </c>
      <c r="DE2" t="s">
        <v>300</v>
      </c>
      <c r="DF2" t="s">
        <v>295</v>
      </c>
      <c r="DG2" t="s">
        <v>300</v>
      </c>
      <c r="DH2" t="s">
        <v>300</v>
      </c>
      <c r="DI2" t="s">
        <v>300</v>
      </c>
      <c r="DJ2" t="s">
        <v>300</v>
      </c>
      <c r="DK2" t="s">
        <v>300</v>
      </c>
      <c r="DL2" t="s">
        <v>300</v>
      </c>
      <c r="DM2" t="s">
        <v>300</v>
      </c>
      <c r="DQ2" t="s">
        <v>325</v>
      </c>
      <c r="EE2" t="s">
        <v>326</v>
      </c>
      <c r="EH2" t="s">
        <v>300</v>
      </c>
      <c r="EI2" t="s">
        <v>300</v>
      </c>
      <c r="EJ2" t="s">
        <v>300</v>
      </c>
      <c r="EK2" t="s">
        <v>300</v>
      </c>
      <c r="EL2" t="s">
        <v>295</v>
      </c>
      <c r="EM2" t="s">
        <v>295</v>
      </c>
      <c r="EN2" t="s">
        <v>327</v>
      </c>
      <c r="EO2" t="s">
        <v>328</v>
      </c>
    </row>
    <row r="3" spans="1:145" x14ac:dyDescent="0.25">
      <c r="A3" t="s">
        <v>148</v>
      </c>
      <c r="B3" t="s">
        <v>329</v>
      </c>
      <c r="C3">
        <v>2020</v>
      </c>
      <c r="D3" t="s">
        <v>294</v>
      </c>
      <c r="E3" t="s">
        <v>295</v>
      </c>
      <c r="F3" t="s">
        <v>77</v>
      </c>
      <c r="G3" t="s">
        <v>148</v>
      </c>
      <c r="I3" t="s">
        <v>296</v>
      </c>
      <c r="J3" t="s">
        <v>297</v>
      </c>
      <c r="K3" t="s">
        <v>330</v>
      </c>
      <c r="L3" t="s">
        <v>331</v>
      </c>
      <c r="M3" t="s">
        <v>300</v>
      </c>
      <c r="N3" t="s">
        <v>301</v>
      </c>
      <c r="O3" t="s">
        <v>332</v>
      </c>
      <c r="P3" t="s">
        <v>333</v>
      </c>
      <c r="Q3" t="s">
        <v>334</v>
      </c>
      <c r="R3" t="s">
        <v>335</v>
      </c>
      <c r="S3" t="s">
        <v>306</v>
      </c>
      <c r="T3" t="s">
        <v>307</v>
      </c>
      <c r="U3" t="s">
        <v>336</v>
      </c>
      <c r="V3" t="s">
        <v>300</v>
      </c>
      <c r="Y3" t="s">
        <v>295</v>
      </c>
      <c r="Z3" t="s">
        <v>337</v>
      </c>
      <c r="AA3" t="s">
        <v>309</v>
      </c>
      <c r="AB3" t="s">
        <v>300</v>
      </c>
      <c r="AC3" t="s">
        <v>310</v>
      </c>
      <c r="AD3" t="s">
        <v>311</v>
      </c>
      <c r="AE3" t="s">
        <v>311</v>
      </c>
      <c r="AF3" t="s">
        <v>300</v>
      </c>
      <c r="AI3" t="s">
        <v>312</v>
      </c>
      <c r="AK3" t="s">
        <v>297</v>
      </c>
      <c r="AL3" t="s">
        <v>14</v>
      </c>
      <c r="AN3" t="s">
        <v>300</v>
      </c>
      <c r="AO3" t="s">
        <v>295</v>
      </c>
      <c r="AP3" t="s">
        <v>300</v>
      </c>
      <c r="AQ3" t="s">
        <v>300</v>
      </c>
      <c r="AS3" t="s">
        <v>315</v>
      </c>
      <c r="BK3" t="s">
        <v>316</v>
      </c>
      <c r="BM3" t="s">
        <v>338</v>
      </c>
      <c r="BN3">
        <v>44809</v>
      </c>
      <c r="BO3" t="s">
        <v>25</v>
      </c>
      <c r="BQ3" t="s">
        <v>36</v>
      </c>
      <c r="BR3" t="s">
        <v>36</v>
      </c>
      <c r="BS3" t="s">
        <v>339</v>
      </c>
      <c r="BT3" t="s">
        <v>300</v>
      </c>
      <c r="BV3" t="s">
        <v>319</v>
      </c>
      <c r="BY3">
        <v>2500</v>
      </c>
      <c r="BZ3" t="s">
        <v>295</v>
      </c>
      <c r="CA3">
        <v>8000</v>
      </c>
      <c r="CC3">
        <v>2500</v>
      </c>
      <c r="CD3" t="s">
        <v>40</v>
      </c>
      <c r="CE3" t="s">
        <v>22</v>
      </c>
      <c r="CG3" t="s">
        <v>65</v>
      </c>
      <c r="CH3" t="s">
        <v>65</v>
      </c>
      <c r="CJ3" t="s">
        <v>340</v>
      </c>
      <c r="CK3" t="s">
        <v>14</v>
      </c>
      <c r="CO3" t="s">
        <v>341</v>
      </c>
      <c r="CP3" t="s">
        <v>324</v>
      </c>
      <c r="CQ3" t="s">
        <v>324</v>
      </c>
      <c r="CR3" t="s">
        <v>324</v>
      </c>
      <c r="CS3" t="s">
        <v>324</v>
      </c>
      <c r="CT3" t="s">
        <v>324</v>
      </c>
      <c r="CU3" t="s">
        <v>342</v>
      </c>
      <c r="CV3" t="s">
        <v>323</v>
      </c>
      <c r="CW3" t="s">
        <v>324</v>
      </c>
      <c r="CX3" t="s">
        <v>342</v>
      </c>
      <c r="CY3" t="s">
        <v>341</v>
      </c>
      <c r="CZ3" t="s">
        <v>324</v>
      </c>
      <c r="DA3" t="s">
        <v>342</v>
      </c>
      <c r="DB3" t="s">
        <v>300</v>
      </c>
      <c r="DC3">
        <v>44809</v>
      </c>
      <c r="DD3">
        <v>44896</v>
      </c>
      <c r="DE3" t="s">
        <v>295</v>
      </c>
      <c r="DF3" t="s">
        <v>295</v>
      </c>
      <c r="DG3" t="s">
        <v>300</v>
      </c>
      <c r="DH3" t="s">
        <v>300</v>
      </c>
      <c r="DI3" t="s">
        <v>300</v>
      </c>
      <c r="DJ3" t="s">
        <v>300</v>
      </c>
      <c r="DK3" t="s">
        <v>300</v>
      </c>
      <c r="DL3" t="s">
        <v>300</v>
      </c>
      <c r="DM3" t="s">
        <v>300</v>
      </c>
      <c r="DQ3" t="s">
        <v>325</v>
      </c>
      <c r="EE3" t="s">
        <v>343</v>
      </c>
      <c r="EG3" t="s">
        <v>324</v>
      </c>
      <c r="EH3" t="s">
        <v>300</v>
      </c>
      <c r="EI3" t="s">
        <v>300</v>
      </c>
      <c r="EJ3" t="s">
        <v>300</v>
      </c>
      <c r="EK3" t="s">
        <v>300</v>
      </c>
      <c r="EL3" t="s">
        <v>300</v>
      </c>
      <c r="EM3" t="s">
        <v>300</v>
      </c>
    </row>
    <row r="4" spans="1:145" x14ac:dyDescent="0.25">
      <c r="A4" t="s">
        <v>148</v>
      </c>
      <c r="B4" t="s">
        <v>344</v>
      </c>
      <c r="C4">
        <v>2020</v>
      </c>
      <c r="D4" t="s">
        <v>294</v>
      </c>
      <c r="E4" t="s">
        <v>295</v>
      </c>
      <c r="F4" t="s">
        <v>77</v>
      </c>
      <c r="G4" t="s">
        <v>148</v>
      </c>
      <c r="I4" t="s">
        <v>296</v>
      </c>
      <c r="J4" t="s">
        <v>297</v>
      </c>
      <c r="K4" t="s">
        <v>345</v>
      </c>
      <c r="L4" t="s">
        <v>299</v>
      </c>
      <c r="M4" t="s">
        <v>300</v>
      </c>
      <c r="N4" t="s">
        <v>301</v>
      </c>
      <c r="O4" t="s">
        <v>346</v>
      </c>
      <c r="P4" t="s">
        <v>347</v>
      </c>
      <c r="Q4" t="s">
        <v>334</v>
      </c>
      <c r="R4" t="s">
        <v>348</v>
      </c>
      <c r="S4" t="s">
        <v>306</v>
      </c>
      <c r="T4" t="s">
        <v>307</v>
      </c>
      <c r="U4" t="s">
        <v>349</v>
      </c>
      <c r="V4" t="s">
        <v>295</v>
      </c>
      <c r="Y4" t="s">
        <v>300</v>
      </c>
      <c r="AA4" t="s">
        <v>309</v>
      </c>
      <c r="AB4" t="s">
        <v>300</v>
      </c>
      <c r="AC4" t="s">
        <v>310</v>
      </c>
      <c r="AD4" t="s">
        <v>311</v>
      </c>
      <c r="AE4" t="s">
        <v>311</v>
      </c>
      <c r="AF4" t="s">
        <v>300</v>
      </c>
      <c r="AI4" t="s">
        <v>312</v>
      </c>
      <c r="AK4" t="s">
        <v>350</v>
      </c>
      <c r="AL4" t="s">
        <v>46</v>
      </c>
      <c r="AN4" t="s">
        <v>300</v>
      </c>
      <c r="AO4" t="s">
        <v>295</v>
      </c>
      <c r="AP4" t="s">
        <v>300</v>
      </c>
      <c r="AQ4" t="s">
        <v>300</v>
      </c>
      <c r="AS4" t="s">
        <v>315</v>
      </c>
      <c r="BK4" t="s">
        <v>316</v>
      </c>
      <c r="BM4" t="s">
        <v>351</v>
      </c>
      <c r="BN4">
        <v>44805</v>
      </c>
      <c r="BO4" t="s">
        <v>25</v>
      </c>
      <c r="BQ4" t="s">
        <v>36</v>
      </c>
      <c r="BR4" t="s">
        <v>36</v>
      </c>
      <c r="BS4" t="s">
        <v>339</v>
      </c>
      <c r="BT4" t="s">
        <v>300</v>
      </c>
      <c r="BV4" t="s">
        <v>319</v>
      </c>
      <c r="BY4">
        <v>2450</v>
      </c>
      <c r="BZ4" t="s">
        <v>300</v>
      </c>
      <c r="CC4">
        <v>2450</v>
      </c>
      <c r="CD4" t="s">
        <v>40</v>
      </c>
      <c r="CE4" t="s">
        <v>22</v>
      </c>
      <c r="CG4" t="s">
        <v>65</v>
      </c>
      <c r="CH4" t="s">
        <v>65</v>
      </c>
      <c r="CJ4" t="s">
        <v>352</v>
      </c>
      <c r="CK4" t="s">
        <v>97</v>
      </c>
      <c r="CL4" t="s">
        <v>353</v>
      </c>
      <c r="CO4" t="s">
        <v>324</v>
      </c>
      <c r="CP4" t="s">
        <v>324</v>
      </c>
      <c r="CQ4" t="s">
        <v>342</v>
      </c>
      <c r="CR4" t="s">
        <v>324</v>
      </c>
      <c r="CS4" t="s">
        <v>342</v>
      </c>
      <c r="CT4" t="s">
        <v>342</v>
      </c>
      <c r="CU4" t="s">
        <v>342</v>
      </c>
      <c r="CV4" t="s">
        <v>324</v>
      </c>
      <c r="CW4" t="s">
        <v>342</v>
      </c>
      <c r="CX4" t="s">
        <v>324</v>
      </c>
      <c r="CY4" t="s">
        <v>342</v>
      </c>
      <c r="CZ4" t="s">
        <v>342</v>
      </c>
      <c r="DA4" t="s">
        <v>341</v>
      </c>
      <c r="DB4" t="s">
        <v>295</v>
      </c>
      <c r="DE4" t="s">
        <v>300</v>
      </c>
      <c r="DF4" t="s">
        <v>300</v>
      </c>
      <c r="DG4" t="s">
        <v>300</v>
      </c>
      <c r="DH4" t="s">
        <v>300</v>
      </c>
      <c r="DI4" t="s">
        <v>300</v>
      </c>
      <c r="DJ4" t="s">
        <v>300</v>
      </c>
      <c r="DK4" t="s">
        <v>300</v>
      </c>
      <c r="DL4" t="s">
        <v>300</v>
      </c>
      <c r="DM4" t="s">
        <v>300</v>
      </c>
      <c r="DQ4" t="s">
        <v>325</v>
      </c>
      <c r="EE4" t="s">
        <v>343</v>
      </c>
      <c r="EG4" t="s">
        <v>342</v>
      </c>
      <c r="EH4" t="s">
        <v>300</v>
      </c>
      <c r="EI4" t="s">
        <v>300</v>
      </c>
      <c r="EJ4" t="s">
        <v>300</v>
      </c>
      <c r="EK4" t="s">
        <v>300</v>
      </c>
      <c r="EL4" t="s">
        <v>295</v>
      </c>
      <c r="EM4" t="s">
        <v>295</v>
      </c>
      <c r="EN4" t="s">
        <v>354</v>
      </c>
      <c r="EO4">
        <v>647035585</v>
      </c>
    </row>
    <row r="5" spans="1:145" x14ac:dyDescent="0.25">
      <c r="A5" t="s">
        <v>148</v>
      </c>
      <c r="B5" t="s">
        <v>355</v>
      </c>
      <c r="C5">
        <v>2020</v>
      </c>
      <c r="D5" t="s">
        <v>294</v>
      </c>
      <c r="E5" t="s">
        <v>295</v>
      </c>
      <c r="F5" t="s">
        <v>77</v>
      </c>
      <c r="G5" t="s">
        <v>148</v>
      </c>
      <c r="I5" t="s">
        <v>296</v>
      </c>
      <c r="J5" t="s">
        <v>297</v>
      </c>
      <c r="K5" t="s">
        <v>356</v>
      </c>
      <c r="L5" t="s">
        <v>299</v>
      </c>
      <c r="M5" t="s">
        <v>300</v>
      </c>
      <c r="N5" t="s">
        <v>301</v>
      </c>
      <c r="O5" t="s">
        <v>357</v>
      </c>
      <c r="P5" t="s">
        <v>347</v>
      </c>
      <c r="Q5" t="s">
        <v>358</v>
      </c>
      <c r="R5" t="s">
        <v>348</v>
      </c>
      <c r="S5" t="s">
        <v>306</v>
      </c>
      <c r="T5" t="s">
        <v>307</v>
      </c>
      <c r="U5" t="s">
        <v>359</v>
      </c>
      <c r="V5" t="s">
        <v>300</v>
      </c>
      <c r="Y5" t="s">
        <v>295</v>
      </c>
      <c r="Z5" t="s">
        <v>337</v>
      </c>
      <c r="AA5" t="s">
        <v>309</v>
      </c>
      <c r="AB5" t="s">
        <v>300</v>
      </c>
      <c r="AC5" t="s">
        <v>310</v>
      </c>
      <c r="AD5" t="s">
        <v>311</v>
      </c>
      <c r="AE5" t="s">
        <v>311</v>
      </c>
      <c r="AF5" t="s">
        <v>300</v>
      </c>
      <c r="AI5" t="s">
        <v>312</v>
      </c>
      <c r="AK5" t="s">
        <v>360</v>
      </c>
      <c r="AL5" t="s">
        <v>14</v>
      </c>
      <c r="AN5" t="s">
        <v>300</v>
      </c>
      <c r="AO5" t="s">
        <v>295</v>
      </c>
      <c r="AP5" t="s">
        <v>300</v>
      </c>
      <c r="AQ5" t="s">
        <v>300</v>
      </c>
      <c r="AS5" t="s">
        <v>315</v>
      </c>
      <c r="BK5" t="s">
        <v>316</v>
      </c>
      <c r="BM5" t="s">
        <v>361</v>
      </c>
      <c r="BN5">
        <v>44805</v>
      </c>
      <c r="BO5" t="s">
        <v>25</v>
      </c>
      <c r="BQ5" t="s">
        <v>20</v>
      </c>
      <c r="BR5" t="s">
        <v>20</v>
      </c>
      <c r="BT5" t="s">
        <v>300</v>
      </c>
      <c r="BV5" t="s">
        <v>319</v>
      </c>
      <c r="BY5">
        <v>2150</v>
      </c>
      <c r="BZ5" t="s">
        <v>295</v>
      </c>
      <c r="CA5">
        <v>8000</v>
      </c>
      <c r="CC5">
        <v>2150</v>
      </c>
      <c r="CD5" t="s">
        <v>60</v>
      </c>
      <c r="CE5" t="s">
        <v>22</v>
      </c>
      <c r="CG5" t="s">
        <v>65</v>
      </c>
      <c r="CH5" t="s">
        <v>65</v>
      </c>
      <c r="CJ5" t="s">
        <v>340</v>
      </c>
      <c r="CK5" t="s">
        <v>14</v>
      </c>
      <c r="CO5" t="s">
        <v>341</v>
      </c>
      <c r="CP5" t="s">
        <v>324</v>
      </c>
      <c r="CQ5" t="s">
        <v>342</v>
      </c>
      <c r="CR5" t="s">
        <v>342</v>
      </c>
      <c r="CS5" t="s">
        <v>342</v>
      </c>
      <c r="CT5" t="s">
        <v>324</v>
      </c>
      <c r="CU5" t="s">
        <v>342</v>
      </c>
      <c r="CV5" t="s">
        <v>324</v>
      </c>
      <c r="CW5" t="s">
        <v>342</v>
      </c>
      <c r="CX5" t="s">
        <v>324</v>
      </c>
      <c r="CY5" t="s">
        <v>323</v>
      </c>
      <c r="CZ5" t="s">
        <v>324</v>
      </c>
      <c r="DA5" t="s">
        <v>323</v>
      </c>
      <c r="DB5" t="s">
        <v>300</v>
      </c>
      <c r="DC5">
        <v>44075</v>
      </c>
      <c r="DD5">
        <v>44805</v>
      </c>
      <c r="DE5" t="s">
        <v>295</v>
      </c>
      <c r="DF5" t="s">
        <v>300</v>
      </c>
      <c r="DG5" t="s">
        <v>300</v>
      </c>
      <c r="DH5" t="s">
        <v>300</v>
      </c>
      <c r="DI5" t="s">
        <v>300</v>
      </c>
      <c r="DJ5" t="s">
        <v>300</v>
      </c>
      <c r="DK5" t="s">
        <v>300</v>
      </c>
      <c r="DL5" t="s">
        <v>300</v>
      </c>
      <c r="DM5" t="s">
        <v>300</v>
      </c>
      <c r="DQ5" t="s">
        <v>325</v>
      </c>
      <c r="EE5" t="s">
        <v>343</v>
      </c>
      <c r="EG5" t="s">
        <v>342</v>
      </c>
      <c r="EH5" t="s">
        <v>300</v>
      </c>
      <c r="EI5" t="s">
        <v>300</v>
      </c>
      <c r="EJ5" t="s">
        <v>295</v>
      </c>
      <c r="EK5" t="s">
        <v>295</v>
      </c>
      <c r="EL5" t="s">
        <v>295</v>
      </c>
      <c r="EM5" t="s">
        <v>300</v>
      </c>
    </row>
    <row r="6" spans="1:145" x14ac:dyDescent="0.25">
      <c r="A6" t="s">
        <v>148</v>
      </c>
      <c r="B6" t="s">
        <v>362</v>
      </c>
      <c r="C6">
        <v>2020</v>
      </c>
      <c r="D6" t="s">
        <v>294</v>
      </c>
      <c r="E6" t="s">
        <v>295</v>
      </c>
      <c r="F6" t="s">
        <v>77</v>
      </c>
      <c r="G6" t="s">
        <v>148</v>
      </c>
      <c r="I6" t="s">
        <v>296</v>
      </c>
      <c r="J6" t="s">
        <v>297</v>
      </c>
      <c r="K6" t="s">
        <v>363</v>
      </c>
      <c r="L6" t="s">
        <v>299</v>
      </c>
      <c r="M6" t="s">
        <v>300</v>
      </c>
      <c r="N6" t="s">
        <v>301</v>
      </c>
      <c r="O6" t="s">
        <v>364</v>
      </c>
      <c r="P6" t="s">
        <v>333</v>
      </c>
      <c r="Q6" t="s">
        <v>334</v>
      </c>
      <c r="R6" t="s">
        <v>348</v>
      </c>
      <c r="S6" t="s">
        <v>306</v>
      </c>
      <c r="T6" t="s">
        <v>307</v>
      </c>
      <c r="U6" t="s">
        <v>365</v>
      </c>
      <c r="V6" t="s">
        <v>295</v>
      </c>
      <c r="AB6" t="s">
        <v>300</v>
      </c>
      <c r="AC6" t="s">
        <v>366</v>
      </c>
      <c r="AD6" t="s">
        <v>300</v>
      </c>
      <c r="AE6" t="s">
        <v>300</v>
      </c>
      <c r="AF6" t="s">
        <v>300</v>
      </c>
      <c r="AS6" t="s">
        <v>315</v>
      </c>
      <c r="BK6" t="s">
        <v>316</v>
      </c>
      <c r="BM6" t="s">
        <v>367</v>
      </c>
      <c r="BN6">
        <v>44664</v>
      </c>
      <c r="BO6" t="s">
        <v>25</v>
      </c>
      <c r="BQ6" t="s">
        <v>52</v>
      </c>
      <c r="BR6" t="s">
        <v>52</v>
      </c>
      <c r="BT6" t="s">
        <v>295</v>
      </c>
      <c r="BU6">
        <v>2</v>
      </c>
      <c r="BV6" t="s">
        <v>319</v>
      </c>
      <c r="BY6">
        <v>1950</v>
      </c>
      <c r="BZ6" t="s">
        <v>295</v>
      </c>
      <c r="CA6">
        <v>1600</v>
      </c>
      <c r="CC6">
        <v>1950</v>
      </c>
      <c r="CD6" t="s">
        <v>43</v>
      </c>
      <c r="CE6" t="s">
        <v>22</v>
      </c>
      <c r="CG6" t="s">
        <v>51</v>
      </c>
      <c r="CH6" t="s">
        <v>51</v>
      </c>
      <c r="CJ6" t="s">
        <v>368</v>
      </c>
      <c r="CK6" t="s">
        <v>97</v>
      </c>
      <c r="CO6" t="s">
        <v>341</v>
      </c>
      <c r="CP6" t="s">
        <v>323</v>
      </c>
      <c r="CQ6" t="s">
        <v>324</v>
      </c>
      <c r="CR6" t="s">
        <v>324</v>
      </c>
      <c r="CS6" t="s">
        <v>342</v>
      </c>
      <c r="CT6" t="s">
        <v>342</v>
      </c>
      <c r="CU6" t="s">
        <v>341</v>
      </c>
      <c r="CV6" t="s">
        <v>323</v>
      </c>
      <c r="CW6" t="s">
        <v>324</v>
      </c>
      <c r="CX6" t="s">
        <v>323</v>
      </c>
      <c r="CY6" t="s">
        <v>341</v>
      </c>
      <c r="CZ6" t="s">
        <v>342</v>
      </c>
      <c r="DA6" t="s">
        <v>342</v>
      </c>
      <c r="DB6" t="s">
        <v>300</v>
      </c>
      <c r="DC6">
        <v>44075</v>
      </c>
      <c r="DD6">
        <v>44442</v>
      </c>
      <c r="DE6" t="s">
        <v>295</v>
      </c>
      <c r="DF6" t="s">
        <v>295</v>
      </c>
      <c r="DG6" t="s">
        <v>300</v>
      </c>
      <c r="DH6" t="s">
        <v>300</v>
      </c>
      <c r="DI6" t="s">
        <v>300</v>
      </c>
      <c r="DJ6" t="s">
        <v>300</v>
      </c>
      <c r="DK6" t="s">
        <v>295</v>
      </c>
      <c r="DL6" t="s">
        <v>300</v>
      </c>
      <c r="DM6" t="s">
        <v>300</v>
      </c>
      <c r="DQ6" t="s">
        <v>315</v>
      </c>
      <c r="DR6" t="s">
        <v>300</v>
      </c>
      <c r="DS6" t="s">
        <v>369</v>
      </c>
      <c r="DT6" t="s">
        <v>25</v>
      </c>
      <c r="DU6" t="s">
        <v>52</v>
      </c>
      <c r="DV6" t="s">
        <v>22</v>
      </c>
      <c r="DX6" t="s">
        <v>97</v>
      </c>
      <c r="DZ6" t="s">
        <v>319</v>
      </c>
      <c r="EA6">
        <v>1700</v>
      </c>
      <c r="EB6" t="s">
        <v>300</v>
      </c>
      <c r="EE6" t="s">
        <v>343</v>
      </c>
      <c r="EH6" t="s">
        <v>300</v>
      </c>
      <c r="EI6" t="s">
        <v>300</v>
      </c>
      <c r="EJ6" t="s">
        <v>300</v>
      </c>
      <c r="EK6" t="s">
        <v>300</v>
      </c>
      <c r="EL6" t="s">
        <v>300</v>
      </c>
    </row>
    <row r="7" spans="1:145" x14ac:dyDescent="0.25">
      <c r="A7" t="s">
        <v>148</v>
      </c>
      <c r="B7" t="s">
        <v>370</v>
      </c>
      <c r="C7">
        <v>2020</v>
      </c>
      <c r="D7" t="s">
        <v>294</v>
      </c>
      <c r="E7" t="s">
        <v>295</v>
      </c>
      <c r="F7" t="s">
        <v>77</v>
      </c>
      <c r="G7" t="s">
        <v>148</v>
      </c>
      <c r="I7" t="s">
        <v>296</v>
      </c>
      <c r="J7" t="s">
        <v>297</v>
      </c>
      <c r="K7" t="s">
        <v>371</v>
      </c>
      <c r="L7" t="s">
        <v>299</v>
      </c>
      <c r="M7" t="s">
        <v>300</v>
      </c>
      <c r="N7" t="s">
        <v>301</v>
      </c>
      <c r="O7" t="s">
        <v>332</v>
      </c>
      <c r="P7" t="s">
        <v>303</v>
      </c>
      <c r="Q7" t="s">
        <v>372</v>
      </c>
      <c r="R7" t="s">
        <v>348</v>
      </c>
      <c r="S7" t="s">
        <v>306</v>
      </c>
      <c r="T7" t="s">
        <v>307</v>
      </c>
      <c r="U7" t="s">
        <v>373</v>
      </c>
      <c r="V7" t="s">
        <v>300</v>
      </c>
      <c r="Y7" t="s">
        <v>300</v>
      </c>
      <c r="AA7" t="s">
        <v>309</v>
      </c>
      <c r="AB7" t="s">
        <v>300</v>
      </c>
      <c r="AC7" t="s">
        <v>310</v>
      </c>
      <c r="AD7" t="s">
        <v>311</v>
      </c>
      <c r="AE7" t="s">
        <v>311</v>
      </c>
      <c r="AF7" t="s">
        <v>300</v>
      </c>
      <c r="AI7" t="s">
        <v>312</v>
      </c>
      <c r="AK7" t="s">
        <v>297</v>
      </c>
      <c r="AL7" t="s">
        <v>14</v>
      </c>
      <c r="AN7" t="s">
        <v>300</v>
      </c>
      <c r="AO7" t="s">
        <v>300</v>
      </c>
      <c r="AP7" t="s">
        <v>300</v>
      </c>
      <c r="AQ7" t="s">
        <v>295</v>
      </c>
      <c r="AS7" t="s">
        <v>315</v>
      </c>
      <c r="BK7" t="s">
        <v>316</v>
      </c>
      <c r="BM7" t="s">
        <v>374</v>
      </c>
      <c r="BN7">
        <v>44896</v>
      </c>
      <c r="BO7" t="s">
        <v>17</v>
      </c>
      <c r="BQ7" t="s">
        <v>36</v>
      </c>
      <c r="BR7" t="s">
        <v>36</v>
      </c>
      <c r="BS7" t="s">
        <v>339</v>
      </c>
      <c r="BT7" t="s">
        <v>300</v>
      </c>
      <c r="BV7" t="s">
        <v>319</v>
      </c>
      <c r="BY7">
        <v>1940.19</v>
      </c>
      <c r="BZ7" t="s">
        <v>295</v>
      </c>
      <c r="CA7">
        <v>10000</v>
      </c>
      <c r="CB7">
        <v>14700</v>
      </c>
      <c r="CC7">
        <v>1940.19</v>
      </c>
      <c r="CD7" t="s">
        <v>43</v>
      </c>
      <c r="CE7" t="s">
        <v>22</v>
      </c>
      <c r="CF7" t="s">
        <v>375</v>
      </c>
      <c r="CG7" t="s">
        <v>65</v>
      </c>
      <c r="CH7" t="s">
        <v>65</v>
      </c>
      <c r="CI7" t="s">
        <v>376</v>
      </c>
      <c r="CJ7" t="s">
        <v>377</v>
      </c>
      <c r="CK7" t="s">
        <v>14</v>
      </c>
      <c r="CL7" t="s">
        <v>378</v>
      </c>
      <c r="CN7" t="s">
        <v>379</v>
      </c>
      <c r="CO7" t="s">
        <v>342</v>
      </c>
      <c r="CP7" t="s">
        <v>324</v>
      </c>
      <c r="CQ7" t="s">
        <v>342</v>
      </c>
      <c r="CR7" t="s">
        <v>342</v>
      </c>
      <c r="CS7" t="s">
        <v>323</v>
      </c>
      <c r="CT7" t="s">
        <v>342</v>
      </c>
      <c r="CU7" t="s">
        <v>342</v>
      </c>
      <c r="CV7" t="s">
        <v>342</v>
      </c>
      <c r="CW7" t="s">
        <v>342</v>
      </c>
      <c r="CX7" t="s">
        <v>342</v>
      </c>
      <c r="CY7" t="s">
        <v>342</v>
      </c>
      <c r="CZ7" t="s">
        <v>324</v>
      </c>
      <c r="DA7" t="s">
        <v>342</v>
      </c>
      <c r="DB7" t="s">
        <v>295</v>
      </c>
      <c r="DE7" t="s">
        <v>300</v>
      </c>
      <c r="DF7" t="s">
        <v>300</v>
      </c>
      <c r="DG7" t="s">
        <v>300</v>
      </c>
      <c r="DH7" t="s">
        <v>300</v>
      </c>
      <c r="DI7" t="s">
        <v>300</v>
      </c>
      <c r="DJ7" t="s">
        <v>300</v>
      </c>
      <c r="DK7" t="s">
        <v>300</v>
      </c>
      <c r="DL7" t="s">
        <v>300</v>
      </c>
      <c r="DM7" t="s">
        <v>300</v>
      </c>
      <c r="DN7" t="s">
        <v>380</v>
      </c>
      <c r="DQ7" t="s">
        <v>325</v>
      </c>
      <c r="EE7" t="s">
        <v>343</v>
      </c>
      <c r="EF7" t="s">
        <v>381</v>
      </c>
      <c r="EG7" t="s">
        <v>324</v>
      </c>
      <c r="EH7" t="s">
        <v>300</v>
      </c>
      <c r="EI7" t="s">
        <v>300</v>
      </c>
      <c r="EJ7" t="s">
        <v>300</v>
      </c>
      <c r="EK7" t="s">
        <v>300</v>
      </c>
      <c r="EL7" t="s">
        <v>295</v>
      </c>
      <c r="EM7" t="s">
        <v>295</v>
      </c>
      <c r="EN7" t="s">
        <v>382</v>
      </c>
    </row>
    <row r="8" spans="1:145" x14ac:dyDescent="0.25">
      <c r="A8" t="s">
        <v>148</v>
      </c>
      <c r="B8" t="s">
        <v>383</v>
      </c>
      <c r="C8">
        <v>2020</v>
      </c>
      <c r="D8" t="s">
        <v>294</v>
      </c>
      <c r="E8" t="s">
        <v>295</v>
      </c>
      <c r="F8" t="s">
        <v>77</v>
      </c>
      <c r="G8" t="s">
        <v>148</v>
      </c>
      <c r="I8" t="s">
        <v>384</v>
      </c>
      <c r="J8" t="s">
        <v>385</v>
      </c>
      <c r="K8" t="s">
        <v>386</v>
      </c>
      <c r="L8" t="s">
        <v>299</v>
      </c>
      <c r="M8" t="s">
        <v>300</v>
      </c>
      <c r="N8" t="s">
        <v>301</v>
      </c>
      <c r="O8" t="s">
        <v>346</v>
      </c>
      <c r="P8" t="s">
        <v>303</v>
      </c>
      <c r="Q8" t="s">
        <v>387</v>
      </c>
      <c r="R8" t="s">
        <v>348</v>
      </c>
      <c r="S8" t="s">
        <v>306</v>
      </c>
      <c r="T8" t="s">
        <v>307</v>
      </c>
      <c r="U8" t="s">
        <v>388</v>
      </c>
      <c r="V8" t="s">
        <v>295</v>
      </c>
      <c r="Y8" t="s">
        <v>295</v>
      </c>
      <c r="Z8" t="s">
        <v>337</v>
      </c>
      <c r="AA8" t="s">
        <v>309</v>
      </c>
      <c r="AB8" t="s">
        <v>300</v>
      </c>
      <c r="AC8" t="s">
        <v>310</v>
      </c>
      <c r="AD8" t="s">
        <v>311</v>
      </c>
      <c r="AE8" t="s">
        <v>311</v>
      </c>
      <c r="AF8" t="s">
        <v>300</v>
      </c>
      <c r="AL8" t="s">
        <v>72</v>
      </c>
      <c r="AN8" t="s">
        <v>300</v>
      </c>
      <c r="AO8" t="s">
        <v>300</v>
      </c>
      <c r="AP8" t="s">
        <v>300</v>
      </c>
      <c r="AQ8" t="s">
        <v>300</v>
      </c>
      <c r="AR8" t="s">
        <v>389</v>
      </c>
      <c r="AS8" t="s">
        <v>315</v>
      </c>
      <c r="BK8" t="s">
        <v>316</v>
      </c>
      <c r="BM8" t="s">
        <v>390</v>
      </c>
      <c r="BN8">
        <v>44593</v>
      </c>
      <c r="BO8" t="s">
        <v>25</v>
      </c>
      <c r="BQ8" t="s">
        <v>36</v>
      </c>
      <c r="BR8" t="s">
        <v>36</v>
      </c>
      <c r="BT8" t="s">
        <v>300</v>
      </c>
      <c r="BV8" t="s">
        <v>319</v>
      </c>
      <c r="BY8">
        <v>1900</v>
      </c>
      <c r="BZ8" t="s">
        <v>300</v>
      </c>
      <c r="CB8">
        <v>5000</v>
      </c>
      <c r="CC8">
        <v>1900</v>
      </c>
      <c r="CD8" t="s">
        <v>43</v>
      </c>
      <c r="CE8" t="s">
        <v>22</v>
      </c>
      <c r="CG8" t="s">
        <v>65</v>
      </c>
      <c r="CH8" t="s">
        <v>65</v>
      </c>
      <c r="CI8" t="s">
        <v>391</v>
      </c>
      <c r="CJ8" t="s">
        <v>377</v>
      </c>
      <c r="CK8" t="s">
        <v>72</v>
      </c>
      <c r="CL8" t="s">
        <v>392</v>
      </c>
      <c r="CN8" t="s">
        <v>393</v>
      </c>
      <c r="CO8" t="s">
        <v>324</v>
      </c>
      <c r="CP8" t="s">
        <v>324</v>
      </c>
      <c r="CQ8" t="s">
        <v>324</v>
      </c>
      <c r="CR8" t="s">
        <v>324</v>
      </c>
      <c r="CS8" t="s">
        <v>342</v>
      </c>
      <c r="CT8" t="s">
        <v>324</v>
      </c>
      <c r="CU8" t="s">
        <v>342</v>
      </c>
      <c r="CV8" t="s">
        <v>324</v>
      </c>
      <c r="CW8" t="s">
        <v>323</v>
      </c>
      <c r="CX8" t="s">
        <v>342</v>
      </c>
      <c r="CY8" t="s">
        <v>342</v>
      </c>
      <c r="CZ8" t="s">
        <v>342</v>
      </c>
      <c r="DA8" t="s">
        <v>323</v>
      </c>
      <c r="DB8" t="s">
        <v>295</v>
      </c>
      <c r="DE8" t="s">
        <v>295</v>
      </c>
      <c r="DF8" t="s">
        <v>300</v>
      </c>
      <c r="DG8" t="s">
        <v>300</v>
      </c>
      <c r="DH8" t="s">
        <v>300</v>
      </c>
      <c r="DI8" t="s">
        <v>300</v>
      </c>
      <c r="DJ8" t="s">
        <v>300</v>
      </c>
      <c r="DK8" t="s">
        <v>300</v>
      </c>
      <c r="DL8" t="s">
        <v>300</v>
      </c>
      <c r="DM8" t="s">
        <v>300</v>
      </c>
      <c r="DQ8" t="s">
        <v>315</v>
      </c>
      <c r="DR8" t="s">
        <v>300</v>
      </c>
      <c r="DS8" t="s">
        <v>394</v>
      </c>
      <c r="DT8" t="s">
        <v>25</v>
      </c>
      <c r="DU8" t="s">
        <v>52</v>
      </c>
      <c r="DV8" t="s">
        <v>22</v>
      </c>
      <c r="DW8" t="s">
        <v>395</v>
      </c>
      <c r="DX8" t="s">
        <v>72</v>
      </c>
      <c r="DZ8" t="s">
        <v>319</v>
      </c>
      <c r="EA8">
        <v>1900</v>
      </c>
      <c r="EB8" t="s">
        <v>300</v>
      </c>
      <c r="ED8">
        <v>5000</v>
      </c>
      <c r="EE8" t="s">
        <v>343</v>
      </c>
      <c r="EF8" t="s">
        <v>396</v>
      </c>
      <c r="EG8" t="s">
        <v>324</v>
      </c>
      <c r="EH8" t="s">
        <v>300</v>
      </c>
      <c r="EI8" t="s">
        <v>300</v>
      </c>
      <c r="EJ8" t="s">
        <v>300</v>
      </c>
      <c r="EK8" t="s">
        <v>300</v>
      </c>
      <c r="EL8" t="s">
        <v>295</v>
      </c>
      <c r="EM8" t="s">
        <v>300</v>
      </c>
    </row>
    <row r="9" spans="1:145" x14ac:dyDescent="0.25">
      <c r="A9" t="s">
        <v>148</v>
      </c>
      <c r="B9" t="s">
        <v>397</v>
      </c>
      <c r="C9">
        <v>2020</v>
      </c>
      <c r="D9" t="s">
        <v>294</v>
      </c>
      <c r="E9" t="s">
        <v>295</v>
      </c>
      <c r="F9" t="s">
        <v>77</v>
      </c>
      <c r="G9" t="s">
        <v>148</v>
      </c>
      <c r="I9" t="s">
        <v>384</v>
      </c>
      <c r="J9" t="s">
        <v>385</v>
      </c>
      <c r="K9" t="s">
        <v>398</v>
      </c>
      <c r="L9" t="s">
        <v>331</v>
      </c>
      <c r="M9" t="s">
        <v>300</v>
      </c>
      <c r="N9" t="s">
        <v>301</v>
      </c>
      <c r="O9" t="s">
        <v>346</v>
      </c>
      <c r="P9" t="s">
        <v>347</v>
      </c>
      <c r="Q9" t="s">
        <v>358</v>
      </c>
      <c r="R9" t="s">
        <v>348</v>
      </c>
      <c r="S9" t="s">
        <v>306</v>
      </c>
      <c r="T9" t="s">
        <v>307</v>
      </c>
      <c r="U9" t="s">
        <v>308</v>
      </c>
      <c r="V9" t="s">
        <v>295</v>
      </c>
      <c r="Y9" t="s">
        <v>295</v>
      </c>
      <c r="Z9" t="s">
        <v>337</v>
      </c>
      <c r="AA9" t="s">
        <v>309</v>
      </c>
      <c r="AB9" t="s">
        <v>300</v>
      </c>
      <c r="AC9" t="s">
        <v>366</v>
      </c>
      <c r="AD9" t="s">
        <v>300</v>
      </c>
      <c r="AE9" t="s">
        <v>300</v>
      </c>
      <c r="AF9" t="s">
        <v>300</v>
      </c>
      <c r="AS9" t="s">
        <v>315</v>
      </c>
      <c r="BK9" t="s">
        <v>316</v>
      </c>
      <c r="BM9" t="s">
        <v>399</v>
      </c>
      <c r="BN9">
        <v>44075</v>
      </c>
      <c r="BO9" t="s">
        <v>25</v>
      </c>
      <c r="BQ9" t="s">
        <v>52</v>
      </c>
      <c r="BR9" t="s">
        <v>52</v>
      </c>
      <c r="BT9" t="s">
        <v>300</v>
      </c>
      <c r="BV9" t="s">
        <v>319</v>
      </c>
      <c r="BY9">
        <v>1820</v>
      </c>
      <c r="BZ9" t="s">
        <v>300</v>
      </c>
      <c r="CC9">
        <v>1820</v>
      </c>
      <c r="CD9" t="s">
        <v>43</v>
      </c>
      <c r="CE9" t="s">
        <v>22</v>
      </c>
      <c r="CG9" t="s">
        <v>65</v>
      </c>
      <c r="CH9" t="s">
        <v>65</v>
      </c>
      <c r="CK9" t="s">
        <v>73</v>
      </c>
      <c r="CO9" t="s">
        <v>324</v>
      </c>
      <c r="CP9" t="s">
        <v>324</v>
      </c>
      <c r="CQ9" t="s">
        <v>324</v>
      </c>
      <c r="CR9" t="s">
        <v>324</v>
      </c>
      <c r="CS9" t="s">
        <v>324</v>
      </c>
      <c r="CT9" t="s">
        <v>324</v>
      </c>
      <c r="CU9" t="s">
        <v>324</v>
      </c>
      <c r="CV9" t="s">
        <v>324</v>
      </c>
      <c r="CW9" t="s">
        <v>324</v>
      </c>
      <c r="CX9" t="s">
        <v>324</v>
      </c>
      <c r="CY9" t="s">
        <v>323</v>
      </c>
      <c r="CZ9" t="s">
        <v>324</v>
      </c>
      <c r="DA9" t="s">
        <v>323</v>
      </c>
      <c r="DB9" t="s">
        <v>295</v>
      </c>
      <c r="DE9" t="s">
        <v>300</v>
      </c>
      <c r="DF9" t="s">
        <v>300</v>
      </c>
      <c r="DG9" t="s">
        <v>300</v>
      </c>
      <c r="DH9" t="s">
        <v>300</v>
      </c>
      <c r="DI9" t="s">
        <v>300</v>
      </c>
      <c r="DJ9" t="s">
        <v>300</v>
      </c>
      <c r="DK9" t="s">
        <v>300</v>
      </c>
      <c r="DL9" t="s">
        <v>300</v>
      </c>
      <c r="DM9" t="s">
        <v>300</v>
      </c>
      <c r="DQ9" t="s">
        <v>315</v>
      </c>
      <c r="DR9" t="s">
        <v>295</v>
      </c>
      <c r="DS9" t="s">
        <v>400</v>
      </c>
      <c r="DT9" t="s">
        <v>25</v>
      </c>
      <c r="DU9" t="s">
        <v>52</v>
      </c>
      <c r="DV9" t="s">
        <v>22</v>
      </c>
      <c r="DW9" t="s">
        <v>65</v>
      </c>
      <c r="DX9" t="s">
        <v>73</v>
      </c>
      <c r="DZ9" t="s">
        <v>319</v>
      </c>
      <c r="EA9">
        <v>1800</v>
      </c>
      <c r="EB9" t="s">
        <v>300</v>
      </c>
      <c r="EE9" t="s">
        <v>343</v>
      </c>
      <c r="EF9" t="s">
        <v>401</v>
      </c>
      <c r="EG9" t="s">
        <v>323</v>
      </c>
      <c r="EH9" t="s">
        <v>295</v>
      </c>
      <c r="EI9" t="s">
        <v>300</v>
      </c>
      <c r="EJ9" t="s">
        <v>295</v>
      </c>
      <c r="EK9" t="s">
        <v>295</v>
      </c>
      <c r="EL9" t="s">
        <v>300</v>
      </c>
      <c r="EM9" t="s">
        <v>300</v>
      </c>
    </row>
    <row r="10" spans="1:145" x14ac:dyDescent="0.25">
      <c r="A10" t="s">
        <v>148</v>
      </c>
      <c r="B10" t="s">
        <v>402</v>
      </c>
      <c r="C10">
        <v>2020</v>
      </c>
      <c r="D10" t="s">
        <v>294</v>
      </c>
      <c r="E10" t="s">
        <v>295</v>
      </c>
      <c r="F10" t="s">
        <v>77</v>
      </c>
      <c r="G10" t="s">
        <v>148</v>
      </c>
      <c r="I10" t="s">
        <v>296</v>
      </c>
      <c r="J10" t="s">
        <v>297</v>
      </c>
      <c r="K10" t="s">
        <v>403</v>
      </c>
      <c r="L10" t="s">
        <v>331</v>
      </c>
      <c r="M10" t="s">
        <v>300</v>
      </c>
      <c r="N10" t="s">
        <v>301</v>
      </c>
      <c r="O10" t="s">
        <v>332</v>
      </c>
      <c r="P10" t="s">
        <v>347</v>
      </c>
      <c r="Q10" t="s">
        <v>358</v>
      </c>
      <c r="R10" t="s">
        <v>348</v>
      </c>
      <c r="S10" t="s">
        <v>306</v>
      </c>
      <c r="T10" t="s">
        <v>307</v>
      </c>
      <c r="U10" t="s">
        <v>349</v>
      </c>
      <c r="V10" t="s">
        <v>295</v>
      </c>
      <c r="Y10" t="s">
        <v>300</v>
      </c>
      <c r="AA10" t="s">
        <v>309</v>
      </c>
      <c r="AB10" t="s">
        <v>300</v>
      </c>
      <c r="AC10" t="s">
        <v>366</v>
      </c>
      <c r="AD10" t="s">
        <v>300</v>
      </c>
      <c r="AE10" t="s">
        <v>300</v>
      </c>
      <c r="AF10" t="s">
        <v>300</v>
      </c>
      <c r="AS10" t="s">
        <v>315</v>
      </c>
      <c r="BK10" t="s">
        <v>316</v>
      </c>
      <c r="BM10" t="s">
        <v>99</v>
      </c>
      <c r="BN10">
        <v>44076</v>
      </c>
      <c r="BO10" t="s">
        <v>25</v>
      </c>
      <c r="BQ10" t="s">
        <v>52</v>
      </c>
      <c r="BR10" t="s">
        <v>52</v>
      </c>
      <c r="BS10" t="s">
        <v>339</v>
      </c>
      <c r="BT10" t="s">
        <v>300</v>
      </c>
      <c r="BV10" t="s">
        <v>319</v>
      </c>
      <c r="BY10">
        <v>1730</v>
      </c>
      <c r="BZ10" t="s">
        <v>300</v>
      </c>
      <c r="CB10">
        <v>25500</v>
      </c>
      <c r="CC10">
        <v>1730</v>
      </c>
      <c r="CD10" t="s">
        <v>45</v>
      </c>
      <c r="CE10" t="s">
        <v>62</v>
      </c>
      <c r="CG10" t="s">
        <v>65</v>
      </c>
      <c r="CH10" t="s">
        <v>65</v>
      </c>
      <c r="CI10" t="s">
        <v>404</v>
      </c>
      <c r="CJ10" t="s">
        <v>340</v>
      </c>
      <c r="CK10" t="s">
        <v>73</v>
      </c>
      <c r="CL10" t="s">
        <v>405</v>
      </c>
      <c r="CN10" t="s">
        <v>406</v>
      </c>
      <c r="CO10" t="s">
        <v>324</v>
      </c>
      <c r="CP10" t="s">
        <v>324</v>
      </c>
      <c r="CQ10" t="s">
        <v>323</v>
      </c>
      <c r="CR10" t="s">
        <v>342</v>
      </c>
      <c r="CS10" t="s">
        <v>342</v>
      </c>
      <c r="CT10" t="s">
        <v>342</v>
      </c>
      <c r="CU10" t="s">
        <v>342</v>
      </c>
      <c r="CV10" t="s">
        <v>323</v>
      </c>
      <c r="CW10" t="s">
        <v>342</v>
      </c>
      <c r="CX10" t="s">
        <v>342</v>
      </c>
      <c r="CY10" t="s">
        <v>323</v>
      </c>
      <c r="CZ10" t="s">
        <v>342</v>
      </c>
      <c r="DA10" t="s">
        <v>342</v>
      </c>
      <c r="DB10" t="s">
        <v>295</v>
      </c>
      <c r="DE10" t="s">
        <v>295</v>
      </c>
      <c r="DF10" t="s">
        <v>300</v>
      </c>
      <c r="DG10" t="s">
        <v>300</v>
      </c>
      <c r="DH10" t="s">
        <v>300</v>
      </c>
      <c r="DI10" t="s">
        <v>300</v>
      </c>
      <c r="DJ10" t="s">
        <v>300</v>
      </c>
      <c r="DK10" t="s">
        <v>300</v>
      </c>
      <c r="DL10" t="s">
        <v>300</v>
      </c>
      <c r="DM10" t="s">
        <v>300</v>
      </c>
      <c r="DQ10" t="s">
        <v>315</v>
      </c>
      <c r="DR10" t="s">
        <v>300</v>
      </c>
      <c r="DS10" t="s">
        <v>407</v>
      </c>
      <c r="DT10" t="s">
        <v>25</v>
      </c>
      <c r="DU10" t="s">
        <v>36</v>
      </c>
      <c r="DV10" t="s">
        <v>408</v>
      </c>
      <c r="DW10" t="s">
        <v>395</v>
      </c>
      <c r="DX10" t="s">
        <v>73</v>
      </c>
      <c r="DZ10" t="s">
        <v>319</v>
      </c>
      <c r="EA10">
        <v>1730</v>
      </c>
      <c r="EB10" t="s">
        <v>300</v>
      </c>
      <c r="ED10">
        <v>25500</v>
      </c>
      <c r="EE10" t="s">
        <v>343</v>
      </c>
      <c r="EG10" t="s">
        <v>342</v>
      </c>
      <c r="EH10" t="s">
        <v>295</v>
      </c>
      <c r="EI10" t="s">
        <v>300</v>
      </c>
      <c r="EJ10" t="s">
        <v>300</v>
      </c>
      <c r="EK10" t="s">
        <v>300</v>
      </c>
      <c r="EL10" t="s">
        <v>300</v>
      </c>
      <c r="EM10" t="s">
        <v>300</v>
      </c>
    </row>
    <row r="11" spans="1:145" x14ac:dyDescent="0.25">
      <c r="A11" t="s">
        <v>148</v>
      </c>
      <c r="B11" t="s">
        <v>409</v>
      </c>
      <c r="C11">
        <v>2020</v>
      </c>
      <c r="D11" t="s">
        <v>294</v>
      </c>
      <c r="E11" t="s">
        <v>295</v>
      </c>
      <c r="F11" t="s">
        <v>77</v>
      </c>
      <c r="G11" t="s">
        <v>148</v>
      </c>
      <c r="I11" t="s">
        <v>384</v>
      </c>
      <c r="J11" t="s">
        <v>385</v>
      </c>
      <c r="K11" t="s">
        <v>410</v>
      </c>
      <c r="L11" t="s">
        <v>299</v>
      </c>
      <c r="M11" t="s">
        <v>300</v>
      </c>
      <c r="N11" t="s">
        <v>301</v>
      </c>
      <c r="O11" t="s">
        <v>346</v>
      </c>
      <c r="P11" t="s">
        <v>347</v>
      </c>
      <c r="Q11" t="s">
        <v>387</v>
      </c>
      <c r="R11" t="s">
        <v>348</v>
      </c>
      <c r="S11" t="s">
        <v>306</v>
      </c>
      <c r="T11" t="s">
        <v>307</v>
      </c>
      <c r="U11" t="s">
        <v>411</v>
      </c>
      <c r="V11" t="s">
        <v>295</v>
      </c>
      <c r="Y11" t="s">
        <v>300</v>
      </c>
      <c r="AA11" t="s">
        <v>309</v>
      </c>
      <c r="AB11" t="s">
        <v>300</v>
      </c>
      <c r="AC11" t="s">
        <v>366</v>
      </c>
      <c r="AD11" t="s">
        <v>300</v>
      </c>
      <c r="AE11" t="s">
        <v>300</v>
      </c>
      <c r="AF11" t="s">
        <v>300</v>
      </c>
      <c r="AS11" t="s">
        <v>315</v>
      </c>
      <c r="BK11" t="s">
        <v>316</v>
      </c>
      <c r="BM11" t="s">
        <v>412</v>
      </c>
      <c r="BN11">
        <v>44697</v>
      </c>
      <c r="BO11" t="s">
        <v>17</v>
      </c>
      <c r="BQ11" t="s">
        <v>16</v>
      </c>
      <c r="BR11" t="s">
        <v>16</v>
      </c>
      <c r="BT11" t="s">
        <v>300</v>
      </c>
      <c r="BV11" t="s">
        <v>319</v>
      </c>
      <c r="BY11">
        <v>1720</v>
      </c>
      <c r="BZ11" t="s">
        <v>300</v>
      </c>
      <c r="CC11">
        <v>1720</v>
      </c>
      <c r="CD11" t="s">
        <v>45</v>
      </c>
      <c r="CE11" t="s">
        <v>12</v>
      </c>
      <c r="CG11" t="s">
        <v>33</v>
      </c>
      <c r="CH11" t="s">
        <v>33</v>
      </c>
      <c r="CI11" t="s">
        <v>413</v>
      </c>
      <c r="CJ11" t="s">
        <v>340</v>
      </c>
      <c r="CK11" t="s">
        <v>78</v>
      </c>
      <c r="CL11" t="s">
        <v>414</v>
      </c>
      <c r="CO11" t="s">
        <v>323</v>
      </c>
      <c r="CP11" t="s">
        <v>342</v>
      </c>
      <c r="CQ11" t="s">
        <v>324</v>
      </c>
      <c r="CR11" t="s">
        <v>324</v>
      </c>
      <c r="CS11" t="s">
        <v>342</v>
      </c>
      <c r="CT11" t="s">
        <v>342</v>
      </c>
      <c r="CU11" t="s">
        <v>342</v>
      </c>
      <c r="CV11" t="s">
        <v>342</v>
      </c>
      <c r="CW11" t="s">
        <v>323</v>
      </c>
      <c r="CX11" t="s">
        <v>323</v>
      </c>
      <c r="CY11" t="s">
        <v>323</v>
      </c>
      <c r="CZ11" t="s">
        <v>323</v>
      </c>
      <c r="DA11" t="s">
        <v>341</v>
      </c>
      <c r="DB11" t="s">
        <v>300</v>
      </c>
      <c r="DC11">
        <v>44075</v>
      </c>
      <c r="DD11">
        <v>44695</v>
      </c>
      <c r="DE11" t="s">
        <v>300</v>
      </c>
      <c r="DF11" t="s">
        <v>300</v>
      </c>
      <c r="DG11" t="s">
        <v>295</v>
      </c>
      <c r="DH11" t="s">
        <v>300</v>
      </c>
      <c r="DI11" t="s">
        <v>300</v>
      </c>
      <c r="DJ11" t="s">
        <v>300</v>
      </c>
      <c r="DK11" t="s">
        <v>300</v>
      </c>
      <c r="DL11" t="s">
        <v>300</v>
      </c>
      <c r="DM11" t="s">
        <v>300</v>
      </c>
      <c r="DQ11" t="s">
        <v>315</v>
      </c>
      <c r="DR11" t="s">
        <v>300</v>
      </c>
      <c r="DS11" t="s">
        <v>415</v>
      </c>
      <c r="DT11" t="s">
        <v>25</v>
      </c>
      <c r="DU11" t="s">
        <v>416</v>
      </c>
      <c r="DV11" t="s">
        <v>22</v>
      </c>
      <c r="DW11" t="s">
        <v>395</v>
      </c>
      <c r="DX11" t="s">
        <v>61</v>
      </c>
      <c r="DZ11" t="s">
        <v>319</v>
      </c>
      <c r="EA11">
        <v>1600</v>
      </c>
      <c r="EB11" t="s">
        <v>295</v>
      </c>
      <c r="EC11">
        <v>300</v>
      </c>
      <c r="EE11" t="s">
        <v>343</v>
      </c>
      <c r="EG11" t="s">
        <v>342</v>
      </c>
      <c r="EH11" t="s">
        <v>300</v>
      </c>
      <c r="EI11" t="s">
        <v>300</v>
      </c>
      <c r="EJ11" t="s">
        <v>300</v>
      </c>
      <c r="EK11" t="s">
        <v>300</v>
      </c>
      <c r="EL11" t="s">
        <v>300</v>
      </c>
      <c r="EM11" t="s">
        <v>300</v>
      </c>
    </row>
    <row r="12" spans="1:145" x14ac:dyDescent="0.25">
      <c r="A12" t="s">
        <v>148</v>
      </c>
      <c r="B12" t="s">
        <v>417</v>
      </c>
      <c r="C12">
        <v>2020</v>
      </c>
      <c r="D12" t="s">
        <v>294</v>
      </c>
      <c r="E12" t="s">
        <v>295</v>
      </c>
      <c r="F12" t="s">
        <v>77</v>
      </c>
      <c r="G12" t="s">
        <v>148</v>
      </c>
      <c r="I12" t="s">
        <v>296</v>
      </c>
      <c r="J12" t="s">
        <v>297</v>
      </c>
      <c r="K12" t="s">
        <v>418</v>
      </c>
      <c r="L12" t="s">
        <v>331</v>
      </c>
      <c r="M12" t="s">
        <v>300</v>
      </c>
      <c r="N12" t="s">
        <v>301</v>
      </c>
      <c r="O12" t="s">
        <v>419</v>
      </c>
      <c r="P12" t="s">
        <v>420</v>
      </c>
      <c r="Q12" t="s">
        <v>421</v>
      </c>
      <c r="R12" t="s">
        <v>305</v>
      </c>
      <c r="S12" t="s">
        <v>306</v>
      </c>
      <c r="T12" t="s">
        <v>307</v>
      </c>
      <c r="U12" t="s">
        <v>422</v>
      </c>
      <c r="V12" t="s">
        <v>300</v>
      </c>
      <c r="Y12" t="s">
        <v>295</v>
      </c>
      <c r="Z12" t="s">
        <v>337</v>
      </c>
      <c r="AB12" t="s">
        <v>300</v>
      </c>
      <c r="AC12" t="s">
        <v>366</v>
      </c>
      <c r="AD12" t="s">
        <v>300</v>
      </c>
      <c r="AE12" t="s">
        <v>300</v>
      </c>
      <c r="AF12" t="s">
        <v>300</v>
      </c>
      <c r="AS12" t="s">
        <v>315</v>
      </c>
      <c r="BK12" t="s">
        <v>316</v>
      </c>
      <c r="BM12" t="s">
        <v>423</v>
      </c>
      <c r="BN12">
        <v>44166</v>
      </c>
      <c r="BO12" t="s">
        <v>25</v>
      </c>
      <c r="BQ12" t="s">
        <v>52</v>
      </c>
      <c r="BR12" t="s">
        <v>52</v>
      </c>
      <c r="BS12" t="s">
        <v>424</v>
      </c>
      <c r="BV12" t="s">
        <v>319</v>
      </c>
      <c r="BY12">
        <v>1700</v>
      </c>
      <c r="BZ12" t="s">
        <v>295</v>
      </c>
      <c r="CA12">
        <v>1500</v>
      </c>
      <c r="CC12">
        <v>1700</v>
      </c>
      <c r="CD12" t="s">
        <v>45</v>
      </c>
      <c r="CE12" t="s">
        <v>22</v>
      </c>
      <c r="CG12" t="s">
        <v>65</v>
      </c>
      <c r="CH12" t="s">
        <v>65</v>
      </c>
      <c r="CJ12" t="s">
        <v>352</v>
      </c>
      <c r="CK12" t="s">
        <v>14</v>
      </c>
      <c r="CO12" t="s">
        <v>324</v>
      </c>
      <c r="CP12" t="s">
        <v>342</v>
      </c>
      <c r="CQ12" t="s">
        <v>324</v>
      </c>
      <c r="CR12" t="s">
        <v>323</v>
      </c>
      <c r="CS12" t="s">
        <v>324</v>
      </c>
      <c r="CT12" t="s">
        <v>342</v>
      </c>
      <c r="DB12" t="s">
        <v>300</v>
      </c>
      <c r="DC12">
        <v>44081</v>
      </c>
      <c r="DD12">
        <v>44165</v>
      </c>
      <c r="DE12" t="s">
        <v>300</v>
      </c>
      <c r="DF12" t="s">
        <v>300</v>
      </c>
      <c r="DG12" t="s">
        <v>300</v>
      </c>
      <c r="DH12" t="s">
        <v>300</v>
      </c>
      <c r="DI12" t="s">
        <v>300</v>
      </c>
      <c r="DJ12" t="s">
        <v>300</v>
      </c>
      <c r="DK12" t="s">
        <v>300</v>
      </c>
      <c r="DL12" t="s">
        <v>300</v>
      </c>
      <c r="DM12" t="s">
        <v>300</v>
      </c>
      <c r="DQ12" t="s">
        <v>315</v>
      </c>
      <c r="DR12" t="s">
        <v>295</v>
      </c>
      <c r="DS12" t="s">
        <v>423</v>
      </c>
      <c r="DT12" t="s">
        <v>25</v>
      </c>
      <c r="DU12" t="s">
        <v>52</v>
      </c>
      <c r="DV12" t="s">
        <v>22</v>
      </c>
      <c r="DW12" t="s">
        <v>65</v>
      </c>
      <c r="DX12" t="s">
        <v>14</v>
      </c>
      <c r="DZ12" t="s">
        <v>319</v>
      </c>
      <c r="EA12">
        <v>1600</v>
      </c>
      <c r="EB12" t="s">
        <v>295</v>
      </c>
      <c r="EC12">
        <v>1500</v>
      </c>
      <c r="EE12" t="s">
        <v>343</v>
      </c>
      <c r="EG12" t="s">
        <v>323</v>
      </c>
      <c r="EH12" t="s">
        <v>300</v>
      </c>
      <c r="EI12" t="s">
        <v>300</v>
      </c>
      <c r="EJ12" t="s">
        <v>300</v>
      </c>
      <c r="EK12" t="s">
        <v>300</v>
      </c>
      <c r="EL12" t="s">
        <v>300</v>
      </c>
      <c r="EM12" t="s">
        <v>300</v>
      </c>
    </row>
    <row r="13" spans="1:145" x14ac:dyDescent="0.25">
      <c r="A13" t="s">
        <v>148</v>
      </c>
      <c r="B13" t="s">
        <v>425</v>
      </c>
      <c r="C13">
        <v>2020</v>
      </c>
      <c r="D13" t="s">
        <v>294</v>
      </c>
      <c r="E13" t="s">
        <v>295</v>
      </c>
      <c r="F13" t="s">
        <v>77</v>
      </c>
      <c r="G13" t="s">
        <v>148</v>
      </c>
      <c r="I13" t="s">
        <v>384</v>
      </c>
      <c r="J13" t="s">
        <v>385</v>
      </c>
      <c r="K13" t="s">
        <v>426</v>
      </c>
      <c r="L13" t="s">
        <v>299</v>
      </c>
      <c r="M13" t="s">
        <v>300</v>
      </c>
      <c r="N13" t="s">
        <v>301</v>
      </c>
      <c r="O13" t="s">
        <v>427</v>
      </c>
      <c r="P13" t="s">
        <v>420</v>
      </c>
      <c r="Q13" t="s">
        <v>304</v>
      </c>
      <c r="R13" t="s">
        <v>305</v>
      </c>
      <c r="S13" t="s">
        <v>306</v>
      </c>
      <c r="T13" t="s">
        <v>307</v>
      </c>
      <c r="U13" t="s">
        <v>428</v>
      </c>
      <c r="V13" t="s">
        <v>300</v>
      </c>
      <c r="AA13" t="s">
        <v>309</v>
      </c>
      <c r="AB13" t="s">
        <v>300</v>
      </c>
      <c r="AC13" t="s">
        <v>366</v>
      </c>
      <c r="AD13" t="s">
        <v>300</v>
      </c>
      <c r="AE13" t="s">
        <v>300</v>
      </c>
      <c r="AF13" t="s">
        <v>300</v>
      </c>
      <c r="AS13" t="s">
        <v>315</v>
      </c>
      <c r="BK13" t="s">
        <v>316</v>
      </c>
      <c r="BM13" t="s">
        <v>429</v>
      </c>
      <c r="BN13">
        <v>43647</v>
      </c>
      <c r="BO13" t="s">
        <v>25</v>
      </c>
      <c r="BQ13" t="s">
        <v>52</v>
      </c>
      <c r="BR13" t="s">
        <v>52</v>
      </c>
      <c r="BS13" t="s">
        <v>424</v>
      </c>
      <c r="BT13" t="s">
        <v>300</v>
      </c>
      <c r="BV13" t="s">
        <v>319</v>
      </c>
      <c r="BY13">
        <v>1700</v>
      </c>
      <c r="BZ13" t="s">
        <v>295</v>
      </c>
      <c r="CA13">
        <v>1700</v>
      </c>
      <c r="CB13">
        <v>1700</v>
      </c>
      <c r="CC13">
        <v>1700</v>
      </c>
      <c r="CD13" t="s">
        <v>45</v>
      </c>
      <c r="CE13" t="s">
        <v>22</v>
      </c>
      <c r="CG13" t="s">
        <v>65</v>
      </c>
      <c r="CH13" t="s">
        <v>65</v>
      </c>
      <c r="CJ13" t="s">
        <v>340</v>
      </c>
      <c r="CK13" t="s">
        <v>14</v>
      </c>
      <c r="CO13" t="s">
        <v>324</v>
      </c>
      <c r="CP13" t="s">
        <v>324</v>
      </c>
      <c r="CQ13" t="s">
        <v>324</v>
      </c>
      <c r="CR13" t="s">
        <v>324</v>
      </c>
      <c r="CS13" t="s">
        <v>342</v>
      </c>
      <c r="CT13" t="s">
        <v>324</v>
      </c>
      <c r="CU13" t="s">
        <v>342</v>
      </c>
      <c r="CV13" t="s">
        <v>342</v>
      </c>
      <c r="CW13" t="s">
        <v>324</v>
      </c>
      <c r="CX13" t="s">
        <v>342</v>
      </c>
      <c r="CY13" t="s">
        <v>342</v>
      </c>
      <c r="CZ13" t="s">
        <v>342</v>
      </c>
      <c r="DA13" t="s">
        <v>342</v>
      </c>
      <c r="DB13" t="s">
        <v>295</v>
      </c>
      <c r="DE13" t="s">
        <v>295</v>
      </c>
      <c r="DF13" t="s">
        <v>300</v>
      </c>
      <c r="DG13" t="s">
        <v>300</v>
      </c>
      <c r="DH13" t="s">
        <v>300</v>
      </c>
      <c r="DI13" t="s">
        <v>300</v>
      </c>
      <c r="DJ13" t="s">
        <v>300</v>
      </c>
      <c r="DK13" t="s">
        <v>300</v>
      </c>
      <c r="DL13" t="s">
        <v>300</v>
      </c>
      <c r="DM13" t="s">
        <v>300</v>
      </c>
      <c r="DQ13" t="s">
        <v>315</v>
      </c>
      <c r="DR13" t="s">
        <v>295</v>
      </c>
      <c r="DS13" t="s">
        <v>429</v>
      </c>
      <c r="DT13" t="s">
        <v>25</v>
      </c>
      <c r="DU13" t="s">
        <v>52</v>
      </c>
      <c r="DV13" t="s">
        <v>22</v>
      </c>
      <c r="DW13" t="s">
        <v>65</v>
      </c>
      <c r="DX13" t="s">
        <v>14</v>
      </c>
      <c r="DZ13" t="s">
        <v>319</v>
      </c>
      <c r="EA13">
        <v>1700</v>
      </c>
      <c r="EB13" t="s">
        <v>295</v>
      </c>
      <c r="EC13">
        <v>1700</v>
      </c>
      <c r="EE13" t="s">
        <v>326</v>
      </c>
      <c r="EG13" t="s">
        <v>324</v>
      </c>
      <c r="EH13" t="s">
        <v>300</v>
      </c>
      <c r="EI13" t="s">
        <v>300</v>
      </c>
      <c r="EJ13" t="s">
        <v>300</v>
      </c>
      <c r="EK13" t="s">
        <v>300</v>
      </c>
      <c r="EL13" t="s">
        <v>300</v>
      </c>
      <c r="EM13" t="s">
        <v>300</v>
      </c>
    </row>
    <row r="14" spans="1:145" x14ac:dyDescent="0.25">
      <c r="A14" t="s">
        <v>148</v>
      </c>
      <c r="B14" t="s">
        <v>430</v>
      </c>
      <c r="C14">
        <v>2020</v>
      </c>
      <c r="D14" t="s">
        <v>294</v>
      </c>
      <c r="E14" t="s">
        <v>295</v>
      </c>
      <c r="F14" t="s">
        <v>77</v>
      </c>
      <c r="G14" t="s">
        <v>148</v>
      </c>
      <c r="I14" t="s">
        <v>384</v>
      </c>
      <c r="J14" t="s">
        <v>385</v>
      </c>
      <c r="K14" t="s">
        <v>431</v>
      </c>
      <c r="L14" t="s">
        <v>331</v>
      </c>
      <c r="M14" t="s">
        <v>300</v>
      </c>
      <c r="N14" t="s">
        <v>301</v>
      </c>
      <c r="O14" t="s">
        <v>332</v>
      </c>
      <c r="P14" t="s">
        <v>347</v>
      </c>
      <c r="Q14" t="s">
        <v>387</v>
      </c>
      <c r="R14" t="s">
        <v>432</v>
      </c>
      <c r="S14" t="s">
        <v>306</v>
      </c>
      <c r="T14" t="s">
        <v>307</v>
      </c>
      <c r="U14" t="s">
        <v>373</v>
      </c>
      <c r="V14" t="s">
        <v>295</v>
      </c>
      <c r="Y14" t="s">
        <v>300</v>
      </c>
      <c r="AA14" t="s">
        <v>309</v>
      </c>
      <c r="AB14" t="s">
        <v>300</v>
      </c>
      <c r="AC14" t="s">
        <v>366</v>
      </c>
      <c r="AD14" t="s">
        <v>300</v>
      </c>
      <c r="AE14" t="s">
        <v>300</v>
      </c>
      <c r="AF14" t="s">
        <v>300</v>
      </c>
      <c r="AS14" t="s">
        <v>315</v>
      </c>
      <c r="BK14" t="s">
        <v>316</v>
      </c>
      <c r="BM14" t="s">
        <v>433</v>
      </c>
      <c r="BN14">
        <v>44075</v>
      </c>
      <c r="BO14" t="s">
        <v>25</v>
      </c>
      <c r="BQ14" t="s">
        <v>52</v>
      </c>
      <c r="BR14" t="s">
        <v>52</v>
      </c>
      <c r="BS14" t="s">
        <v>339</v>
      </c>
      <c r="BT14" t="s">
        <v>300</v>
      </c>
      <c r="BV14" t="s">
        <v>319</v>
      </c>
      <c r="BY14">
        <v>1600</v>
      </c>
      <c r="BZ14" t="s">
        <v>295</v>
      </c>
      <c r="CA14">
        <v>2700</v>
      </c>
      <c r="CC14">
        <v>1600</v>
      </c>
      <c r="CD14" t="s">
        <v>45</v>
      </c>
      <c r="CE14" t="s">
        <v>22</v>
      </c>
      <c r="CG14" t="s">
        <v>65</v>
      </c>
      <c r="CH14" t="s">
        <v>65</v>
      </c>
      <c r="CI14" t="s">
        <v>434</v>
      </c>
      <c r="CJ14" t="s">
        <v>352</v>
      </c>
      <c r="CK14" t="s">
        <v>61</v>
      </c>
      <c r="CL14" t="s">
        <v>435</v>
      </c>
      <c r="CO14" t="s">
        <v>342</v>
      </c>
      <c r="CP14" t="s">
        <v>324</v>
      </c>
      <c r="CQ14" t="s">
        <v>324</v>
      </c>
      <c r="CR14" t="s">
        <v>324</v>
      </c>
      <c r="CS14" t="s">
        <v>342</v>
      </c>
      <c r="CT14" t="s">
        <v>342</v>
      </c>
      <c r="CU14" t="s">
        <v>323</v>
      </c>
      <c r="CV14" t="s">
        <v>342</v>
      </c>
      <c r="CW14" t="s">
        <v>323</v>
      </c>
      <c r="CX14" t="s">
        <v>342</v>
      </c>
      <c r="CY14" t="s">
        <v>342</v>
      </c>
      <c r="CZ14" t="s">
        <v>324</v>
      </c>
      <c r="DA14" t="s">
        <v>323</v>
      </c>
      <c r="DB14" t="s">
        <v>295</v>
      </c>
      <c r="DE14" t="s">
        <v>295</v>
      </c>
      <c r="DF14" t="s">
        <v>300</v>
      </c>
      <c r="DG14" t="s">
        <v>300</v>
      </c>
      <c r="DH14" t="s">
        <v>300</v>
      </c>
      <c r="DI14" t="s">
        <v>300</v>
      </c>
      <c r="DJ14" t="s">
        <v>300</v>
      </c>
      <c r="DK14" t="s">
        <v>300</v>
      </c>
      <c r="DL14" t="s">
        <v>300</v>
      </c>
      <c r="DM14" t="s">
        <v>300</v>
      </c>
      <c r="DQ14" t="s">
        <v>315</v>
      </c>
      <c r="DR14" t="s">
        <v>295</v>
      </c>
      <c r="DS14" t="s">
        <v>433</v>
      </c>
      <c r="DT14" t="s">
        <v>25</v>
      </c>
      <c r="DU14" t="s">
        <v>52</v>
      </c>
      <c r="DV14" t="s">
        <v>22</v>
      </c>
      <c r="DW14" t="s">
        <v>65</v>
      </c>
      <c r="DX14" t="s">
        <v>61</v>
      </c>
      <c r="DZ14" t="s">
        <v>319</v>
      </c>
      <c r="EA14">
        <v>1550</v>
      </c>
      <c r="EB14" t="s">
        <v>295</v>
      </c>
      <c r="EC14">
        <v>2500</v>
      </c>
      <c r="EE14" t="s">
        <v>326</v>
      </c>
      <c r="EG14" t="s">
        <v>324</v>
      </c>
      <c r="EH14" t="s">
        <v>300</v>
      </c>
      <c r="EI14" t="s">
        <v>300</v>
      </c>
      <c r="EJ14" t="s">
        <v>300</v>
      </c>
      <c r="EK14" t="s">
        <v>300</v>
      </c>
      <c r="EL14" t="s">
        <v>300</v>
      </c>
      <c r="EM14" t="s">
        <v>300</v>
      </c>
    </row>
    <row r="15" spans="1:145" x14ac:dyDescent="0.25">
      <c r="A15" t="s">
        <v>148</v>
      </c>
      <c r="B15" t="s">
        <v>436</v>
      </c>
      <c r="C15">
        <v>2020</v>
      </c>
      <c r="D15" t="s">
        <v>294</v>
      </c>
      <c r="E15" t="s">
        <v>295</v>
      </c>
      <c r="F15" t="s">
        <v>77</v>
      </c>
      <c r="G15" t="s">
        <v>148</v>
      </c>
      <c r="I15" t="s">
        <v>296</v>
      </c>
      <c r="J15" t="s">
        <v>297</v>
      </c>
      <c r="K15" t="s">
        <v>437</v>
      </c>
      <c r="L15" t="s">
        <v>331</v>
      </c>
      <c r="M15" t="s">
        <v>300</v>
      </c>
      <c r="N15" t="s">
        <v>301</v>
      </c>
      <c r="O15" t="s">
        <v>332</v>
      </c>
      <c r="P15" t="s">
        <v>303</v>
      </c>
      <c r="Q15" t="s">
        <v>358</v>
      </c>
      <c r="R15" t="s">
        <v>348</v>
      </c>
      <c r="S15" t="s">
        <v>306</v>
      </c>
      <c r="T15" t="s">
        <v>307</v>
      </c>
      <c r="U15" t="s">
        <v>438</v>
      </c>
      <c r="V15" t="s">
        <v>295</v>
      </c>
      <c r="Y15" t="s">
        <v>295</v>
      </c>
      <c r="Z15" t="s">
        <v>337</v>
      </c>
      <c r="AA15" t="s">
        <v>309</v>
      </c>
      <c r="AB15" t="s">
        <v>300</v>
      </c>
      <c r="AC15" t="s">
        <v>366</v>
      </c>
      <c r="AD15" t="s">
        <v>300</v>
      </c>
      <c r="AE15" t="s">
        <v>300</v>
      </c>
      <c r="AF15" t="s">
        <v>300</v>
      </c>
      <c r="AS15" t="s">
        <v>315</v>
      </c>
      <c r="BK15" t="s">
        <v>316</v>
      </c>
      <c r="BM15" t="s">
        <v>439</v>
      </c>
      <c r="BN15">
        <v>44075</v>
      </c>
      <c r="BO15" t="s">
        <v>25</v>
      </c>
      <c r="BQ15" t="s">
        <v>20</v>
      </c>
      <c r="BR15" t="s">
        <v>20</v>
      </c>
      <c r="BT15" t="s">
        <v>300</v>
      </c>
      <c r="BV15" t="s">
        <v>319</v>
      </c>
      <c r="BY15">
        <v>1550</v>
      </c>
      <c r="BZ15" t="s">
        <v>295</v>
      </c>
      <c r="CA15">
        <v>3000</v>
      </c>
      <c r="CC15">
        <v>1550</v>
      </c>
      <c r="CD15" t="s">
        <v>18</v>
      </c>
      <c r="CE15" t="s">
        <v>22</v>
      </c>
      <c r="CG15" t="s">
        <v>65</v>
      </c>
      <c r="CH15" t="s">
        <v>65</v>
      </c>
      <c r="CI15" t="s">
        <v>440</v>
      </c>
      <c r="CJ15" t="s">
        <v>352</v>
      </c>
      <c r="CK15" t="s">
        <v>73</v>
      </c>
      <c r="CL15" t="s">
        <v>441</v>
      </c>
      <c r="CN15" t="s">
        <v>379</v>
      </c>
      <c r="CO15" t="s">
        <v>324</v>
      </c>
      <c r="CP15" t="s">
        <v>324</v>
      </c>
      <c r="CQ15" t="s">
        <v>342</v>
      </c>
      <c r="CR15" t="s">
        <v>342</v>
      </c>
      <c r="CS15" t="s">
        <v>323</v>
      </c>
      <c r="CT15" t="s">
        <v>324</v>
      </c>
      <c r="CU15" t="s">
        <v>342</v>
      </c>
      <c r="CV15" t="s">
        <v>324</v>
      </c>
      <c r="CW15" t="s">
        <v>342</v>
      </c>
      <c r="CX15" t="s">
        <v>324</v>
      </c>
      <c r="CY15" t="s">
        <v>342</v>
      </c>
      <c r="CZ15" t="s">
        <v>324</v>
      </c>
      <c r="DA15" t="s">
        <v>323</v>
      </c>
      <c r="DB15" t="s">
        <v>295</v>
      </c>
      <c r="DE15" t="s">
        <v>295</v>
      </c>
      <c r="DF15" t="s">
        <v>300</v>
      </c>
      <c r="DG15" t="s">
        <v>300</v>
      </c>
      <c r="DH15" t="s">
        <v>300</v>
      </c>
      <c r="DI15" t="s">
        <v>300</v>
      </c>
      <c r="DJ15" t="s">
        <v>300</v>
      </c>
      <c r="DK15" t="s">
        <v>300</v>
      </c>
      <c r="DL15" t="s">
        <v>300</v>
      </c>
      <c r="DM15" t="s">
        <v>300</v>
      </c>
      <c r="DQ15" t="s">
        <v>315</v>
      </c>
      <c r="DR15" t="s">
        <v>295</v>
      </c>
      <c r="DS15" t="s">
        <v>442</v>
      </c>
      <c r="DT15" t="s">
        <v>25</v>
      </c>
      <c r="DU15" t="s">
        <v>416</v>
      </c>
      <c r="DV15" t="s">
        <v>22</v>
      </c>
      <c r="DW15" t="s">
        <v>65</v>
      </c>
      <c r="DX15" t="s">
        <v>73</v>
      </c>
      <c r="DZ15" t="s">
        <v>319</v>
      </c>
      <c r="EA15">
        <v>1400</v>
      </c>
      <c r="EB15" t="s">
        <v>295</v>
      </c>
      <c r="EC15">
        <v>2000</v>
      </c>
      <c r="EE15" t="s">
        <v>326</v>
      </c>
      <c r="EF15" t="s">
        <v>443</v>
      </c>
      <c r="EG15" t="s">
        <v>324</v>
      </c>
      <c r="EH15" t="s">
        <v>295</v>
      </c>
      <c r="EI15" t="s">
        <v>300</v>
      </c>
      <c r="EJ15" t="s">
        <v>300</v>
      </c>
      <c r="EK15" t="s">
        <v>295</v>
      </c>
      <c r="EL15" t="s">
        <v>295</v>
      </c>
      <c r="EM15" t="s">
        <v>300</v>
      </c>
    </row>
    <row r="16" spans="1:145" x14ac:dyDescent="0.25">
      <c r="A16" t="s">
        <v>148</v>
      </c>
      <c r="B16" t="s">
        <v>444</v>
      </c>
      <c r="C16">
        <v>2020</v>
      </c>
      <c r="D16" t="s">
        <v>294</v>
      </c>
      <c r="E16" t="s">
        <v>295</v>
      </c>
      <c r="F16" t="s">
        <v>77</v>
      </c>
      <c r="G16" t="s">
        <v>148</v>
      </c>
      <c r="I16" t="s">
        <v>384</v>
      </c>
      <c r="J16" t="s">
        <v>385</v>
      </c>
      <c r="K16" t="s">
        <v>445</v>
      </c>
      <c r="L16" t="s">
        <v>331</v>
      </c>
      <c r="M16" t="s">
        <v>300</v>
      </c>
      <c r="N16" t="s">
        <v>301</v>
      </c>
      <c r="O16" t="s">
        <v>332</v>
      </c>
      <c r="P16" t="s">
        <v>347</v>
      </c>
      <c r="Q16" t="s">
        <v>446</v>
      </c>
      <c r="R16" t="s">
        <v>348</v>
      </c>
      <c r="S16" t="s">
        <v>306</v>
      </c>
      <c r="T16" t="s">
        <v>307</v>
      </c>
      <c r="U16" t="s">
        <v>438</v>
      </c>
      <c r="V16" t="s">
        <v>295</v>
      </c>
      <c r="Y16" t="s">
        <v>300</v>
      </c>
      <c r="AA16" t="s">
        <v>309</v>
      </c>
      <c r="AB16" t="s">
        <v>300</v>
      </c>
      <c r="AC16" t="s">
        <v>366</v>
      </c>
      <c r="AD16" t="s">
        <v>300</v>
      </c>
      <c r="AE16" t="s">
        <v>300</v>
      </c>
      <c r="AF16" t="s">
        <v>300</v>
      </c>
      <c r="AS16" t="s">
        <v>315</v>
      </c>
      <c r="BK16" t="s">
        <v>316</v>
      </c>
      <c r="BM16" t="s">
        <v>447</v>
      </c>
      <c r="BN16">
        <v>44075</v>
      </c>
      <c r="BO16" t="s">
        <v>25</v>
      </c>
      <c r="BQ16" t="s">
        <v>52</v>
      </c>
      <c r="BR16" t="s">
        <v>52</v>
      </c>
      <c r="BS16" t="s">
        <v>424</v>
      </c>
      <c r="BT16" t="s">
        <v>300</v>
      </c>
      <c r="BV16" t="s">
        <v>319</v>
      </c>
      <c r="BY16">
        <v>1500</v>
      </c>
      <c r="BZ16" t="s">
        <v>295</v>
      </c>
      <c r="CA16">
        <v>5000</v>
      </c>
      <c r="CC16">
        <v>1500</v>
      </c>
      <c r="CD16" t="s">
        <v>18</v>
      </c>
      <c r="CE16" t="s">
        <v>22</v>
      </c>
      <c r="CG16" t="s">
        <v>65</v>
      </c>
      <c r="CH16" t="s">
        <v>65</v>
      </c>
      <c r="CI16" t="s">
        <v>448</v>
      </c>
      <c r="CJ16" t="s">
        <v>352</v>
      </c>
      <c r="CK16" t="s">
        <v>78</v>
      </c>
      <c r="CL16" t="s">
        <v>449</v>
      </c>
      <c r="CN16" t="s">
        <v>393</v>
      </c>
      <c r="CO16" t="s">
        <v>323</v>
      </c>
      <c r="CP16" t="s">
        <v>324</v>
      </c>
      <c r="CQ16" t="s">
        <v>342</v>
      </c>
      <c r="CR16" t="s">
        <v>323</v>
      </c>
      <c r="CS16" t="s">
        <v>342</v>
      </c>
      <c r="CT16" t="s">
        <v>323</v>
      </c>
      <c r="CU16" t="s">
        <v>342</v>
      </c>
      <c r="CV16" t="s">
        <v>342</v>
      </c>
      <c r="CW16" t="s">
        <v>323</v>
      </c>
      <c r="CX16" t="s">
        <v>323</v>
      </c>
      <c r="CY16" t="s">
        <v>323</v>
      </c>
      <c r="CZ16" t="s">
        <v>324</v>
      </c>
      <c r="DA16" t="s">
        <v>323</v>
      </c>
      <c r="DB16" t="s">
        <v>295</v>
      </c>
      <c r="DE16" t="s">
        <v>300</v>
      </c>
      <c r="DF16" t="s">
        <v>300</v>
      </c>
      <c r="DG16" t="s">
        <v>300</v>
      </c>
      <c r="DH16" t="s">
        <v>295</v>
      </c>
      <c r="DI16" t="s">
        <v>300</v>
      </c>
      <c r="DJ16" t="s">
        <v>300</v>
      </c>
      <c r="DK16" t="s">
        <v>300</v>
      </c>
      <c r="DL16" t="s">
        <v>300</v>
      </c>
      <c r="DM16" t="s">
        <v>300</v>
      </c>
      <c r="DQ16" t="s">
        <v>315</v>
      </c>
      <c r="DR16" t="s">
        <v>295</v>
      </c>
      <c r="DS16" t="s">
        <v>447</v>
      </c>
      <c r="DT16" t="s">
        <v>25</v>
      </c>
      <c r="DU16" t="s">
        <v>52</v>
      </c>
      <c r="DV16" t="s">
        <v>22</v>
      </c>
      <c r="DW16" t="s">
        <v>65</v>
      </c>
      <c r="DX16" t="s">
        <v>78</v>
      </c>
      <c r="DZ16" t="s">
        <v>319</v>
      </c>
      <c r="EA16">
        <v>1500</v>
      </c>
      <c r="EB16" t="s">
        <v>295</v>
      </c>
      <c r="EC16">
        <v>5000</v>
      </c>
      <c r="EE16" t="s">
        <v>343</v>
      </c>
      <c r="EG16" t="s">
        <v>323</v>
      </c>
      <c r="EH16" t="s">
        <v>300</v>
      </c>
      <c r="EI16" t="s">
        <v>300</v>
      </c>
      <c r="EJ16" t="s">
        <v>300</v>
      </c>
      <c r="EK16" t="s">
        <v>300</v>
      </c>
      <c r="EL16" t="s">
        <v>300</v>
      </c>
      <c r="EM16" t="s">
        <v>300</v>
      </c>
    </row>
    <row r="17" spans="1:145" x14ac:dyDescent="0.25">
      <c r="A17" t="s">
        <v>148</v>
      </c>
      <c r="B17" t="s">
        <v>450</v>
      </c>
      <c r="C17">
        <v>2020</v>
      </c>
      <c r="D17" t="s">
        <v>294</v>
      </c>
      <c r="E17" t="s">
        <v>295</v>
      </c>
      <c r="F17" t="s">
        <v>77</v>
      </c>
      <c r="G17" t="s">
        <v>148</v>
      </c>
      <c r="I17" t="s">
        <v>384</v>
      </c>
      <c r="J17" t="s">
        <v>385</v>
      </c>
      <c r="K17" t="s">
        <v>451</v>
      </c>
      <c r="L17" t="s">
        <v>331</v>
      </c>
      <c r="M17" t="s">
        <v>300</v>
      </c>
      <c r="N17" t="s">
        <v>301</v>
      </c>
      <c r="O17" t="s">
        <v>302</v>
      </c>
      <c r="P17" t="s">
        <v>347</v>
      </c>
      <c r="Q17" t="s">
        <v>304</v>
      </c>
      <c r="R17" t="s">
        <v>348</v>
      </c>
      <c r="S17" t="s">
        <v>306</v>
      </c>
      <c r="T17" t="s">
        <v>307</v>
      </c>
      <c r="U17" t="s">
        <v>452</v>
      </c>
      <c r="V17" t="s">
        <v>295</v>
      </c>
      <c r="Y17" t="s">
        <v>295</v>
      </c>
      <c r="Z17" t="s">
        <v>337</v>
      </c>
      <c r="AA17" t="s">
        <v>309</v>
      </c>
      <c r="AB17" t="s">
        <v>300</v>
      </c>
      <c r="AC17" t="s">
        <v>366</v>
      </c>
      <c r="AD17" t="s">
        <v>300</v>
      </c>
      <c r="AE17" t="s">
        <v>300</v>
      </c>
      <c r="AF17" t="s">
        <v>300</v>
      </c>
      <c r="AS17" t="s">
        <v>315</v>
      </c>
      <c r="BK17" t="s">
        <v>316</v>
      </c>
      <c r="BM17" t="s">
        <v>453</v>
      </c>
      <c r="BN17">
        <v>44075</v>
      </c>
      <c r="BO17" t="s">
        <v>25</v>
      </c>
      <c r="BQ17" t="s">
        <v>20</v>
      </c>
      <c r="BR17" t="s">
        <v>20</v>
      </c>
      <c r="BT17" t="s">
        <v>300</v>
      </c>
      <c r="BV17" t="s">
        <v>319</v>
      </c>
      <c r="BY17">
        <v>1500</v>
      </c>
      <c r="BZ17" t="s">
        <v>295</v>
      </c>
      <c r="CA17">
        <v>1500</v>
      </c>
      <c r="CB17">
        <v>1500</v>
      </c>
      <c r="CC17">
        <v>1500</v>
      </c>
      <c r="CD17" t="s">
        <v>18</v>
      </c>
      <c r="CE17" t="s">
        <v>22</v>
      </c>
      <c r="CG17" t="s">
        <v>65</v>
      </c>
      <c r="CH17" t="s">
        <v>65</v>
      </c>
      <c r="CJ17" t="s">
        <v>377</v>
      </c>
      <c r="CK17" t="s">
        <v>14</v>
      </c>
      <c r="CO17" t="s">
        <v>342</v>
      </c>
      <c r="CP17" t="s">
        <v>342</v>
      </c>
      <c r="CQ17" t="s">
        <v>342</v>
      </c>
      <c r="CR17" t="s">
        <v>342</v>
      </c>
      <c r="CS17" t="s">
        <v>342</v>
      </c>
      <c r="CT17" t="s">
        <v>342</v>
      </c>
      <c r="CU17" t="s">
        <v>342</v>
      </c>
      <c r="CV17" t="s">
        <v>342</v>
      </c>
      <c r="CW17" t="s">
        <v>323</v>
      </c>
      <c r="CX17" t="s">
        <v>342</v>
      </c>
      <c r="CY17" t="s">
        <v>323</v>
      </c>
      <c r="CZ17" t="s">
        <v>342</v>
      </c>
      <c r="DA17" t="s">
        <v>323</v>
      </c>
      <c r="DB17" t="s">
        <v>295</v>
      </c>
      <c r="DE17" t="s">
        <v>295</v>
      </c>
      <c r="DF17" t="s">
        <v>300</v>
      </c>
      <c r="DG17" t="s">
        <v>300</v>
      </c>
      <c r="DH17" t="s">
        <v>300</v>
      </c>
      <c r="DI17" t="s">
        <v>300</v>
      </c>
      <c r="DJ17" t="s">
        <v>300</v>
      </c>
      <c r="DK17" t="s">
        <v>300</v>
      </c>
      <c r="DL17" t="s">
        <v>300</v>
      </c>
      <c r="DM17" t="s">
        <v>300</v>
      </c>
      <c r="DQ17" t="s">
        <v>315</v>
      </c>
      <c r="DR17" t="s">
        <v>295</v>
      </c>
      <c r="DS17" t="s">
        <v>454</v>
      </c>
      <c r="DT17" t="s">
        <v>25</v>
      </c>
      <c r="DU17" t="s">
        <v>416</v>
      </c>
      <c r="DV17" t="s">
        <v>22</v>
      </c>
      <c r="DW17" t="s">
        <v>65</v>
      </c>
      <c r="DX17" t="s">
        <v>14</v>
      </c>
      <c r="DZ17" t="s">
        <v>319</v>
      </c>
      <c r="EA17">
        <v>1500</v>
      </c>
      <c r="EB17" t="s">
        <v>295</v>
      </c>
      <c r="EC17">
        <v>1500</v>
      </c>
      <c r="ED17">
        <v>18000</v>
      </c>
      <c r="EE17" t="s">
        <v>343</v>
      </c>
      <c r="EG17" t="s">
        <v>342</v>
      </c>
      <c r="EH17" t="s">
        <v>300</v>
      </c>
      <c r="EI17" t="s">
        <v>300</v>
      </c>
      <c r="EJ17" t="s">
        <v>300</v>
      </c>
      <c r="EK17" t="s">
        <v>300</v>
      </c>
      <c r="EL17" t="s">
        <v>295</v>
      </c>
      <c r="EM17" t="s">
        <v>300</v>
      </c>
    </row>
    <row r="18" spans="1:145" x14ac:dyDescent="0.25">
      <c r="A18" t="s">
        <v>148</v>
      </c>
      <c r="B18" t="s">
        <v>455</v>
      </c>
      <c r="C18">
        <v>2020</v>
      </c>
      <c r="D18" t="s">
        <v>294</v>
      </c>
      <c r="E18" t="s">
        <v>295</v>
      </c>
      <c r="F18" t="s">
        <v>77</v>
      </c>
      <c r="G18" t="s">
        <v>148</v>
      </c>
      <c r="I18" t="s">
        <v>384</v>
      </c>
      <c r="J18" t="s">
        <v>385</v>
      </c>
      <c r="K18" t="s">
        <v>456</v>
      </c>
      <c r="L18" t="s">
        <v>331</v>
      </c>
      <c r="M18" t="s">
        <v>300</v>
      </c>
      <c r="N18" t="s">
        <v>301</v>
      </c>
      <c r="O18" t="s">
        <v>332</v>
      </c>
      <c r="P18" t="s">
        <v>347</v>
      </c>
      <c r="Q18" t="s">
        <v>358</v>
      </c>
      <c r="R18" t="s">
        <v>348</v>
      </c>
      <c r="S18" t="s">
        <v>306</v>
      </c>
      <c r="T18" t="s">
        <v>307</v>
      </c>
      <c r="U18" t="s">
        <v>457</v>
      </c>
      <c r="V18" t="s">
        <v>295</v>
      </c>
      <c r="Y18" t="s">
        <v>295</v>
      </c>
      <c r="Z18" t="s">
        <v>337</v>
      </c>
      <c r="AA18" t="s">
        <v>309</v>
      </c>
      <c r="AB18" t="s">
        <v>300</v>
      </c>
      <c r="AC18" t="s">
        <v>366</v>
      </c>
      <c r="AD18" t="s">
        <v>300</v>
      </c>
      <c r="AE18" t="s">
        <v>300</v>
      </c>
      <c r="AF18" t="s">
        <v>300</v>
      </c>
      <c r="AS18" t="s">
        <v>315</v>
      </c>
      <c r="BK18" t="s">
        <v>316</v>
      </c>
      <c r="BM18" t="s">
        <v>99</v>
      </c>
      <c r="BN18">
        <v>44075</v>
      </c>
      <c r="BO18" t="s">
        <v>25</v>
      </c>
      <c r="BQ18" t="s">
        <v>20</v>
      </c>
      <c r="BR18" t="s">
        <v>20</v>
      </c>
      <c r="BT18" t="s">
        <v>300</v>
      </c>
      <c r="BV18" t="s">
        <v>319</v>
      </c>
      <c r="BY18">
        <v>1500</v>
      </c>
      <c r="BZ18" t="s">
        <v>295</v>
      </c>
      <c r="CA18">
        <v>6500</v>
      </c>
      <c r="CB18">
        <v>29000</v>
      </c>
      <c r="CC18">
        <v>1500</v>
      </c>
      <c r="CD18" t="s">
        <v>18</v>
      </c>
      <c r="CE18" t="s">
        <v>22</v>
      </c>
      <c r="CG18" t="s">
        <v>65</v>
      </c>
      <c r="CH18" t="s">
        <v>65</v>
      </c>
      <c r="CJ18" t="s">
        <v>340</v>
      </c>
      <c r="CK18" t="s">
        <v>78</v>
      </c>
      <c r="CO18" t="s">
        <v>324</v>
      </c>
      <c r="CP18" t="s">
        <v>324</v>
      </c>
      <c r="CQ18" t="s">
        <v>342</v>
      </c>
      <c r="CR18" t="s">
        <v>342</v>
      </c>
      <c r="CS18" t="s">
        <v>323</v>
      </c>
      <c r="CT18" t="s">
        <v>323</v>
      </c>
      <c r="CU18" t="s">
        <v>342</v>
      </c>
      <c r="CV18" t="s">
        <v>342</v>
      </c>
      <c r="CW18" t="s">
        <v>341</v>
      </c>
      <c r="CX18" t="s">
        <v>342</v>
      </c>
      <c r="CY18" t="s">
        <v>341</v>
      </c>
      <c r="CZ18" t="s">
        <v>324</v>
      </c>
      <c r="DA18" t="s">
        <v>341</v>
      </c>
      <c r="DB18" t="s">
        <v>295</v>
      </c>
      <c r="DE18" t="s">
        <v>295</v>
      </c>
      <c r="DF18" t="s">
        <v>300</v>
      </c>
      <c r="DG18" t="s">
        <v>300</v>
      </c>
      <c r="DH18" t="s">
        <v>300</v>
      </c>
      <c r="DI18" t="s">
        <v>300</v>
      </c>
      <c r="DJ18" t="s">
        <v>300</v>
      </c>
      <c r="DK18" t="s">
        <v>300</v>
      </c>
      <c r="DL18" t="s">
        <v>300</v>
      </c>
      <c r="DM18" t="s">
        <v>300</v>
      </c>
      <c r="DQ18" t="s">
        <v>315</v>
      </c>
      <c r="DR18" t="s">
        <v>295</v>
      </c>
      <c r="DS18" t="s">
        <v>99</v>
      </c>
      <c r="DT18" t="s">
        <v>25</v>
      </c>
      <c r="DU18" t="s">
        <v>416</v>
      </c>
      <c r="DV18" t="s">
        <v>22</v>
      </c>
      <c r="DW18" t="s">
        <v>65</v>
      </c>
      <c r="DX18" t="s">
        <v>78</v>
      </c>
      <c r="DZ18" t="s">
        <v>319</v>
      </c>
      <c r="EB18" t="s">
        <v>295</v>
      </c>
      <c r="EH18" t="s">
        <v>300</v>
      </c>
      <c r="EI18" t="s">
        <v>300</v>
      </c>
      <c r="EJ18" t="s">
        <v>300</v>
      </c>
      <c r="EK18" t="s">
        <v>300</v>
      </c>
      <c r="EL18" t="s">
        <v>300</v>
      </c>
    </row>
    <row r="19" spans="1:145" x14ac:dyDescent="0.25">
      <c r="A19" t="s">
        <v>148</v>
      </c>
      <c r="B19" t="s">
        <v>458</v>
      </c>
      <c r="C19">
        <v>2020</v>
      </c>
      <c r="D19" t="s">
        <v>294</v>
      </c>
      <c r="E19" t="s">
        <v>295</v>
      </c>
      <c r="F19" t="s">
        <v>77</v>
      </c>
      <c r="G19" t="s">
        <v>148</v>
      </c>
      <c r="I19" t="s">
        <v>384</v>
      </c>
      <c r="J19" t="s">
        <v>385</v>
      </c>
      <c r="K19" t="s">
        <v>459</v>
      </c>
      <c r="L19" t="s">
        <v>331</v>
      </c>
      <c r="M19" t="s">
        <v>300</v>
      </c>
      <c r="N19" t="s">
        <v>301</v>
      </c>
      <c r="O19" t="s">
        <v>332</v>
      </c>
      <c r="P19" t="s">
        <v>460</v>
      </c>
      <c r="Q19" t="s">
        <v>387</v>
      </c>
      <c r="R19" t="s">
        <v>461</v>
      </c>
      <c r="S19" t="s">
        <v>306</v>
      </c>
      <c r="T19" t="s">
        <v>307</v>
      </c>
      <c r="U19" t="s">
        <v>359</v>
      </c>
      <c r="V19" t="s">
        <v>295</v>
      </c>
      <c r="Y19" t="s">
        <v>295</v>
      </c>
      <c r="Z19" t="s">
        <v>337</v>
      </c>
      <c r="AA19" t="s">
        <v>309</v>
      </c>
      <c r="AB19" t="s">
        <v>300</v>
      </c>
      <c r="AC19" t="s">
        <v>366</v>
      </c>
      <c r="AD19" t="s">
        <v>300</v>
      </c>
      <c r="AE19" t="s">
        <v>300</v>
      </c>
      <c r="AF19" t="s">
        <v>300</v>
      </c>
      <c r="AS19" t="s">
        <v>315</v>
      </c>
      <c r="BK19" t="s">
        <v>316</v>
      </c>
      <c r="BM19" t="s">
        <v>462</v>
      </c>
      <c r="BN19">
        <v>44044</v>
      </c>
      <c r="BO19" t="s">
        <v>25</v>
      </c>
      <c r="BQ19" t="s">
        <v>52</v>
      </c>
      <c r="BR19" t="s">
        <v>52</v>
      </c>
      <c r="BS19" t="s">
        <v>424</v>
      </c>
      <c r="BT19" t="s">
        <v>300</v>
      </c>
      <c r="BV19" t="s">
        <v>463</v>
      </c>
      <c r="BW19">
        <v>80</v>
      </c>
      <c r="BX19" t="s">
        <v>464</v>
      </c>
      <c r="BY19">
        <v>1300</v>
      </c>
      <c r="BZ19" t="s">
        <v>295</v>
      </c>
      <c r="CA19">
        <v>4000</v>
      </c>
      <c r="CC19">
        <v>1300</v>
      </c>
      <c r="CD19" t="s">
        <v>21</v>
      </c>
      <c r="CE19" t="s">
        <v>62</v>
      </c>
      <c r="CG19" t="s">
        <v>65</v>
      </c>
      <c r="CH19" t="s">
        <v>65</v>
      </c>
      <c r="CJ19" t="s">
        <v>340</v>
      </c>
      <c r="CK19" t="s">
        <v>61</v>
      </c>
      <c r="CO19" t="s">
        <v>323</v>
      </c>
      <c r="CP19" t="s">
        <v>324</v>
      </c>
      <c r="CQ19" t="s">
        <v>342</v>
      </c>
      <c r="CR19" t="s">
        <v>342</v>
      </c>
      <c r="CS19" t="s">
        <v>323</v>
      </c>
      <c r="CT19" t="s">
        <v>342</v>
      </c>
      <c r="CU19" t="s">
        <v>323</v>
      </c>
      <c r="CV19" t="s">
        <v>323</v>
      </c>
      <c r="CW19" t="s">
        <v>323</v>
      </c>
      <c r="CX19" t="s">
        <v>342</v>
      </c>
      <c r="CY19" t="s">
        <v>342</v>
      </c>
      <c r="CZ19" t="s">
        <v>342</v>
      </c>
      <c r="DA19" t="s">
        <v>323</v>
      </c>
      <c r="DB19" t="s">
        <v>295</v>
      </c>
      <c r="DE19" t="s">
        <v>300</v>
      </c>
      <c r="DF19" t="s">
        <v>300</v>
      </c>
      <c r="DG19" t="s">
        <v>300</v>
      </c>
      <c r="DH19" t="s">
        <v>295</v>
      </c>
      <c r="DI19" t="s">
        <v>300</v>
      </c>
      <c r="DJ19" t="s">
        <v>300</v>
      </c>
      <c r="DK19" t="s">
        <v>300</v>
      </c>
      <c r="DL19" t="s">
        <v>300</v>
      </c>
      <c r="DM19" t="s">
        <v>300</v>
      </c>
      <c r="DQ19" t="s">
        <v>315</v>
      </c>
      <c r="DR19" t="s">
        <v>295</v>
      </c>
      <c r="DS19" t="s">
        <v>465</v>
      </c>
      <c r="DT19" t="s">
        <v>25</v>
      </c>
      <c r="DU19" t="s">
        <v>52</v>
      </c>
      <c r="DV19" t="s">
        <v>62</v>
      </c>
      <c r="DW19" t="s">
        <v>65</v>
      </c>
      <c r="DX19" t="s">
        <v>61</v>
      </c>
      <c r="DZ19" t="s">
        <v>319</v>
      </c>
      <c r="EA19">
        <v>1400</v>
      </c>
      <c r="EB19" t="s">
        <v>295</v>
      </c>
      <c r="EC19">
        <v>400</v>
      </c>
      <c r="EE19" t="s">
        <v>343</v>
      </c>
      <c r="EG19" t="s">
        <v>342</v>
      </c>
      <c r="EH19" t="s">
        <v>300</v>
      </c>
      <c r="EI19" t="s">
        <v>300</v>
      </c>
      <c r="EJ19" t="s">
        <v>300</v>
      </c>
      <c r="EK19" t="s">
        <v>300</v>
      </c>
      <c r="EL19" t="s">
        <v>300</v>
      </c>
      <c r="EM19" t="s">
        <v>300</v>
      </c>
    </row>
    <row r="20" spans="1:145" x14ac:dyDescent="0.25">
      <c r="A20" t="s">
        <v>148</v>
      </c>
      <c r="B20" t="s">
        <v>466</v>
      </c>
      <c r="C20">
        <v>2020</v>
      </c>
      <c r="D20" t="s">
        <v>294</v>
      </c>
      <c r="E20" t="s">
        <v>295</v>
      </c>
      <c r="F20" t="s">
        <v>77</v>
      </c>
      <c r="G20" t="s">
        <v>148</v>
      </c>
      <c r="I20" t="s">
        <v>296</v>
      </c>
      <c r="J20" t="s">
        <v>297</v>
      </c>
      <c r="K20" t="s">
        <v>467</v>
      </c>
      <c r="L20" t="s">
        <v>331</v>
      </c>
      <c r="M20" t="s">
        <v>295</v>
      </c>
      <c r="N20" t="s">
        <v>468</v>
      </c>
      <c r="O20" t="s">
        <v>469</v>
      </c>
      <c r="P20" t="s">
        <v>470</v>
      </c>
      <c r="Q20" t="s">
        <v>304</v>
      </c>
      <c r="R20" t="s">
        <v>471</v>
      </c>
      <c r="S20" t="s">
        <v>306</v>
      </c>
      <c r="T20" t="s">
        <v>307</v>
      </c>
      <c r="U20" t="s">
        <v>411</v>
      </c>
      <c r="V20" t="s">
        <v>300</v>
      </c>
      <c r="Y20" t="s">
        <v>295</v>
      </c>
      <c r="Z20" t="s">
        <v>337</v>
      </c>
      <c r="AA20" t="s">
        <v>309</v>
      </c>
      <c r="AB20" t="s">
        <v>300</v>
      </c>
      <c r="AC20" t="s">
        <v>366</v>
      </c>
      <c r="AD20" t="s">
        <v>300</v>
      </c>
      <c r="AE20" t="s">
        <v>300</v>
      </c>
      <c r="AF20" t="s">
        <v>300</v>
      </c>
      <c r="AS20" t="s">
        <v>315</v>
      </c>
      <c r="BK20" t="s">
        <v>316</v>
      </c>
      <c r="BM20" t="s">
        <v>472</v>
      </c>
      <c r="BN20">
        <v>44088</v>
      </c>
      <c r="BO20" t="s">
        <v>85</v>
      </c>
      <c r="BQ20" t="s">
        <v>20</v>
      </c>
      <c r="BR20" t="s">
        <v>20</v>
      </c>
      <c r="BT20" t="s">
        <v>300</v>
      </c>
      <c r="BV20" t="s">
        <v>319</v>
      </c>
      <c r="BY20">
        <v>900</v>
      </c>
      <c r="BZ20" t="s">
        <v>300</v>
      </c>
      <c r="CC20">
        <v>900</v>
      </c>
      <c r="CD20" t="s">
        <v>31</v>
      </c>
      <c r="CE20" t="s">
        <v>62</v>
      </c>
      <c r="CG20" t="s">
        <v>65</v>
      </c>
      <c r="CH20" t="s">
        <v>51</v>
      </c>
      <c r="CI20" t="s">
        <v>473</v>
      </c>
      <c r="CJ20" t="s">
        <v>368</v>
      </c>
      <c r="CK20" t="s">
        <v>14</v>
      </c>
      <c r="CL20" t="s">
        <v>474</v>
      </c>
      <c r="CN20" t="s">
        <v>475</v>
      </c>
      <c r="CO20" t="s">
        <v>342</v>
      </c>
      <c r="CP20" t="s">
        <v>342</v>
      </c>
      <c r="CQ20" t="s">
        <v>342</v>
      </c>
      <c r="CR20" t="s">
        <v>342</v>
      </c>
      <c r="CS20" t="s">
        <v>342</v>
      </c>
      <c r="CT20" t="s">
        <v>342</v>
      </c>
      <c r="CU20" t="s">
        <v>324</v>
      </c>
      <c r="CV20" t="s">
        <v>342</v>
      </c>
      <c r="CW20" t="s">
        <v>342</v>
      </c>
      <c r="CX20" t="s">
        <v>342</v>
      </c>
      <c r="CY20" t="s">
        <v>342</v>
      </c>
      <c r="CZ20" t="s">
        <v>342</v>
      </c>
      <c r="DA20" t="s">
        <v>342</v>
      </c>
      <c r="DB20" t="s">
        <v>295</v>
      </c>
      <c r="DE20" t="s">
        <v>295</v>
      </c>
      <c r="DF20" t="s">
        <v>300</v>
      </c>
      <c r="DG20" t="s">
        <v>300</v>
      </c>
      <c r="DH20" t="s">
        <v>300</v>
      </c>
      <c r="DI20" t="s">
        <v>300</v>
      </c>
      <c r="DJ20" t="s">
        <v>300</v>
      </c>
      <c r="DK20" t="s">
        <v>300</v>
      </c>
      <c r="DL20" t="s">
        <v>300</v>
      </c>
      <c r="DM20" t="s">
        <v>300</v>
      </c>
      <c r="DQ20" t="s">
        <v>315</v>
      </c>
      <c r="DR20" t="s">
        <v>295</v>
      </c>
      <c r="DS20" t="s">
        <v>472</v>
      </c>
      <c r="DT20" t="s">
        <v>85</v>
      </c>
      <c r="DU20" t="s">
        <v>416</v>
      </c>
      <c r="DV20" t="s">
        <v>62</v>
      </c>
      <c r="DW20" t="s">
        <v>51</v>
      </c>
      <c r="DX20" t="s">
        <v>14</v>
      </c>
      <c r="DZ20" t="s">
        <v>319</v>
      </c>
      <c r="EA20">
        <v>900</v>
      </c>
      <c r="EB20" t="s">
        <v>300</v>
      </c>
      <c r="EE20" t="s">
        <v>343</v>
      </c>
      <c r="EG20" t="s">
        <v>342</v>
      </c>
      <c r="EH20" t="s">
        <v>300</v>
      </c>
      <c r="EI20" t="s">
        <v>300</v>
      </c>
      <c r="EJ20" t="s">
        <v>300</v>
      </c>
      <c r="EK20" t="s">
        <v>300</v>
      </c>
      <c r="EL20" t="s">
        <v>300</v>
      </c>
      <c r="EM20" t="s">
        <v>295</v>
      </c>
      <c r="EN20" t="s">
        <v>476</v>
      </c>
      <c r="EO20" t="s">
        <v>477</v>
      </c>
    </row>
    <row r="21" spans="1:145" x14ac:dyDescent="0.25">
      <c r="A21" t="s">
        <v>148</v>
      </c>
      <c r="B21" t="s">
        <v>478</v>
      </c>
      <c r="C21">
        <v>2020</v>
      </c>
      <c r="D21" t="s">
        <v>294</v>
      </c>
      <c r="E21" t="s">
        <v>295</v>
      </c>
      <c r="F21" t="s">
        <v>77</v>
      </c>
      <c r="G21" t="s">
        <v>148</v>
      </c>
      <c r="I21" t="s">
        <v>384</v>
      </c>
      <c r="J21" t="s">
        <v>385</v>
      </c>
      <c r="K21" t="s">
        <v>479</v>
      </c>
      <c r="L21" t="s">
        <v>331</v>
      </c>
      <c r="M21" t="s">
        <v>300</v>
      </c>
      <c r="N21" t="s">
        <v>301</v>
      </c>
      <c r="O21" t="s">
        <v>332</v>
      </c>
      <c r="P21" t="s">
        <v>303</v>
      </c>
      <c r="Q21" t="s">
        <v>304</v>
      </c>
      <c r="R21" t="s">
        <v>348</v>
      </c>
      <c r="S21" t="s">
        <v>306</v>
      </c>
      <c r="T21" t="s">
        <v>307</v>
      </c>
      <c r="U21" t="s">
        <v>349</v>
      </c>
      <c r="V21" t="s">
        <v>295</v>
      </c>
      <c r="Y21" t="s">
        <v>300</v>
      </c>
      <c r="AA21" t="s">
        <v>309</v>
      </c>
      <c r="AB21" t="s">
        <v>300</v>
      </c>
      <c r="AC21" t="s">
        <v>366</v>
      </c>
      <c r="AD21" t="s">
        <v>300</v>
      </c>
      <c r="AE21" t="s">
        <v>300</v>
      </c>
      <c r="AF21" t="s">
        <v>300</v>
      </c>
      <c r="AS21" t="s">
        <v>315</v>
      </c>
      <c r="BK21" t="s">
        <v>316</v>
      </c>
      <c r="BM21" t="s">
        <v>429</v>
      </c>
      <c r="BN21">
        <v>44084</v>
      </c>
      <c r="BO21" t="s">
        <v>25</v>
      </c>
      <c r="BQ21" t="s">
        <v>52</v>
      </c>
      <c r="BR21" t="s">
        <v>52</v>
      </c>
      <c r="BS21" t="s">
        <v>339</v>
      </c>
      <c r="BT21" t="s">
        <v>300</v>
      </c>
      <c r="BV21" t="s">
        <v>319</v>
      </c>
      <c r="BZ21" t="s">
        <v>300</v>
      </c>
      <c r="CE21" t="s">
        <v>22</v>
      </c>
      <c r="CG21" t="s">
        <v>65</v>
      </c>
      <c r="CH21" t="s">
        <v>65</v>
      </c>
      <c r="CI21" t="s">
        <v>480</v>
      </c>
      <c r="CJ21" t="s">
        <v>377</v>
      </c>
      <c r="CK21" t="s">
        <v>78</v>
      </c>
      <c r="CN21" t="s">
        <v>379</v>
      </c>
      <c r="CO21" t="s">
        <v>342</v>
      </c>
      <c r="CP21" t="s">
        <v>342</v>
      </c>
      <c r="CQ21" t="s">
        <v>342</v>
      </c>
      <c r="CR21" t="s">
        <v>342</v>
      </c>
      <c r="CS21" t="s">
        <v>341</v>
      </c>
      <c r="CT21" t="s">
        <v>341</v>
      </c>
      <c r="CU21" t="s">
        <v>324</v>
      </c>
      <c r="CV21" t="s">
        <v>342</v>
      </c>
      <c r="CW21" t="s">
        <v>324</v>
      </c>
      <c r="CX21" t="s">
        <v>324</v>
      </c>
      <c r="CY21" t="s">
        <v>324</v>
      </c>
      <c r="CZ21" t="s">
        <v>324</v>
      </c>
      <c r="DA21" t="s">
        <v>341</v>
      </c>
      <c r="DB21" t="s">
        <v>295</v>
      </c>
      <c r="DE21" t="s">
        <v>300</v>
      </c>
      <c r="DF21" t="s">
        <v>300</v>
      </c>
      <c r="DG21" t="s">
        <v>295</v>
      </c>
      <c r="DH21" t="s">
        <v>300</v>
      </c>
      <c r="DI21" t="s">
        <v>300</v>
      </c>
      <c r="DJ21" t="s">
        <v>300</v>
      </c>
      <c r="DK21" t="s">
        <v>300</v>
      </c>
      <c r="DL21" t="s">
        <v>300</v>
      </c>
      <c r="DM21" t="s">
        <v>300</v>
      </c>
      <c r="DQ21" t="s">
        <v>315</v>
      </c>
      <c r="DR21" t="s">
        <v>295</v>
      </c>
      <c r="DS21" t="s">
        <v>481</v>
      </c>
      <c r="DT21" t="s">
        <v>25</v>
      </c>
      <c r="DU21" t="s">
        <v>52</v>
      </c>
      <c r="DV21" t="s">
        <v>22</v>
      </c>
      <c r="DW21" t="s">
        <v>65</v>
      </c>
      <c r="DX21" t="s">
        <v>78</v>
      </c>
      <c r="DZ21" t="s">
        <v>319</v>
      </c>
      <c r="EB21" t="s">
        <v>300</v>
      </c>
      <c r="EE21" t="s">
        <v>326</v>
      </c>
      <c r="EG21" t="s">
        <v>342</v>
      </c>
      <c r="EH21" t="s">
        <v>300</v>
      </c>
      <c r="EI21" t="s">
        <v>300</v>
      </c>
      <c r="EJ21" t="s">
        <v>300</v>
      </c>
      <c r="EK21" t="s">
        <v>300</v>
      </c>
      <c r="EL21" t="s">
        <v>300</v>
      </c>
      <c r="EM21" t="s">
        <v>295</v>
      </c>
      <c r="EN21" t="s">
        <v>482</v>
      </c>
      <c r="EO21" t="s">
        <v>483</v>
      </c>
    </row>
    <row r="22" spans="1:145" x14ac:dyDescent="0.25">
      <c r="A22" t="s">
        <v>148</v>
      </c>
      <c r="B22" t="s">
        <v>484</v>
      </c>
      <c r="C22">
        <v>2020</v>
      </c>
      <c r="D22" t="s">
        <v>294</v>
      </c>
      <c r="E22" t="s">
        <v>295</v>
      </c>
      <c r="F22" t="s">
        <v>77</v>
      </c>
      <c r="G22" t="s">
        <v>148</v>
      </c>
      <c r="I22" t="s">
        <v>384</v>
      </c>
      <c r="J22" t="s">
        <v>385</v>
      </c>
      <c r="K22" t="s">
        <v>485</v>
      </c>
      <c r="L22" t="s">
        <v>331</v>
      </c>
      <c r="M22" t="s">
        <v>300</v>
      </c>
      <c r="N22" t="s">
        <v>301</v>
      </c>
      <c r="O22" t="s">
        <v>486</v>
      </c>
      <c r="P22" t="s">
        <v>460</v>
      </c>
      <c r="Q22" t="s">
        <v>372</v>
      </c>
      <c r="R22" t="s">
        <v>348</v>
      </c>
      <c r="S22" t="s">
        <v>306</v>
      </c>
      <c r="T22" t="s">
        <v>307</v>
      </c>
      <c r="U22" t="s">
        <v>487</v>
      </c>
      <c r="V22" t="s">
        <v>300</v>
      </c>
      <c r="Y22" t="s">
        <v>295</v>
      </c>
      <c r="Z22" t="s">
        <v>337</v>
      </c>
      <c r="AA22" t="s">
        <v>309</v>
      </c>
      <c r="AB22" t="s">
        <v>300</v>
      </c>
      <c r="AC22" t="s">
        <v>310</v>
      </c>
      <c r="AD22" t="s">
        <v>311</v>
      </c>
      <c r="AE22" t="s">
        <v>311</v>
      </c>
      <c r="AF22" t="s">
        <v>300</v>
      </c>
      <c r="AI22" t="s">
        <v>312</v>
      </c>
      <c r="AK22" t="s">
        <v>488</v>
      </c>
      <c r="AL22" t="s">
        <v>14</v>
      </c>
      <c r="AN22" t="s">
        <v>300</v>
      </c>
      <c r="AO22" t="s">
        <v>295</v>
      </c>
      <c r="AP22" t="s">
        <v>300</v>
      </c>
      <c r="AQ22" t="s">
        <v>295</v>
      </c>
      <c r="AS22" t="s">
        <v>489</v>
      </c>
      <c r="AT22">
        <v>24</v>
      </c>
      <c r="AV22" t="s">
        <v>295</v>
      </c>
      <c r="AW22">
        <v>44743</v>
      </c>
      <c r="AX22">
        <v>44819</v>
      </c>
      <c r="AY22" t="s">
        <v>490</v>
      </c>
      <c r="BA22">
        <v>44835</v>
      </c>
      <c r="BB22">
        <v>2</v>
      </c>
      <c r="BC22" t="s">
        <v>295</v>
      </c>
      <c r="BD22" t="s">
        <v>295</v>
      </c>
      <c r="BE22" t="s">
        <v>300</v>
      </c>
      <c r="BF22" t="s">
        <v>300</v>
      </c>
      <c r="BG22" t="s">
        <v>300</v>
      </c>
      <c r="BH22" t="s">
        <v>300</v>
      </c>
      <c r="BI22" t="s">
        <v>300</v>
      </c>
      <c r="DQ22" t="s">
        <v>489</v>
      </c>
      <c r="EE22" t="s">
        <v>343</v>
      </c>
      <c r="EG22" t="s">
        <v>323</v>
      </c>
      <c r="EH22" t="s">
        <v>300</v>
      </c>
      <c r="EI22" t="s">
        <v>300</v>
      </c>
      <c r="EJ22" t="s">
        <v>300</v>
      </c>
      <c r="EK22" t="s">
        <v>300</v>
      </c>
      <c r="EL22" t="s">
        <v>295</v>
      </c>
      <c r="EM22" t="s">
        <v>300</v>
      </c>
    </row>
    <row r="23" spans="1:145" x14ac:dyDescent="0.25">
      <c r="A23" t="s">
        <v>148</v>
      </c>
      <c r="B23" t="s">
        <v>491</v>
      </c>
      <c r="C23">
        <v>2020</v>
      </c>
      <c r="D23" t="s">
        <v>294</v>
      </c>
      <c r="E23" t="s">
        <v>300</v>
      </c>
      <c r="F23" t="s">
        <v>77</v>
      </c>
      <c r="G23" t="s">
        <v>148</v>
      </c>
      <c r="I23" t="s">
        <v>384</v>
      </c>
      <c r="J23" t="s">
        <v>385</v>
      </c>
      <c r="K23" t="s">
        <v>492</v>
      </c>
      <c r="L23" t="s">
        <v>331</v>
      </c>
      <c r="M23" t="s">
        <v>300</v>
      </c>
      <c r="N23" t="s">
        <v>301</v>
      </c>
      <c r="O23" t="s">
        <v>346</v>
      </c>
      <c r="P23" t="s">
        <v>493</v>
      </c>
      <c r="Q23" t="s">
        <v>494</v>
      </c>
      <c r="R23" t="s">
        <v>348</v>
      </c>
      <c r="S23" t="s">
        <v>306</v>
      </c>
      <c r="T23" t="s">
        <v>307</v>
      </c>
      <c r="U23" t="s">
        <v>411</v>
      </c>
      <c r="V23" t="s">
        <v>295</v>
      </c>
      <c r="Y23" t="s">
        <v>295</v>
      </c>
      <c r="Z23" t="s">
        <v>495</v>
      </c>
      <c r="AA23" t="s">
        <v>309</v>
      </c>
      <c r="AB23" t="s">
        <v>300</v>
      </c>
    </row>
    <row r="24" spans="1:145" x14ac:dyDescent="0.25">
      <c r="A24" t="s">
        <v>148</v>
      </c>
      <c r="B24" t="s">
        <v>496</v>
      </c>
      <c r="C24">
        <v>2020</v>
      </c>
      <c r="D24" t="s">
        <v>294</v>
      </c>
      <c r="E24" t="s">
        <v>300</v>
      </c>
      <c r="F24" t="s">
        <v>77</v>
      </c>
      <c r="G24" t="s">
        <v>148</v>
      </c>
      <c r="I24" t="s">
        <v>296</v>
      </c>
      <c r="J24" t="s">
        <v>297</v>
      </c>
      <c r="K24" t="s">
        <v>497</v>
      </c>
      <c r="L24" t="s">
        <v>331</v>
      </c>
      <c r="M24" t="s">
        <v>300</v>
      </c>
      <c r="N24" t="s">
        <v>301</v>
      </c>
      <c r="O24" t="s">
        <v>332</v>
      </c>
      <c r="P24" t="s">
        <v>460</v>
      </c>
      <c r="Q24" t="s">
        <v>358</v>
      </c>
      <c r="R24" t="s">
        <v>348</v>
      </c>
      <c r="S24" t="s">
        <v>306</v>
      </c>
      <c r="T24" t="s">
        <v>307</v>
      </c>
      <c r="U24" t="s">
        <v>428</v>
      </c>
      <c r="V24" t="s">
        <v>295</v>
      </c>
    </row>
    <row r="25" spans="1:145" x14ac:dyDescent="0.25">
      <c r="A25" t="s">
        <v>148</v>
      </c>
      <c r="B25" t="s">
        <v>498</v>
      </c>
      <c r="C25">
        <v>2020</v>
      </c>
      <c r="D25" t="s">
        <v>294</v>
      </c>
      <c r="E25" t="s">
        <v>295</v>
      </c>
      <c r="F25" t="s">
        <v>77</v>
      </c>
      <c r="G25" t="s">
        <v>148</v>
      </c>
      <c r="I25" t="s">
        <v>296</v>
      </c>
      <c r="J25" t="s">
        <v>297</v>
      </c>
      <c r="K25" t="s">
        <v>499</v>
      </c>
      <c r="L25" t="s">
        <v>331</v>
      </c>
      <c r="M25" t="s">
        <v>300</v>
      </c>
      <c r="N25" t="s">
        <v>301</v>
      </c>
      <c r="O25" t="s">
        <v>500</v>
      </c>
      <c r="P25" t="s">
        <v>333</v>
      </c>
      <c r="Q25" t="s">
        <v>358</v>
      </c>
      <c r="R25" t="s">
        <v>348</v>
      </c>
      <c r="S25" t="s">
        <v>306</v>
      </c>
      <c r="T25" t="s">
        <v>307</v>
      </c>
      <c r="U25" t="s">
        <v>428</v>
      </c>
      <c r="V25" t="s">
        <v>295</v>
      </c>
      <c r="Y25" t="s">
        <v>295</v>
      </c>
      <c r="Z25" t="s">
        <v>337</v>
      </c>
      <c r="AA25" t="s">
        <v>309</v>
      </c>
      <c r="AB25" t="s">
        <v>300</v>
      </c>
      <c r="AC25" t="s">
        <v>366</v>
      </c>
      <c r="AD25" t="s">
        <v>300</v>
      </c>
      <c r="AE25" t="s">
        <v>300</v>
      </c>
      <c r="AF25" t="s">
        <v>300</v>
      </c>
      <c r="AS25" t="s">
        <v>315</v>
      </c>
      <c r="BK25" t="s">
        <v>316</v>
      </c>
      <c r="BM25" t="s">
        <v>501</v>
      </c>
      <c r="BN25">
        <v>44013</v>
      </c>
      <c r="BO25" t="s">
        <v>25</v>
      </c>
      <c r="BQ25" t="s">
        <v>52</v>
      </c>
      <c r="BR25" t="s">
        <v>52</v>
      </c>
      <c r="BT25" t="s">
        <v>300</v>
      </c>
      <c r="BV25" t="s">
        <v>319</v>
      </c>
      <c r="BZ25" t="s">
        <v>300</v>
      </c>
      <c r="CE25" t="s">
        <v>22</v>
      </c>
      <c r="CG25" t="s">
        <v>65</v>
      </c>
      <c r="CH25" t="s">
        <v>65</v>
      </c>
      <c r="CJ25" t="s">
        <v>352</v>
      </c>
      <c r="CK25" t="s">
        <v>73</v>
      </c>
      <c r="CO25" t="s">
        <v>324</v>
      </c>
      <c r="CP25" t="s">
        <v>324</v>
      </c>
      <c r="CQ25" t="s">
        <v>342</v>
      </c>
      <c r="CR25" t="s">
        <v>342</v>
      </c>
      <c r="CS25" t="s">
        <v>342</v>
      </c>
      <c r="CT25" t="s">
        <v>342</v>
      </c>
      <c r="CU25" t="s">
        <v>342</v>
      </c>
      <c r="CV25" t="s">
        <v>342</v>
      </c>
      <c r="CW25" t="s">
        <v>323</v>
      </c>
      <c r="CX25" t="s">
        <v>324</v>
      </c>
      <c r="CY25" t="s">
        <v>341</v>
      </c>
      <c r="CZ25" t="s">
        <v>324</v>
      </c>
      <c r="DA25" t="s">
        <v>323</v>
      </c>
      <c r="DB25" t="s">
        <v>295</v>
      </c>
      <c r="DE25" t="s">
        <v>295</v>
      </c>
      <c r="DF25" t="s">
        <v>300</v>
      </c>
      <c r="DG25" t="s">
        <v>300</v>
      </c>
      <c r="DH25" t="s">
        <v>300</v>
      </c>
      <c r="DI25" t="s">
        <v>300</v>
      </c>
      <c r="DJ25" t="s">
        <v>300</v>
      </c>
      <c r="DK25" t="s">
        <v>300</v>
      </c>
      <c r="DL25" t="s">
        <v>300</v>
      </c>
      <c r="DM25" t="s">
        <v>300</v>
      </c>
      <c r="DQ25" t="s">
        <v>315</v>
      </c>
      <c r="DR25" t="s">
        <v>295</v>
      </c>
      <c r="DS25" t="s">
        <v>501</v>
      </c>
      <c r="DT25" t="s">
        <v>25</v>
      </c>
      <c r="DU25" t="s">
        <v>52</v>
      </c>
      <c r="DV25" t="s">
        <v>22</v>
      </c>
      <c r="DW25" t="s">
        <v>65</v>
      </c>
      <c r="DX25" t="s">
        <v>73</v>
      </c>
      <c r="DZ25" t="s">
        <v>319</v>
      </c>
      <c r="EB25" t="s">
        <v>300</v>
      </c>
      <c r="EE25" t="s">
        <v>343</v>
      </c>
      <c r="EF25" t="s">
        <v>502</v>
      </c>
      <c r="EG25" t="s">
        <v>323</v>
      </c>
      <c r="EH25" t="s">
        <v>300</v>
      </c>
      <c r="EI25" t="s">
        <v>300</v>
      </c>
      <c r="EJ25" t="s">
        <v>295</v>
      </c>
      <c r="EK25" t="s">
        <v>300</v>
      </c>
      <c r="EL25" t="s">
        <v>295</v>
      </c>
      <c r="EM25" t="s">
        <v>295</v>
      </c>
      <c r="EN25" t="s">
        <v>503</v>
      </c>
      <c r="EO25" t="s">
        <v>504</v>
      </c>
    </row>
    <row r="26" spans="1:145" x14ac:dyDescent="0.25">
      <c r="A26" t="s">
        <v>148</v>
      </c>
      <c r="B26" t="s">
        <v>505</v>
      </c>
      <c r="C26">
        <v>2020</v>
      </c>
      <c r="D26" t="s">
        <v>294</v>
      </c>
      <c r="E26" t="s">
        <v>300</v>
      </c>
      <c r="F26" t="s">
        <v>77</v>
      </c>
      <c r="G26" t="s">
        <v>148</v>
      </c>
      <c r="I26" t="s">
        <v>384</v>
      </c>
      <c r="J26" t="s">
        <v>385</v>
      </c>
      <c r="K26" t="s">
        <v>506</v>
      </c>
      <c r="L26" t="s">
        <v>331</v>
      </c>
      <c r="M26" t="s">
        <v>300</v>
      </c>
      <c r="N26" t="s">
        <v>301</v>
      </c>
      <c r="O26" t="s">
        <v>346</v>
      </c>
      <c r="P26" t="s">
        <v>347</v>
      </c>
      <c r="Q26" t="s">
        <v>358</v>
      </c>
      <c r="R26" t="s">
        <v>348</v>
      </c>
      <c r="S26" t="s">
        <v>306</v>
      </c>
      <c r="T26" t="s">
        <v>307</v>
      </c>
      <c r="U26" t="s">
        <v>365</v>
      </c>
      <c r="V26" t="s">
        <v>295</v>
      </c>
    </row>
    <row r="27" spans="1:145" x14ac:dyDescent="0.25">
      <c r="A27" t="s">
        <v>148</v>
      </c>
      <c r="B27" t="s">
        <v>507</v>
      </c>
      <c r="C27">
        <v>2020</v>
      </c>
      <c r="D27" t="s">
        <v>294</v>
      </c>
      <c r="E27" t="s">
        <v>300</v>
      </c>
      <c r="F27" t="s">
        <v>77</v>
      </c>
      <c r="G27" t="s">
        <v>148</v>
      </c>
      <c r="I27" t="s">
        <v>384</v>
      </c>
      <c r="J27" t="s">
        <v>385</v>
      </c>
      <c r="K27" t="s">
        <v>508</v>
      </c>
      <c r="L27" t="s">
        <v>331</v>
      </c>
      <c r="M27" t="s">
        <v>300</v>
      </c>
      <c r="N27" t="s">
        <v>301</v>
      </c>
      <c r="O27" t="s">
        <v>332</v>
      </c>
      <c r="P27" t="s">
        <v>303</v>
      </c>
      <c r="Q27" t="s">
        <v>494</v>
      </c>
      <c r="R27" t="s">
        <v>348</v>
      </c>
      <c r="S27" t="s">
        <v>306</v>
      </c>
      <c r="T27" t="s">
        <v>307</v>
      </c>
      <c r="U27" t="s">
        <v>411</v>
      </c>
      <c r="V27" t="s">
        <v>295</v>
      </c>
    </row>
    <row r="28" spans="1:145" x14ac:dyDescent="0.25">
      <c r="A28" t="s">
        <v>148</v>
      </c>
      <c r="B28" t="s">
        <v>509</v>
      </c>
      <c r="C28">
        <v>2020</v>
      </c>
      <c r="D28" t="s">
        <v>294</v>
      </c>
      <c r="E28" t="s">
        <v>300</v>
      </c>
      <c r="F28" t="s">
        <v>77</v>
      </c>
      <c r="G28" t="s">
        <v>148</v>
      </c>
      <c r="I28" t="s">
        <v>296</v>
      </c>
      <c r="J28" t="s">
        <v>297</v>
      </c>
      <c r="K28" t="s">
        <v>510</v>
      </c>
      <c r="L28" t="s">
        <v>299</v>
      </c>
      <c r="M28" t="s">
        <v>300</v>
      </c>
      <c r="N28" t="s">
        <v>301</v>
      </c>
      <c r="O28" t="s">
        <v>332</v>
      </c>
      <c r="P28" t="s">
        <v>303</v>
      </c>
      <c r="Q28" t="s">
        <v>358</v>
      </c>
      <c r="R28" t="s">
        <v>348</v>
      </c>
      <c r="S28" t="s">
        <v>306</v>
      </c>
      <c r="T28" t="s">
        <v>307</v>
      </c>
      <c r="U28" t="s">
        <v>511</v>
      </c>
      <c r="V28" t="s">
        <v>300</v>
      </c>
    </row>
    <row r="29" spans="1:145" x14ac:dyDescent="0.25">
      <c r="A29" t="s">
        <v>148</v>
      </c>
      <c r="B29" t="s">
        <v>512</v>
      </c>
      <c r="C29">
        <v>2020</v>
      </c>
      <c r="D29" t="s">
        <v>294</v>
      </c>
      <c r="E29" t="s">
        <v>300</v>
      </c>
      <c r="F29" t="s">
        <v>77</v>
      </c>
      <c r="G29" t="s">
        <v>148</v>
      </c>
      <c r="I29" t="s">
        <v>296</v>
      </c>
      <c r="J29" t="s">
        <v>297</v>
      </c>
      <c r="K29" t="s">
        <v>513</v>
      </c>
      <c r="L29" t="s">
        <v>331</v>
      </c>
      <c r="M29" t="s">
        <v>300</v>
      </c>
      <c r="N29" t="s">
        <v>301</v>
      </c>
      <c r="O29" t="s">
        <v>514</v>
      </c>
      <c r="P29" t="s">
        <v>347</v>
      </c>
      <c r="Q29" t="s">
        <v>358</v>
      </c>
      <c r="R29" t="s">
        <v>348</v>
      </c>
      <c r="S29" t="s">
        <v>306</v>
      </c>
      <c r="T29" t="s">
        <v>307</v>
      </c>
      <c r="U29" t="s">
        <v>452</v>
      </c>
      <c r="V29" t="s">
        <v>295</v>
      </c>
    </row>
    <row r="30" spans="1:145" x14ac:dyDescent="0.25">
      <c r="A30" t="s">
        <v>148</v>
      </c>
      <c r="B30" t="s">
        <v>515</v>
      </c>
      <c r="C30">
        <v>2020</v>
      </c>
      <c r="D30" t="s">
        <v>294</v>
      </c>
      <c r="E30" t="s">
        <v>300</v>
      </c>
      <c r="F30" t="s">
        <v>77</v>
      </c>
      <c r="G30" t="s">
        <v>148</v>
      </c>
      <c r="I30" t="s">
        <v>384</v>
      </c>
      <c r="J30" t="s">
        <v>385</v>
      </c>
      <c r="K30" t="s">
        <v>516</v>
      </c>
      <c r="L30" t="s">
        <v>331</v>
      </c>
      <c r="M30" t="s">
        <v>300</v>
      </c>
      <c r="N30" t="s">
        <v>301</v>
      </c>
      <c r="O30" t="s">
        <v>346</v>
      </c>
      <c r="P30" t="s">
        <v>303</v>
      </c>
      <c r="Q30" t="s">
        <v>387</v>
      </c>
      <c r="R30" t="s">
        <v>348</v>
      </c>
      <c r="S30" t="s">
        <v>306</v>
      </c>
      <c r="T30" t="s">
        <v>307</v>
      </c>
      <c r="U30" t="s">
        <v>511</v>
      </c>
      <c r="V30" t="s">
        <v>295</v>
      </c>
    </row>
    <row r="31" spans="1:145" x14ac:dyDescent="0.25">
      <c r="A31" t="s">
        <v>148</v>
      </c>
      <c r="B31" t="s">
        <v>517</v>
      </c>
      <c r="C31">
        <v>2020</v>
      </c>
      <c r="D31" t="s">
        <v>294</v>
      </c>
      <c r="E31" t="s">
        <v>300</v>
      </c>
      <c r="F31" t="s">
        <v>77</v>
      </c>
      <c r="G31" t="s">
        <v>148</v>
      </c>
      <c r="I31" t="s">
        <v>296</v>
      </c>
      <c r="J31" t="s">
        <v>297</v>
      </c>
      <c r="K31" t="s">
        <v>518</v>
      </c>
      <c r="L31" t="s">
        <v>299</v>
      </c>
      <c r="M31" t="s">
        <v>300</v>
      </c>
      <c r="N31" t="s">
        <v>301</v>
      </c>
      <c r="O31" t="s">
        <v>332</v>
      </c>
      <c r="P31" t="s">
        <v>303</v>
      </c>
      <c r="Q31" t="s">
        <v>358</v>
      </c>
      <c r="R31" t="s">
        <v>519</v>
      </c>
      <c r="S31" t="s">
        <v>306</v>
      </c>
      <c r="T31" t="s">
        <v>307</v>
      </c>
      <c r="U31" t="s">
        <v>365</v>
      </c>
      <c r="V31" t="s">
        <v>295</v>
      </c>
    </row>
    <row r="32" spans="1:145" x14ac:dyDescent="0.25">
      <c r="A32" t="s">
        <v>148</v>
      </c>
      <c r="B32" t="s">
        <v>520</v>
      </c>
      <c r="C32">
        <v>2020</v>
      </c>
      <c r="D32" t="s">
        <v>294</v>
      </c>
      <c r="E32" t="s">
        <v>300</v>
      </c>
      <c r="F32" t="s">
        <v>77</v>
      </c>
      <c r="G32" t="s">
        <v>148</v>
      </c>
      <c r="I32" t="s">
        <v>296</v>
      </c>
      <c r="J32" t="s">
        <v>297</v>
      </c>
      <c r="K32" t="s">
        <v>521</v>
      </c>
      <c r="L32" t="s">
        <v>331</v>
      </c>
      <c r="M32" t="s">
        <v>300</v>
      </c>
      <c r="N32" t="s">
        <v>301</v>
      </c>
      <c r="O32" t="s">
        <v>332</v>
      </c>
      <c r="P32" t="s">
        <v>347</v>
      </c>
      <c r="Q32" t="s">
        <v>334</v>
      </c>
      <c r="R32" t="s">
        <v>348</v>
      </c>
      <c r="S32" t="s">
        <v>306</v>
      </c>
      <c r="T32" t="s">
        <v>307</v>
      </c>
      <c r="U32" t="s">
        <v>428</v>
      </c>
      <c r="V32" t="s">
        <v>300</v>
      </c>
    </row>
    <row r="33" spans="1:145" x14ac:dyDescent="0.25">
      <c r="A33" t="s">
        <v>148</v>
      </c>
      <c r="B33" t="s">
        <v>522</v>
      </c>
      <c r="C33">
        <v>2020</v>
      </c>
      <c r="D33" t="s">
        <v>294</v>
      </c>
      <c r="E33" t="s">
        <v>300</v>
      </c>
      <c r="F33" t="s">
        <v>77</v>
      </c>
      <c r="G33" t="s">
        <v>148</v>
      </c>
      <c r="I33" t="s">
        <v>384</v>
      </c>
      <c r="J33" t="s">
        <v>385</v>
      </c>
      <c r="K33" t="s">
        <v>523</v>
      </c>
      <c r="L33" t="s">
        <v>299</v>
      </c>
      <c r="M33" t="s">
        <v>300</v>
      </c>
      <c r="N33" t="s">
        <v>301</v>
      </c>
      <c r="O33" t="s">
        <v>514</v>
      </c>
      <c r="P33" t="s">
        <v>347</v>
      </c>
      <c r="Q33" t="s">
        <v>494</v>
      </c>
      <c r="R33" t="s">
        <v>432</v>
      </c>
      <c r="S33" t="s">
        <v>306</v>
      </c>
      <c r="T33" t="s">
        <v>307</v>
      </c>
      <c r="U33" t="s">
        <v>411</v>
      </c>
      <c r="V33" t="s">
        <v>295</v>
      </c>
    </row>
    <row r="34" spans="1:145" x14ac:dyDescent="0.25">
      <c r="A34" t="s">
        <v>148</v>
      </c>
      <c r="B34" t="s">
        <v>524</v>
      </c>
      <c r="C34">
        <v>2020</v>
      </c>
      <c r="D34" t="s">
        <v>294</v>
      </c>
      <c r="E34" t="s">
        <v>300</v>
      </c>
      <c r="F34" t="s">
        <v>77</v>
      </c>
      <c r="G34" t="s">
        <v>148</v>
      </c>
      <c r="I34" t="s">
        <v>296</v>
      </c>
      <c r="J34" t="s">
        <v>297</v>
      </c>
      <c r="K34" t="s">
        <v>525</v>
      </c>
      <c r="L34" t="s">
        <v>331</v>
      </c>
      <c r="M34" t="s">
        <v>300</v>
      </c>
      <c r="N34" t="s">
        <v>301</v>
      </c>
      <c r="O34" t="s">
        <v>332</v>
      </c>
      <c r="P34" t="s">
        <v>347</v>
      </c>
      <c r="Q34" t="s">
        <v>358</v>
      </c>
      <c r="R34" t="s">
        <v>348</v>
      </c>
      <c r="S34" t="s">
        <v>306</v>
      </c>
      <c r="T34" t="s">
        <v>307</v>
      </c>
      <c r="U34" t="s">
        <v>438</v>
      </c>
      <c r="V34" t="s">
        <v>300</v>
      </c>
    </row>
    <row r="35" spans="1:145" x14ac:dyDescent="0.25">
      <c r="A35" t="s">
        <v>148</v>
      </c>
      <c r="B35" t="s">
        <v>526</v>
      </c>
      <c r="C35">
        <v>2020</v>
      </c>
      <c r="D35" t="s">
        <v>294</v>
      </c>
      <c r="E35" t="s">
        <v>295</v>
      </c>
      <c r="F35" t="s">
        <v>77</v>
      </c>
      <c r="G35" t="s">
        <v>148</v>
      </c>
      <c r="I35" t="s">
        <v>296</v>
      </c>
      <c r="J35" t="s">
        <v>297</v>
      </c>
      <c r="K35" t="s">
        <v>527</v>
      </c>
      <c r="L35" t="s">
        <v>299</v>
      </c>
      <c r="M35" t="s">
        <v>295</v>
      </c>
      <c r="N35" t="s">
        <v>528</v>
      </c>
      <c r="O35" t="s">
        <v>332</v>
      </c>
      <c r="P35" t="s">
        <v>333</v>
      </c>
      <c r="Q35" t="s">
        <v>529</v>
      </c>
      <c r="R35" t="s">
        <v>432</v>
      </c>
      <c r="S35" t="s">
        <v>306</v>
      </c>
      <c r="T35" t="s">
        <v>307</v>
      </c>
      <c r="U35" t="s">
        <v>438</v>
      </c>
      <c r="V35" t="s">
        <v>300</v>
      </c>
      <c r="Y35" t="s">
        <v>295</v>
      </c>
      <c r="Z35" t="s">
        <v>337</v>
      </c>
      <c r="AB35" t="s">
        <v>300</v>
      </c>
      <c r="AC35" t="s">
        <v>310</v>
      </c>
      <c r="AD35" t="s">
        <v>311</v>
      </c>
      <c r="AE35" t="s">
        <v>311</v>
      </c>
      <c r="AF35" t="s">
        <v>300</v>
      </c>
      <c r="AN35" t="s">
        <v>300</v>
      </c>
      <c r="AO35" t="s">
        <v>300</v>
      </c>
      <c r="AP35" t="s">
        <v>300</v>
      </c>
      <c r="AQ35" t="s">
        <v>300</v>
      </c>
      <c r="AS35" t="s">
        <v>530</v>
      </c>
      <c r="AV35" t="s">
        <v>295</v>
      </c>
      <c r="DQ35" t="s">
        <v>315</v>
      </c>
      <c r="DR35" t="s">
        <v>300</v>
      </c>
      <c r="DS35" t="s">
        <v>531</v>
      </c>
      <c r="DT35" t="s">
        <v>532</v>
      </c>
      <c r="DU35" t="s">
        <v>416</v>
      </c>
      <c r="DV35" t="s">
        <v>22</v>
      </c>
      <c r="DX35" t="s">
        <v>90</v>
      </c>
      <c r="DZ35" t="s">
        <v>319</v>
      </c>
      <c r="EA35">
        <v>1200</v>
      </c>
      <c r="EB35" t="s">
        <v>295</v>
      </c>
      <c r="EC35">
        <v>5000</v>
      </c>
      <c r="EE35" t="s">
        <v>326</v>
      </c>
      <c r="EG35" t="s">
        <v>342</v>
      </c>
      <c r="EH35" t="s">
        <v>300</v>
      </c>
      <c r="EI35" t="s">
        <v>300</v>
      </c>
      <c r="EJ35" t="s">
        <v>300</v>
      </c>
      <c r="EK35" t="s">
        <v>300</v>
      </c>
      <c r="EL35" t="s">
        <v>300</v>
      </c>
      <c r="EM35" t="s">
        <v>295</v>
      </c>
      <c r="EO35" t="s">
        <v>533</v>
      </c>
    </row>
    <row r="36" spans="1:145" x14ac:dyDescent="0.25">
      <c r="A36" t="s">
        <v>148</v>
      </c>
      <c r="B36" t="s">
        <v>534</v>
      </c>
      <c r="C36">
        <v>2020</v>
      </c>
      <c r="D36" t="s">
        <v>294</v>
      </c>
      <c r="E36" t="s">
        <v>300</v>
      </c>
      <c r="F36" t="s">
        <v>77</v>
      </c>
      <c r="G36" t="s">
        <v>148</v>
      </c>
      <c r="I36" t="s">
        <v>384</v>
      </c>
      <c r="J36" t="s">
        <v>385</v>
      </c>
      <c r="K36" t="s">
        <v>535</v>
      </c>
      <c r="L36" t="s">
        <v>299</v>
      </c>
      <c r="M36" t="s">
        <v>300</v>
      </c>
      <c r="N36" t="s">
        <v>301</v>
      </c>
      <c r="O36" t="s">
        <v>514</v>
      </c>
      <c r="P36" t="s">
        <v>347</v>
      </c>
      <c r="Q36" t="s">
        <v>494</v>
      </c>
      <c r="R36" t="s">
        <v>348</v>
      </c>
      <c r="S36" t="s">
        <v>306</v>
      </c>
      <c r="T36" t="s">
        <v>307</v>
      </c>
      <c r="U36" t="s">
        <v>536</v>
      </c>
      <c r="V36" t="s">
        <v>295</v>
      </c>
    </row>
    <row r="37" spans="1:145" x14ac:dyDescent="0.25">
      <c r="A37" t="s">
        <v>148</v>
      </c>
      <c r="B37" t="s">
        <v>537</v>
      </c>
      <c r="C37">
        <v>2020</v>
      </c>
      <c r="D37" t="s">
        <v>294</v>
      </c>
      <c r="E37" t="s">
        <v>295</v>
      </c>
      <c r="F37" t="s">
        <v>77</v>
      </c>
      <c r="G37" t="s">
        <v>148</v>
      </c>
      <c r="I37" t="s">
        <v>384</v>
      </c>
      <c r="J37" t="s">
        <v>385</v>
      </c>
      <c r="K37" t="s">
        <v>538</v>
      </c>
      <c r="L37" t="s">
        <v>331</v>
      </c>
      <c r="M37" t="s">
        <v>300</v>
      </c>
      <c r="N37" t="s">
        <v>301</v>
      </c>
      <c r="O37" t="s">
        <v>539</v>
      </c>
      <c r="P37" t="s">
        <v>347</v>
      </c>
      <c r="Q37" t="s">
        <v>387</v>
      </c>
      <c r="R37" t="s">
        <v>348</v>
      </c>
      <c r="S37" t="s">
        <v>306</v>
      </c>
      <c r="T37" t="s">
        <v>307</v>
      </c>
      <c r="U37" t="s">
        <v>349</v>
      </c>
      <c r="V37" t="s">
        <v>295</v>
      </c>
      <c r="Y37" t="s">
        <v>295</v>
      </c>
      <c r="Z37" t="s">
        <v>337</v>
      </c>
      <c r="AA37" t="s">
        <v>309</v>
      </c>
      <c r="AB37" t="s">
        <v>300</v>
      </c>
      <c r="AC37" t="s">
        <v>366</v>
      </c>
      <c r="AD37" t="s">
        <v>300</v>
      </c>
      <c r="AE37" t="s">
        <v>300</v>
      </c>
      <c r="AF37" t="s">
        <v>300</v>
      </c>
      <c r="AS37" t="s">
        <v>315</v>
      </c>
      <c r="BK37" t="s">
        <v>316</v>
      </c>
      <c r="BM37" t="s">
        <v>540</v>
      </c>
      <c r="BN37">
        <v>44440</v>
      </c>
      <c r="BO37" t="s">
        <v>25</v>
      </c>
      <c r="BQ37" t="s">
        <v>9</v>
      </c>
      <c r="BR37" t="s">
        <v>9</v>
      </c>
      <c r="BT37" t="s">
        <v>300</v>
      </c>
      <c r="BV37" t="s">
        <v>319</v>
      </c>
      <c r="BZ37" t="s">
        <v>300</v>
      </c>
      <c r="CE37" t="s">
        <v>22</v>
      </c>
      <c r="CG37" t="s">
        <v>65</v>
      </c>
      <c r="CH37" t="s">
        <v>65</v>
      </c>
      <c r="CJ37" t="s">
        <v>352</v>
      </c>
      <c r="CK37" t="s">
        <v>61</v>
      </c>
      <c r="CO37" t="s">
        <v>324</v>
      </c>
      <c r="CP37" t="s">
        <v>342</v>
      </c>
      <c r="CQ37" t="s">
        <v>324</v>
      </c>
      <c r="CR37" t="s">
        <v>342</v>
      </c>
      <c r="CS37" t="s">
        <v>342</v>
      </c>
      <c r="CT37" t="s">
        <v>342</v>
      </c>
      <c r="CU37" t="s">
        <v>323</v>
      </c>
      <c r="CV37" t="s">
        <v>323</v>
      </c>
      <c r="CW37" t="s">
        <v>323</v>
      </c>
      <c r="CX37" t="s">
        <v>342</v>
      </c>
      <c r="CY37" t="s">
        <v>324</v>
      </c>
      <c r="CZ37" t="s">
        <v>341</v>
      </c>
      <c r="DA37" t="s">
        <v>323</v>
      </c>
      <c r="DB37" t="s">
        <v>300</v>
      </c>
      <c r="DC37">
        <v>44075</v>
      </c>
      <c r="DD37">
        <v>44439</v>
      </c>
      <c r="DE37" t="s">
        <v>300</v>
      </c>
      <c r="DF37" t="s">
        <v>300</v>
      </c>
      <c r="DG37" t="s">
        <v>295</v>
      </c>
      <c r="DH37" t="s">
        <v>300</v>
      </c>
      <c r="DI37" t="s">
        <v>300</v>
      </c>
      <c r="DJ37" t="s">
        <v>300</v>
      </c>
      <c r="DK37" t="s">
        <v>300</v>
      </c>
      <c r="DL37" t="s">
        <v>300</v>
      </c>
      <c r="DM37" t="s">
        <v>300</v>
      </c>
      <c r="DQ37" t="s">
        <v>315</v>
      </c>
      <c r="DR37" t="s">
        <v>295</v>
      </c>
      <c r="DS37" t="s">
        <v>540</v>
      </c>
      <c r="DT37" t="s">
        <v>25</v>
      </c>
      <c r="DU37" t="s">
        <v>36</v>
      </c>
      <c r="DV37" t="s">
        <v>22</v>
      </c>
      <c r="DW37" t="s">
        <v>65</v>
      </c>
      <c r="DX37" t="s">
        <v>61</v>
      </c>
      <c r="DZ37" t="s">
        <v>319</v>
      </c>
      <c r="EB37" t="s">
        <v>300</v>
      </c>
      <c r="EE37" t="s">
        <v>326</v>
      </c>
      <c r="EF37" t="s">
        <v>541</v>
      </c>
      <c r="EG37" t="s">
        <v>324</v>
      </c>
      <c r="EH37" t="s">
        <v>300</v>
      </c>
      <c r="EI37" t="s">
        <v>300</v>
      </c>
      <c r="EJ37" t="s">
        <v>300</v>
      </c>
      <c r="EK37" t="s">
        <v>300</v>
      </c>
      <c r="EL37" t="s">
        <v>295</v>
      </c>
      <c r="EM37" t="s">
        <v>300</v>
      </c>
    </row>
    <row r="38" spans="1:145" x14ac:dyDescent="0.25">
      <c r="A38" t="s">
        <v>148</v>
      </c>
      <c r="B38" t="s">
        <v>542</v>
      </c>
      <c r="C38">
        <v>2020</v>
      </c>
      <c r="D38" t="s">
        <v>294</v>
      </c>
      <c r="E38" t="s">
        <v>295</v>
      </c>
      <c r="F38" t="s">
        <v>77</v>
      </c>
      <c r="G38" t="s">
        <v>148</v>
      </c>
      <c r="I38" t="s">
        <v>384</v>
      </c>
      <c r="J38" t="s">
        <v>385</v>
      </c>
      <c r="K38" t="s">
        <v>543</v>
      </c>
      <c r="L38" t="s">
        <v>331</v>
      </c>
      <c r="M38" t="s">
        <v>300</v>
      </c>
      <c r="N38" t="s">
        <v>301</v>
      </c>
      <c r="O38" t="s">
        <v>539</v>
      </c>
      <c r="P38" t="s">
        <v>347</v>
      </c>
      <c r="Q38" t="s">
        <v>387</v>
      </c>
      <c r="R38" t="s">
        <v>348</v>
      </c>
      <c r="S38" t="s">
        <v>306</v>
      </c>
      <c r="T38" t="s">
        <v>307</v>
      </c>
      <c r="U38" t="s">
        <v>359</v>
      </c>
      <c r="V38" t="s">
        <v>295</v>
      </c>
      <c r="Y38" t="s">
        <v>300</v>
      </c>
      <c r="AA38" t="s">
        <v>309</v>
      </c>
      <c r="AB38" t="s">
        <v>300</v>
      </c>
      <c r="AC38" t="s">
        <v>366</v>
      </c>
      <c r="AD38" t="s">
        <v>300</v>
      </c>
      <c r="AE38" t="s">
        <v>300</v>
      </c>
      <c r="AF38" t="s">
        <v>300</v>
      </c>
      <c r="AS38" t="s">
        <v>315</v>
      </c>
      <c r="BK38" t="s">
        <v>316</v>
      </c>
      <c r="BM38" t="s">
        <v>544</v>
      </c>
      <c r="BN38">
        <v>44333</v>
      </c>
      <c r="BO38" t="s">
        <v>25</v>
      </c>
      <c r="BQ38" t="s">
        <v>52</v>
      </c>
      <c r="BR38" t="s">
        <v>52</v>
      </c>
      <c r="BS38" t="s">
        <v>424</v>
      </c>
      <c r="BT38" t="s">
        <v>300</v>
      </c>
      <c r="BV38" t="s">
        <v>319</v>
      </c>
      <c r="BZ38" t="s">
        <v>295</v>
      </c>
      <c r="CE38" t="s">
        <v>22</v>
      </c>
      <c r="CG38" t="s">
        <v>65</v>
      </c>
      <c r="CH38" t="s">
        <v>65</v>
      </c>
      <c r="CI38" t="s">
        <v>545</v>
      </c>
      <c r="CJ38" t="s">
        <v>352</v>
      </c>
      <c r="CK38" t="s">
        <v>61</v>
      </c>
      <c r="DQ38" t="s">
        <v>315</v>
      </c>
    </row>
    <row r="39" spans="1:145" x14ac:dyDescent="0.25">
      <c r="A39" t="s">
        <v>148</v>
      </c>
      <c r="B39" t="s">
        <v>546</v>
      </c>
      <c r="C39">
        <v>2020</v>
      </c>
      <c r="D39" t="s">
        <v>294</v>
      </c>
      <c r="E39" t="s">
        <v>295</v>
      </c>
      <c r="F39" t="s">
        <v>77</v>
      </c>
      <c r="G39" t="s">
        <v>148</v>
      </c>
      <c r="I39" t="s">
        <v>296</v>
      </c>
      <c r="J39" t="s">
        <v>297</v>
      </c>
      <c r="K39" t="s">
        <v>547</v>
      </c>
      <c r="L39" t="s">
        <v>331</v>
      </c>
      <c r="M39" t="s">
        <v>300</v>
      </c>
      <c r="N39" t="s">
        <v>301</v>
      </c>
      <c r="O39" t="s">
        <v>514</v>
      </c>
      <c r="P39" t="s">
        <v>347</v>
      </c>
      <c r="Q39" t="s">
        <v>304</v>
      </c>
      <c r="R39" t="s">
        <v>348</v>
      </c>
      <c r="S39" t="s">
        <v>306</v>
      </c>
      <c r="T39" t="s">
        <v>307</v>
      </c>
      <c r="U39" t="s">
        <v>548</v>
      </c>
      <c r="V39" t="s">
        <v>295</v>
      </c>
      <c r="Y39" t="s">
        <v>295</v>
      </c>
      <c r="Z39" t="s">
        <v>337</v>
      </c>
      <c r="AA39" t="s">
        <v>309</v>
      </c>
      <c r="AB39" t="s">
        <v>300</v>
      </c>
      <c r="AC39" t="s">
        <v>366</v>
      </c>
      <c r="AD39" t="s">
        <v>300</v>
      </c>
      <c r="AE39" t="s">
        <v>300</v>
      </c>
      <c r="AF39" t="s">
        <v>300</v>
      </c>
      <c r="AS39" t="s">
        <v>315</v>
      </c>
      <c r="BK39" t="s">
        <v>316</v>
      </c>
      <c r="BM39" t="s">
        <v>549</v>
      </c>
      <c r="BN39">
        <v>44075</v>
      </c>
      <c r="BO39" t="s">
        <v>17</v>
      </c>
      <c r="BQ39" t="s">
        <v>52</v>
      </c>
      <c r="BR39" t="s">
        <v>52</v>
      </c>
      <c r="BT39" t="s">
        <v>300</v>
      </c>
      <c r="BV39" t="s">
        <v>319</v>
      </c>
      <c r="BZ39" t="s">
        <v>300</v>
      </c>
      <c r="CE39" t="s">
        <v>22</v>
      </c>
      <c r="CG39" t="s">
        <v>65</v>
      </c>
      <c r="CH39" t="s">
        <v>65</v>
      </c>
      <c r="CJ39" t="s">
        <v>352</v>
      </c>
      <c r="CK39" t="s">
        <v>44</v>
      </c>
      <c r="CO39" t="s">
        <v>324</v>
      </c>
      <c r="CP39" t="s">
        <v>324</v>
      </c>
      <c r="CQ39" t="s">
        <v>324</v>
      </c>
      <c r="CR39" t="s">
        <v>324</v>
      </c>
      <c r="CS39" t="s">
        <v>324</v>
      </c>
      <c r="CT39" t="s">
        <v>324</v>
      </c>
      <c r="CU39" t="s">
        <v>323</v>
      </c>
      <c r="CV39" t="s">
        <v>323</v>
      </c>
      <c r="CW39" t="s">
        <v>323</v>
      </c>
      <c r="CX39" t="s">
        <v>324</v>
      </c>
      <c r="CY39" t="s">
        <v>341</v>
      </c>
      <c r="CZ39" t="s">
        <v>324</v>
      </c>
      <c r="DA39" t="s">
        <v>341</v>
      </c>
      <c r="DB39" t="s">
        <v>295</v>
      </c>
      <c r="DE39" t="s">
        <v>300</v>
      </c>
      <c r="DF39" t="s">
        <v>300</v>
      </c>
      <c r="DG39" t="s">
        <v>300</v>
      </c>
      <c r="DH39" t="s">
        <v>295</v>
      </c>
      <c r="DI39" t="s">
        <v>300</v>
      </c>
      <c r="DJ39" t="s">
        <v>300</v>
      </c>
      <c r="DK39" t="s">
        <v>300</v>
      </c>
      <c r="DL39" t="s">
        <v>300</v>
      </c>
      <c r="DM39" t="s">
        <v>300</v>
      </c>
      <c r="DQ39" t="s">
        <v>315</v>
      </c>
      <c r="DR39" t="s">
        <v>295</v>
      </c>
      <c r="DS39" t="s">
        <v>549</v>
      </c>
      <c r="DT39" t="s">
        <v>550</v>
      </c>
      <c r="DU39" t="s">
        <v>52</v>
      </c>
      <c r="DV39" t="s">
        <v>22</v>
      </c>
      <c r="DW39" t="s">
        <v>65</v>
      </c>
      <c r="DX39" t="s">
        <v>44</v>
      </c>
      <c r="DZ39" t="s">
        <v>319</v>
      </c>
      <c r="EB39" t="s">
        <v>300</v>
      </c>
      <c r="EE39" t="s">
        <v>343</v>
      </c>
      <c r="EG39" t="s">
        <v>324</v>
      </c>
      <c r="EH39" t="s">
        <v>300</v>
      </c>
      <c r="EI39" t="s">
        <v>300</v>
      </c>
      <c r="EJ39" t="s">
        <v>300</v>
      </c>
      <c r="EK39" t="s">
        <v>300</v>
      </c>
      <c r="EL39" t="s">
        <v>295</v>
      </c>
      <c r="EM39" t="s">
        <v>300</v>
      </c>
    </row>
    <row r="40" spans="1:145" x14ac:dyDescent="0.25">
      <c r="A40" t="s">
        <v>148</v>
      </c>
      <c r="B40" t="s">
        <v>551</v>
      </c>
      <c r="C40">
        <v>2020</v>
      </c>
      <c r="D40" t="s">
        <v>294</v>
      </c>
      <c r="E40" t="s">
        <v>295</v>
      </c>
      <c r="F40" t="s">
        <v>77</v>
      </c>
      <c r="G40" t="s">
        <v>148</v>
      </c>
      <c r="I40" t="s">
        <v>384</v>
      </c>
      <c r="J40" t="s">
        <v>385</v>
      </c>
      <c r="K40" t="s">
        <v>552</v>
      </c>
      <c r="L40" t="s">
        <v>331</v>
      </c>
      <c r="M40" t="s">
        <v>300</v>
      </c>
      <c r="N40" t="s">
        <v>301</v>
      </c>
      <c r="O40" t="s">
        <v>553</v>
      </c>
      <c r="P40" t="s">
        <v>554</v>
      </c>
      <c r="R40" t="s">
        <v>348</v>
      </c>
      <c r="S40" t="s">
        <v>306</v>
      </c>
      <c r="T40" t="s">
        <v>307</v>
      </c>
      <c r="U40" t="s">
        <v>411</v>
      </c>
      <c r="V40" t="s">
        <v>300</v>
      </c>
      <c r="Y40" t="s">
        <v>295</v>
      </c>
      <c r="Z40" t="s">
        <v>337</v>
      </c>
      <c r="AA40" t="s">
        <v>309</v>
      </c>
      <c r="AB40" t="s">
        <v>300</v>
      </c>
      <c r="AC40" t="s">
        <v>310</v>
      </c>
      <c r="AD40" t="s">
        <v>300</v>
      </c>
      <c r="AE40" t="s">
        <v>555</v>
      </c>
      <c r="AF40" t="s">
        <v>300</v>
      </c>
      <c r="AN40" t="s">
        <v>300</v>
      </c>
      <c r="AO40" t="s">
        <v>300</v>
      </c>
      <c r="AP40" t="s">
        <v>300</v>
      </c>
      <c r="AQ40" t="s">
        <v>295</v>
      </c>
      <c r="AS40" t="s">
        <v>556</v>
      </c>
      <c r="AT40">
        <v>2</v>
      </c>
      <c r="AU40" t="s">
        <v>557</v>
      </c>
      <c r="AV40" t="s">
        <v>295</v>
      </c>
      <c r="AW40">
        <v>44075</v>
      </c>
      <c r="AX40">
        <v>44227</v>
      </c>
      <c r="AY40" t="s">
        <v>120</v>
      </c>
      <c r="AZ40" t="s">
        <v>558</v>
      </c>
    </row>
    <row r="41" spans="1:145" x14ac:dyDescent="0.25">
      <c r="A41" t="s">
        <v>148</v>
      </c>
      <c r="B41" t="s">
        <v>559</v>
      </c>
      <c r="C41">
        <v>2020</v>
      </c>
      <c r="D41" t="s">
        <v>294</v>
      </c>
      <c r="E41" t="s">
        <v>300</v>
      </c>
      <c r="F41" t="s">
        <v>77</v>
      </c>
      <c r="G41" t="s">
        <v>148</v>
      </c>
      <c r="I41" t="s">
        <v>384</v>
      </c>
      <c r="J41" t="s">
        <v>385</v>
      </c>
      <c r="K41" t="s">
        <v>560</v>
      </c>
      <c r="L41" t="s">
        <v>331</v>
      </c>
      <c r="M41" t="s">
        <v>300</v>
      </c>
      <c r="N41" t="s">
        <v>301</v>
      </c>
      <c r="O41" t="s">
        <v>332</v>
      </c>
      <c r="P41" t="s">
        <v>333</v>
      </c>
      <c r="Q41" t="s">
        <v>561</v>
      </c>
      <c r="R41" t="s">
        <v>305</v>
      </c>
      <c r="S41" t="s">
        <v>306</v>
      </c>
      <c r="T41" t="s">
        <v>307</v>
      </c>
      <c r="U41" t="s">
        <v>359</v>
      </c>
      <c r="V41" t="s">
        <v>300</v>
      </c>
    </row>
    <row r="42" spans="1:145" x14ac:dyDescent="0.25">
      <c r="A42" t="s">
        <v>151</v>
      </c>
      <c r="B42" t="s">
        <v>746</v>
      </c>
      <c r="C42">
        <v>2020</v>
      </c>
      <c r="D42" t="s">
        <v>294</v>
      </c>
      <c r="E42" t="s">
        <v>295</v>
      </c>
      <c r="F42" t="s">
        <v>77</v>
      </c>
      <c r="G42" t="s">
        <v>151</v>
      </c>
      <c r="H42" t="s">
        <v>747</v>
      </c>
      <c r="I42" t="s">
        <v>650</v>
      </c>
      <c r="J42" t="s">
        <v>651</v>
      </c>
      <c r="K42" t="s">
        <v>748</v>
      </c>
      <c r="L42" t="s">
        <v>299</v>
      </c>
      <c r="M42" t="s">
        <v>300</v>
      </c>
      <c r="N42" t="s">
        <v>301</v>
      </c>
      <c r="O42" t="s">
        <v>332</v>
      </c>
      <c r="P42" t="s">
        <v>347</v>
      </c>
      <c r="Q42" t="s">
        <v>304</v>
      </c>
      <c r="R42" t="s">
        <v>432</v>
      </c>
      <c r="S42" t="s">
        <v>574</v>
      </c>
      <c r="T42" t="s">
        <v>307</v>
      </c>
      <c r="U42" t="s">
        <v>749</v>
      </c>
      <c r="V42" t="s">
        <v>300</v>
      </c>
      <c r="Y42" t="s">
        <v>295</v>
      </c>
      <c r="Z42" t="s">
        <v>337</v>
      </c>
      <c r="AB42" t="s">
        <v>300</v>
      </c>
      <c r="AC42" t="s">
        <v>310</v>
      </c>
      <c r="AD42" t="s">
        <v>311</v>
      </c>
      <c r="AE42" t="s">
        <v>311</v>
      </c>
      <c r="AF42" t="s">
        <v>300</v>
      </c>
      <c r="AN42" t="s">
        <v>300</v>
      </c>
      <c r="AO42" t="s">
        <v>300</v>
      </c>
      <c r="AP42" t="s">
        <v>300</v>
      </c>
      <c r="AQ42" t="s">
        <v>300</v>
      </c>
      <c r="AS42" t="s">
        <v>315</v>
      </c>
      <c r="BK42" t="s">
        <v>316</v>
      </c>
      <c r="BM42" t="s">
        <v>750</v>
      </c>
      <c r="BN42">
        <v>44818</v>
      </c>
      <c r="BO42" t="s">
        <v>17</v>
      </c>
      <c r="BQ42" t="s">
        <v>36</v>
      </c>
      <c r="BR42" t="s">
        <v>36</v>
      </c>
      <c r="BV42" t="s">
        <v>319</v>
      </c>
      <c r="BY42">
        <v>5800</v>
      </c>
      <c r="BZ42" t="s">
        <v>300</v>
      </c>
      <c r="CC42">
        <v>5800</v>
      </c>
      <c r="CD42" t="s">
        <v>11</v>
      </c>
      <c r="CE42" t="s">
        <v>22</v>
      </c>
      <c r="CG42" t="s">
        <v>57</v>
      </c>
      <c r="CH42" t="s">
        <v>57</v>
      </c>
      <c r="CK42" t="s">
        <v>37</v>
      </c>
      <c r="CM42" t="s">
        <v>571</v>
      </c>
      <c r="CO42" t="s">
        <v>341</v>
      </c>
      <c r="CP42" t="s">
        <v>324</v>
      </c>
      <c r="CQ42" t="s">
        <v>324</v>
      </c>
      <c r="CR42" t="s">
        <v>324</v>
      </c>
      <c r="CS42" t="s">
        <v>324</v>
      </c>
      <c r="CT42" t="s">
        <v>324</v>
      </c>
      <c r="DB42" t="s">
        <v>300</v>
      </c>
      <c r="DC42">
        <v>44287</v>
      </c>
      <c r="DD42">
        <v>44400</v>
      </c>
      <c r="DE42" t="s">
        <v>300</v>
      </c>
      <c r="DF42" t="s">
        <v>300</v>
      </c>
      <c r="DG42" t="s">
        <v>300</v>
      </c>
      <c r="DH42" t="s">
        <v>300</v>
      </c>
      <c r="DI42" t="s">
        <v>300</v>
      </c>
      <c r="DJ42" t="s">
        <v>300</v>
      </c>
      <c r="DK42" t="s">
        <v>300</v>
      </c>
      <c r="DL42" t="s">
        <v>300</v>
      </c>
      <c r="DM42" t="s">
        <v>300</v>
      </c>
      <c r="DQ42" t="s">
        <v>315</v>
      </c>
      <c r="DR42" t="s">
        <v>300</v>
      </c>
      <c r="DS42" t="s">
        <v>751</v>
      </c>
      <c r="DT42" t="s">
        <v>532</v>
      </c>
      <c r="DU42" t="s">
        <v>52</v>
      </c>
      <c r="DV42" t="s">
        <v>22</v>
      </c>
      <c r="DX42" t="s">
        <v>14</v>
      </c>
      <c r="DZ42" t="s">
        <v>319</v>
      </c>
      <c r="EA42">
        <v>950</v>
      </c>
      <c r="EB42" t="s">
        <v>300</v>
      </c>
      <c r="EE42" t="s">
        <v>718</v>
      </c>
      <c r="EF42" t="s">
        <v>752</v>
      </c>
      <c r="EG42" t="s">
        <v>323</v>
      </c>
      <c r="EH42" t="s">
        <v>300</v>
      </c>
      <c r="EI42" t="s">
        <v>300</v>
      </c>
      <c r="EJ42" t="s">
        <v>300</v>
      </c>
      <c r="EK42" t="s">
        <v>300</v>
      </c>
      <c r="EL42" t="s">
        <v>300</v>
      </c>
      <c r="EM42" t="s">
        <v>300</v>
      </c>
    </row>
    <row r="43" spans="1:145" x14ac:dyDescent="0.25">
      <c r="A43" t="s">
        <v>151</v>
      </c>
      <c r="B43" t="s">
        <v>753</v>
      </c>
      <c r="C43">
        <v>2020</v>
      </c>
      <c r="D43" t="s">
        <v>294</v>
      </c>
      <c r="E43" t="s">
        <v>295</v>
      </c>
      <c r="F43" t="s">
        <v>77</v>
      </c>
      <c r="G43" t="s">
        <v>151</v>
      </c>
      <c r="H43" t="s">
        <v>747</v>
      </c>
      <c r="I43" t="s">
        <v>650</v>
      </c>
      <c r="J43" t="s">
        <v>651</v>
      </c>
      <c r="K43" t="s">
        <v>754</v>
      </c>
      <c r="L43" t="s">
        <v>299</v>
      </c>
      <c r="M43" t="s">
        <v>300</v>
      </c>
      <c r="N43" t="s">
        <v>301</v>
      </c>
      <c r="O43" t="s">
        <v>755</v>
      </c>
      <c r="P43" t="s">
        <v>756</v>
      </c>
      <c r="Q43" t="s">
        <v>304</v>
      </c>
      <c r="R43" t="s">
        <v>348</v>
      </c>
      <c r="S43" t="s">
        <v>306</v>
      </c>
      <c r="T43" t="s">
        <v>307</v>
      </c>
      <c r="U43" t="s">
        <v>452</v>
      </c>
      <c r="V43" t="s">
        <v>300</v>
      </c>
      <c r="Y43" t="s">
        <v>300</v>
      </c>
      <c r="AA43" t="s">
        <v>309</v>
      </c>
      <c r="AB43" t="s">
        <v>300</v>
      </c>
      <c r="AC43" t="s">
        <v>366</v>
      </c>
      <c r="AD43" t="s">
        <v>300</v>
      </c>
      <c r="AE43" t="s">
        <v>300</v>
      </c>
      <c r="AF43" t="s">
        <v>300</v>
      </c>
      <c r="AS43" t="s">
        <v>315</v>
      </c>
      <c r="BK43" t="s">
        <v>316</v>
      </c>
      <c r="BM43" t="s">
        <v>757</v>
      </c>
      <c r="BN43">
        <v>44147</v>
      </c>
      <c r="BO43" t="s">
        <v>25</v>
      </c>
      <c r="BQ43" t="s">
        <v>49</v>
      </c>
      <c r="BR43" t="s">
        <v>49</v>
      </c>
      <c r="BS43" t="s">
        <v>758</v>
      </c>
      <c r="BT43" t="s">
        <v>300</v>
      </c>
      <c r="BV43" t="s">
        <v>319</v>
      </c>
      <c r="BY43">
        <v>2030</v>
      </c>
      <c r="BZ43" t="s">
        <v>300</v>
      </c>
      <c r="CC43">
        <v>2030</v>
      </c>
      <c r="CD43" t="s">
        <v>60</v>
      </c>
      <c r="CE43" t="s">
        <v>12</v>
      </c>
      <c r="CG43" t="s">
        <v>33</v>
      </c>
      <c r="CH43" t="s">
        <v>57</v>
      </c>
      <c r="CI43" t="s">
        <v>759</v>
      </c>
      <c r="CJ43" t="s">
        <v>340</v>
      </c>
      <c r="CK43" t="s">
        <v>78</v>
      </c>
      <c r="CL43" t="s">
        <v>760</v>
      </c>
      <c r="CN43" t="s">
        <v>761</v>
      </c>
      <c r="CO43" t="s">
        <v>342</v>
      </c>
      <c r="CP43" t="s">
        <v>342</v>
      </c>
      <c r="CQ43" t="s">
        <v>342</v>
      </c>
      <c r="CR43" t="s">
        <v>342</v>
      </c>
      <c r="CS43" t="s">
        <v>341</v>
      </c>
      <c r="CT43" t="s">
        <v>323</v>
      </c>
      <c r="CU43" t="s">
        <v>342</v>
      </c>
      <c r="CV43" t="s">
        <v>342</v>
      </c>
      <c r="CW43" t="s">
        <v>342</v>
      </c>
      <c r="CX43" t="s">
        <v>342</v>
      </c>
      <c r="CY43" t="s">
        <v>342</v>
      </c>
      <c r="DA43" t="s">
        <v>341</v>
      </c>
      <c r="DB43" t="s">
        <v>300</v>
      </c>
      <c r="DC43">
        <v>44017</v>
      </c>
      <c r="DD43">
        <v>44144</v>
      </c>
      <c r="DE43" t="s">
        <v>300</v>
      </c>
      <c r="DF43" t="s">
        <v>300</v>
      </c>
      <c r="DG43" t="s">
        <v>300</v>
      </c>
      <c r="DH43" t="s">
        <v>300</v>
      </c>
      <c r="DI43" t="s">
        <v>300</v>
      </c>
      <c r="DJ43" t="s">
        <v>295</v>
      </c>
      <c r="DK43" t="s">
        <v>300</v>
      </c>
      <c r="DL43" t="s">
        <v>300</v>
      </c>
      <c r="DM43" t="s">
        <v>300</v>
      </c>
      <c r="DQ43" t="s">
        <v>315</v>
      </c>
      <c r="DR43" t="s">
        <v>295</v>
      </c>
      <c r="DS43" t="s">
        <v>757</v>
      </c>
      <c r="DT43" t="s">
        <v>25</v>
      </c>
      <c r="DU43" t="s">
        <v>49</v>
      </c>
      <c r="DV43" t="s">
        <v>12</v>
      </c>
      <c r="DW43" t="s">
        <v>57</v>
      </c>
      <c r="DX43" t="s">
        <v>78</v>
      </c>
      <c r="DZ43" t="s">
        <v>319</v>
      </c>
      <c r="EA43">
        <v>1930</v>
      </c>
      <c r="EE43" t="s">
        <v>343</v>
      </c>
      <c r="EG43" t="s">
        <v>324</v>
      </c>
      <c r="EH43" t="s">
        <v>300</v>
      </c>
      <c r="EI43" t="s">
        <v>300</v>
      </c>
      <c r="EJ43" t="s">
        <v>300</v>
      </c>
      <c r="EK43" t="s">
        <v>295</v>
      </c>
      <c r="EL43" t="s">
        <v>295</v>
      </c>
      <c r="EM43" t="s">
        <v>295</v>
      </c>
      <c r="EN43" t="s">
        <v>762</v>
      </c>
      <c r="EO43" t="s">
        <v>763</v>
      </c>
    </row>
    <row r="44" spans="1:145" x14ac:dyDescent="0.25">
      <c r="A44" t="s">
        <v>151</v>
      </c>
      <c r="B44" t="s">
        <v>764</v>
      </c>
      <c r="C44">
        <v>2020</v>
      </c>
      <c r="D44" t="s">
        <v>294</v>
      </c>
      <c r="E44" t="s">
        <v>295</v>
      </c>
      <c r="F44" t="s">
        <v>77</v>
      </c>
      <c r="G44" t="s">
        <v>151</v>
      </c>
      <c r="H44" t="s">
        <v>747</v>
      </c>
      <c r="I44" t="s">
        <v>650</v>
      </c>
      <c r="J44" t="s">
        <v>651</v>
      </c>
      <c r="K44" t="s">
        <v>765</v>
      </c>
      <c r="L44" t="s">
        <v>331</v>
      </c>
      <c r="M44" t="s">
        <v>295</v>
      </c>
      <c r="N44" t="s">
        <v>528</v>
      </c>
      <c r="O44" t="s">
        <v>469</v>
      </c>
      <c r="P44" t="s">
        <v>766</v>
      </c>
      <c r="Q44" t="s">
        <v>529</v>
      </c>
      <c r="R44" t="s">
        <v>471</v>
      </c>
      <c r="S44" t="s">
        <v>767</v>
      </c>
      <c r="T44" t="s">
        <v>307</v>
      </c>
      <c r="U44" t="s">
        <v>536</v>
      </c>
      <c r="V44" t="s">
        <v>300</v>
      </c>
      <c r="Y44" t="s">
        <v>295</v>
      </c>
      <c r="Z44" t="s">
        <v>768</v>
      </c>
      <c r="AB44" t="s">
        <v>300</v>
      </c>
      <c r="AC44" t="s">
        <v>310</v>
      </c>
      <c r="AD44" t="s">
        <v>311</v>
      </c>
      <c r="AE44" t="s">
        <v>311</v>
      </c>
      <c r="AF44" t="s">
        <v>300</v>
      </c>
      <c r="AN44" t="s">
        <v>300</v>
      </c>
      <c r="AO44" t="s">
        <v>300</v>
      </c>
      <c r="AP44" t="s">
        <v>300</v>
      </c>
      <c r="AQ44" t="s">
        <v>300</v>
      </c>
      <c r="AS44" t="s">
        <v>315</v>
      </c>
      <c r="BK44" t="s">
        <v>316</v>
      </c>
      <c r="BM44" t="s">
        <v>95</v>
      </c>
      <c r="BN44">
        <v>44835</v>
      </c>
      <c r="BO44" t="s">
        <v>25</v>
      </c>
      <c r="BQ44" t="s">
        <v>52</v>
      </c>
      <c r="BR44" t="s">
        <v>52</v>
      </c>
      <c r="BT44" t="s">
        <v>300</v>
      </c>
      <c r="BV44" t="s">
        <v>319</v>
      </c>
      <c r="BY44">
        <v>2000</v>
      </c>
      <c r="BZ44" t="s">
        <v>295</v>
      </c>
      <c r="CC44">
        <v>2000</v>
      </c>
      <c r="CD44" t="s">
        <v>60</v>
      </c>
      <c r="CE44" t="s">
        <v>22</v>
      </c>
      <c r="CG44" t="s">
        <v>54</v>
      </c>
      <c r="CH44" t="s">
        <v>54</v>
      </c>
      <c r="CJ44" t="s">
        <v>368</v>
      </c>
      <c r="CK44" t="s">
        <v>73</v>
      </c>
      <c r="CO44" t="s">
        <v>324</v>
      </c>
      <c r="CP44" t="s">
        <v>324</v>
      </c>
      <c r="CQ44" t="s">
        <v>324</v>
      </c>
      <c r="CR44" t="s">
        <v>324</v>
      </c>
      <c r="CS44" t="s">
        <v>342</v>
      </c>
      <c r="CT44" t="s">
        <v>324</v>
      </c>
      <c r="DB44" t="s">
        <v>295</v>
      </c>
      <c r="DE44" t="s">
        <v>300</v>
      </c>
      <c r="DF44" t="s">
        <v>300</v>
      </c>
      <c r="DG44" t="s">
        <v>300</v>
      </c>
      <c r="DH44" t="s">
        <v>300</v>
      </c>
      <c r="DI44" t="s">
        <v>300</v>
      </c>
      <c r="DJ44" t="s">
        <v>300</v>
      </c>
      <c r="DK44" t="s">
        <v>300</v>
      </c>
      <c r="DL44" t="s">
        <v>300</v>
      </c>
      <c r="DM44" t="s">
        <v>300</v>
      </c>
      <c r="DQ44" t="s">
        <v>325</v>
      </c>
      <c r="EE44" t="s">
        <v>343</v>
      </c>
      <c r="EG44" t="s">
        <v>324</v>
      </c>
      <c r="EH44" t="s">
        <v>300</v>
      </c>
      <c r="EI44" t="s">
        <v>300</v>
      </c>
      <c r="EJ44" t="s">
        <v>300</v>
      </c>
      <c r="EK44" t="s">
        <v>300</v>
      </c>
      <c r="EL44" t="s">
        <v>300</v>
      </c>
      <c r="EM44" t="s">
        <v>300</v>
      </c>
    </row>
    <row r="45" spans="1:145" x14ac:dyDescent="0.25">
      <c r="A45" t="s">
        <v>151</v>
      </c>
      <c r="B45" t="s">
        <v>769</v>
      </c>
      <c r="C45">
        <v>2020</v>
      </c>
      <c r="D45" t="s">
        <v>294</v>
      </c>
      <c r="E45" t="s">
        <v>295</v>
      </c>
      <c r="F45" t="s">
        <v>77</v>
      </c>
      <c r="G45" t="s">
        <v>151</v>
      </c>
      <c r="H45" t="s">
        <v>747</v>
      </c>
      <c r="I45" t="s">
        <v>650</v>
      </c>
      <c r="J45" t="s">
        <v>651</v>
      </c>
      <c r="K45" t="s">
        <v>770</v>
      </c>
      <c r="L45" t="s">
        <v>299</v>
      </c>
      <c r="M45" t="s">
        <v>300</v>
      </c>
      <c r="N45" t="s">
        <v>301</v>
      </c>
      <c r="O45" t="s">
        <v>486</v>
      </c>
      <c r="P45" t="s">
        <v>303</v>
      </c>
      <c r="Q45" t="s">
        <v>304</v>
      </c>
      <c r="R45" t="s">
        <v>348</v>
      </c>
      <c r="S45" t="s">
        <v>567</v>
      </c>
      <c r="T45" t="s">
        <v>581</v>
      </c>
      <c r="U45" t="s">
        <v>771</v>
      </c>
      <c r="V45" t="s">
        <v>300</v>
      </c>
      <c r="Y45" t="s">
        <v>295</v>
      </c>
      <c r="Z45" t="s">
        <v>568</v>
      </c>
      <c r="AA45" t="s">
        <v>309</v>
      </c>
      <c r="AB45" t="s">
        <v>295</v>
      </c>
      <c r="AC45" t="s">
        <v>310</v>
      </c>
      <c r="AD45" t="s">
        <v>311</v>
      </c>
      <c r="AE45" t="s">
        <v>311</v>
      </c>
      <c r="AF45" t="s">
        <v>300</v>
      </c>
      <c r="AI45" t="s">
        <v>312</v>
      </c>
      <c r="AL45" t="s">
        <v>46</v>
      </c>
      <c r="AN45" t="s">
        <v>300</v>
      </c>
      <c r="AO45" t="s">
        <v>295</v>
      </c>
      <c r="AP45" t="s">
        <v>300</v>
      </c>
      <c r="AQ45" t="s">
        <v>300</v>
      </c>
      <c r="AS45" t="s">
        <v>315</v>
      </c>
      <c r="BK45" t="s">
        <v>316</v>
      </c>
      <c r="BM45" t="s">
        <v>772</v>
      </c>
      <c r="BN45">
        <v>44880</v>
      </c>
      <c r="BO45" t="s">
        <v>30</v>
      </c>
      <c r="BQ45" t="s">
        <v>36</v>
      </c>
      <c r="BR45" t="s">
        <v>36</v>
      </c>
      <c r="BS45" t="s">
        <v>773</v>
      </c>
      <c r="BT45" t="s">
        <v>295</v>
      </c>
      <c r="BU45">
        <v>2</v>
      </c>
      <c r="BV45" t="s">
        <v>319</v>
      </c>
      <c r="BY45">
        <v>1800</v>
      </c>
      <c r="BZ45" t="s">
        <v>300</v>
      </c>
      <c r="CC45">
        <v>1800</v>
      </c>
      <c r="CD45" t="s">
        <v>43</v>
      </c>
      <c r="CE45" t="s">
        <v>32</v>
      </c>
      <c r="CG45" t="s">
        <v>51</v>
      </c>
      <c r="CH45" t="s">
        <v>51</v>
      </c>
      <c r="CK45" t="s">
        <v>14</v>
      </c>
      <c r="CO45" t="s">
        <v>324</v>
      </c>
      <c r="CP45" t="s">
        <v>324</v>
      </c>
      <c r="CQ45" t="s">
        <v>324</v>
      </c>
      <c r="CR45" t="s">
        <v>324</v>
      </c>
      <c r="CS45" t="s">
        <v>342</v>
      </c>
      <c r="CT45" t="s">
        <v>324</v>
      </c>
      <c r="DB45" t="s">
        <v>295</v>
      </c>
      <c r="DE45" t="s">
        <v>300</v>
      </c>
      <c r="DF45" t="s">
        <v>300</v>
      </c>
      <c r="DG45" t="s">
        <v>300</v>
      </c>
      <c r="DH45" t="s">
        <v>300</v>
      </c>
      <c r="DI45" t="s">
        <v>300</v>
      </c>
      <c r="DJ45" t="s">
        <v>300</v>
      </c>
      <c r="DK45" t="s">
        <v>300</v>
      </c>
      <c r="DL45" t="s">
        <v>300</v>
      </c>
      <c r="DM45" t="s">
        <v>300</v>
      </c>
      <c r="DQ45" t="s">
        <v>315</v>
      </c>
      <c r="DR45" t="s">
        <v>300</v>
      </c>
      <c r="DS45" t="s">
        <v>774</v>
      </c>
      <c r="DT45" t="s">
        <v>532</v>
      </c>
      <c r="DU45" t="s">
        <v>36</v>
      </c>
      <c r="DV45" t="s">
        <v>22</v>
      </c>
      <c r="DX45" t="s">
        <v>46</v>
      </c>
      <c r="DZ45" t="s">
        <v>319</v>
      </c>
      <c r="EA45">
        <v>900</v>
      </c>
      <c r="EB45" t="s">
        <v>295</v>
      </c>
      <c r="EC45">
        <v>1200</v>
      </c>
      <c r="EE45" t="s">
        <v>343</v>
      </c>
      <c r="EG45" t="s">
        <v>324</v>
      </c>
      <c r="EH45" t="s">
        <v>300</v>
      </c>
      <c r="EI45" t="s">
        <v>300</v>
      </c>
      <c r="EJ45" t="s">
        <v>300</v>
      </c>
      <c r="EK45" t="s">
        <v>300</v>
      </c>
      <c r="EL45" t="s">
        <v>300</v>
      </c>
      <c r="EM45" t="s">
        <v>295</v>
      </c>
      <c r="EO45" t="s">
        <v>775</v>
      </c>
    </row>
    <row r="46" spans="1:145" x14ac:dyDescent="0.25">
      <c r="A46" t="s">
        <v>151</v>
      </c>
      <c r="B46" t="s">
        <v>776</v>
      </c>
      <c r="C46">
        <v>2020</v>
      </c>
      <c r="D46" t="s">
        <v>294</v>
      </c>
      <c r="E46" t="s">
        <v>295</v>
      </c>
      <c r="F46" t="s">
        <v>77</v>
      </c>
      <c r="G46" t="s">
        <v>151</v>
      </c>
      <c r="H46" t="s">
        <v>747</v>
      </c>
      <c r="I46" t="s">
        <v>650</v>
      </c>
      <c r="J46" t="s">
        <v>651</v>
      </c>
      <c r="K46" t="s">
        <v>777</v>
      </c>
      <c r="L46" t="s">
        <v>331</v>
      </c>
      <c r="M46" t="s">
        <v>300</v>
      </c>
      <c r="N46" t="s">
        <v>301</v>
      </c>
      <c r="O46" t="s">
        <v>539</v>
      </c>
      <c r="P46" t="s">
        <v>347</v>
      </c>
      <c r="Q46" t="s">
        <v>358</v>
      </c>
      <c r="R46" t="s">
        <v>348</v>
      </c>
      <c r="S46" t="s">
        <v>574</v>
      </c>
      <c r="T46" t="s">
        <v>307</v>
      </c>
      <c r="U46" t="s">
        <v>308</v>
      </c>
      <c r="V46" t="s">
        <v>295</v>
      </c>
      <c r="Y46" t="s">
        <v>295</v>
      </c>
      <c r="Z46" t="s">
        <v>337</v>
      </c>
      <c r="AB46" t="s">
        <v>300</v>
      </c>
      <c r="AC46" t="s">
        <v>366</v>
      </c>
      <c r="AD46" t="s">
        <v>300</v>
      </c>
      <c r="AE46" t="s">
        <v>300</v>
      </c>
      <c r="AF46" t="s">
        <v>300</v>
      </c>
      <c r="AS46" t="s">
        <v>315</v>
      </c>
      <c r="BK46" t="s">
        <v>316</v>
      </c>
      <c r="BM46" t="s">
        <v>778</v>
      </c>
      <c r="BN46">
        <v>44256</v>
      </c>
      <c r="BO46" t="s">
        <v>25</v>
      </c>
      <c r="BQ46" t="s">
        <v>52</v>
      </c>
      <c r="BR46" t="s">
        <v>52</v>
      </c>
      <c r="BS46" t="s">
        <v>424</v>
      </c>
      <c r="BV46" t="s">
        <v>319</v>
      </c>
      <c r="BY46">
        <v>1700</v>
      </c>
      <c r="BZ46" t="s">
        <v>300</v>
      </c>
      <c r="CC46">
        <v>1700</v>
      </c>
      <c r="CD46" t="s">
        <v>45</v>
      </c>
      <c r="CE46" t="s">
        <v>27</v>
      </c>
      <c r="CG46" t="s">
        <v>23</v>
      </c>
      <c r="CH46" t="s">
        <v>23</v>
      </c>
      <c r="CI46" t="s">
        <v>779</v>
      </c>
      <c r="CJ46" t="s">
        <v>368</v>
      </c>
      <c r="CK46" t="s">
        <v>73</v>
      </c>
      <c r="CL46" t="s">
        <v>441</v>
      </c>
      <c r="CN46" t="s">
        <v>780</v>
      </c>
      <c r="CO46" t="s">
        <v>324</v>
      </c>
      <c r="CP46" t="s">
        <v>342</v>
      </c>
      <c r="CQ46" t="s">
        <v>324</v>
      </c>
      <c r="CR46" t="s">
        <v>324</v>
      </c>
      <c r="CS46" t="s">
        <v>324</v>
      </c>
      <c r="CT46" t="s">
        <v>324</v>
      </c>
      <c r="DB46" t="s">
        <v>300</v>
      </c>
      <c r="DC46">
        <v>44075</v>
      </c>
      <c r="DD46">
        <v>44135</v>
      </c>
      <c r="DE46" t="s">
        <v>300</v>
      </c>
      <c r="DF46" t="s">
        <v>300</v>
      </c>
      <c r="DG46" t="s">
        <v>295</v>
      </c>
      <c r="DH46" t="s">
        <v>300</v>
      </c>
      <c r="DI46" t="s">
        <v>295</v>
      </c>
      <c r="DJ46" t="s">
        <v>300</v>
      </c>
      <c r="DK46" t="s">
        <v>300</v>
      </c>
      <c r="DL46" t="s">
        <v>300</v>
      </c>
      <c r="DM46" t="s">
        <v>300</v>
      </c>
      <c r="DQ46" t="s">
        <v>315</v>
      </c>
      <c r="DR46" t="s">
        <v>295</v>
      </c>
      <c r="DS46" t="s">
        <v>778</v>
      </c>
      <c r="DT46" t="s">
        <v>25</v>
      </c>
      <c r="DU46" t="s">
        <v>52</v>
      </c>
      <c r="DV46" t="s">
        <v>27</v>
      </c>
      <c r="DW46" t="s">
        <v>23</v>
      </c>
      <c r="DX46" t="s">
        <v>73</v>
      </c>
      <c r="DZ46" t="s">
        <v>319</v>
      </c>
      <c r="EA46">
        <v>1300</v>
      </c>
      <c r="EB46" t="s">
        <v>300</v>
      </c>
      <c r="EE46" t="s">
        <v>343</v>
      </c>
      <c r="EF46" t="s">
        <v>781</v>
      </c>
      <c r="EH46" t="s">
        <v>300</v>
      </c>
      <c r="EI46" t="s">
        <v>300</v>
      </c>
      <c r="EJ46" t="s">
        <v>300</v>
      </c>
      <c r="EK46" t="s">
        <v>300</v>
      </c>
      <c r="EL46" t="s">
        <v>300</v>
      </c>
      <c r="EM46" t="s">
        <v>300</v>
      </c>
    </row>
    <row r="47" spans="1:145" x14ac:dyDescent="0.25">
      <c r="A47" t="s">
        <v>151</v>
      </c>
      <c r="B47" t="s">
        <v>782</v>
      </c>
      <c r="C47">
        <v>2020</v>
      </c>
      <c r="D47" t="s">
        <v>294</v>
      </c>
      <c r="E47" t="s">
        <v>295</v>
      </c>
      <c r="F47" t="s">
        <v>77</v>
      </c>
      <c r="G47" t="s">
        <v>151</v>
      </c>
      <c r="H47" t="s">
        <v>747</v>
      </c>
      <c r="I47" t="s">
        <v>650</v>
      </c>
      <c r="J47" t="s">
        <v>651</v>
      </c>
      <c r="K47" t="s">
        <v>783</v>
      </c>
      <c r="L47" t="s">
        <v>299</v>
      </c>
      <c r="M47" t="s">
        <v>300</v>
      </c>
      <c r="N47" t="s">
        <v>301</v>
      </c>
      <c r="O47" t="s">
        <v>332</v>
      </c>
      <c r="P47" t="s">
        <v>303</v>
      </c>
      <c r="Q47" t="s">
        <v>304</v>
      </c>
      <c r="R47" t="s">
        <v>348</v>
      </c>
      <c r="S47" t="s">
        <v>567</v>
      </c>
      <c r="T47" t="s">
        <v>581</v>
      </c>
      <c r="U47" t="s">
        <v>438</v>
      </c>
      <c r="V47" t="s">
        <v>300</v>
      </c>
      <c r="Y47" t="s">
        <v>295</v>
      </c>
      <c r="Z47" t="s">
        <v>684</v>
      </c>
      <c r="AB47" t="s">
        <v>300</v>
      </c>
      <c r="AC47" t="s">
        <v>310</v>
      </c>
      <c r="AD47" t="s">
        <v>311</v>
      </c>
      <c r="AE47" t="s">
        <v>311</v>
      </c>
      <c r="AF47" t="s">
        <v>300</v>
      </c>
      <c r="AN47" t="s">
        <v>300</v>
      </c>
      <c r="AO47" t="s">
        <v>300</v>
      </c>
      <c r="AP47" t="s">
        <v>300</v>
      </c>
      <c r="AQ47" t="s">
        <v>300</v>
      </c>
      <c r="AS47" t="s">
        <v>315</v>
      </c>
      <c r="BK47" t="s">
        <v>316</v>
      </c>
      <c r="BM47" t="s">
        <v>784</v>
      </c>
      <c r="BN47">
        <v>43841</v>
      </c>
      <c r="BO47" t="s">
        <v>25</v>
      </c>
      <c r="BQ47" t="s">
        <v>52</v>
      </c>
      <c r="BR47" t="s">
        <v>52</v>
      </c>
      <c r="BV47" t="s">
        <v>319</v>
      </c>
      <c r="BY47">
        <v>1350</v>
      </c>
      <c r="BZ47" t="s">
        <v>295</v>
      </c>
      <c r="CA47">
        <v>7000</v>
      </c>
      <c r="CC47">
        <v>1350</v>
      </c>
      <c r="CD47" t="s">
        <v>21</v>
      </c>
      <c r="CE47" t="s">
        <v>22</v>
      </c>
      <c r="CG47" t="s">
        <v>65</v>
      </c>
      <c r="CH47" t="s">
        <v>65</v>
      </c>
      <c r="CK47" t="s">
        <v>14</v>
      </c>
      <c r="CO47" t="s">
        <v>324</v>
      </c>
      <c r="CP47" t="s">
        <v>324</v>
      </c>
      <c r="CQ47" t="s">
        <v>342</v>
      </c>
      <c r="CR47" t="s">
        <v>342</v>
      </c>
      <c r="CS47" t="s">
        <v>324</v>
      </c>
      <c r="CT47" t="s">
        <v>342</v>
      </c>
      <c r="DB47" t="s">
        <v>295</v>
      </c>
      <c r="DE47" t="s">
        <v>300</v>
      </c>
      <c r="DF47" t="s">
        <v>300</v>
      </c>
      <c r="DG47" t="s">
        <v>300</v>
      </c>
      <c r="DH47" t="s">
        <v>300</v>
      </c>
      <c r="DI47" t="s">
        <v>300</v>
      </c>
      <c r="DJ47" t="s">
        <v>300</v>
      </c>
      <c r="DK47" t="s">
        <v>300</v>
      </c>
      <c r="DL47" t="s">
        <v>300</v>
      </c>
      <c r="DM47" t="s">
        <v>300</v>
      </c>
      <c r="DQ47" t="s">
        <v>315</v>
      </c>
      <c r="DR47" t="s">
        <v>295</v>
      </c>
      <c r="DS47" t="s">
        <v>784</v>
      </c>
      <c r="DT47" t="s">
        <v>532</v>
      </c>
      <c r="DU47" t="s">
        <v>52</v>
      </c>
      <c r="DV47" t="s">
        <v>22</v>
      </c>
      <c r="DX47" t="s">
        <v>14</v>
      </c>
      <c r="DZ47" t="s">
        <v>319</v>
      </c>
      <c r="EA47">
        <v>1300</v>
      </c>
      <c r="EB47" t="s">
        <v>295</v>
      </c>
      <c r="EC47">
        <v>7000</v>
      </c>
      <c r="EE47" t="s">
        <v>326</v>
      </c>
      <c r="EF47" t="s">
        <v>785</v>
      </c>
      <c r="EG47" t="s">
        <v>323</v>
      </c>
      <c r="EH47" t="s">
        <v>300</v>
      </c>
      <c r="EI47" t="s">
        <v>300</v>
      </c>
      <c r="EJ47" t="s">
        <v>300</v>
      </c>
      <c r="EK47" t="s">
        <v>300</v>
      </c>
      <c r="EL47" t="s">
        <v>300</v>
      </c>
      <c r="EM47" t="s">
        <v>295</v>
      </c>
      <c r="EN47" t="s">
        <v>786</v>
      </c>
      <c r="EO47" t="s">
        <v>787</v>
      </c>
    </row>
    <row r="48" spans="1:145" x14ac:dyDescent="0.25">
      <c r="A48" t="s">
        <v>151</v>
      </c>
      <c r="B48" t="s">
        <v>788</v>
      </c>
      <c r="C48">
        <v>2020</v>
      </c>
      <c r="D48" t="s">
        <v>294</v>
      </c>
      <c r="E48" t="s">
        <v>295</v>
      </c>
      <c r="F48" t="s">
        <v>77</v>
      </c>
      <c r="G48" t="s">
        <v>151</v>
      </c>
      <c r="H48" t="s">
        <v>747</v>
      </c>
      <c r="I48" t="s">
        <v>650</v>
      </c>
      <c r="J48" t="s">
        <v>651</v>
      </c>
      <c r="K48" t="s">
        <v>789</v>
      </c>
      <c r="L48" t="s">
        <v>299</v>
      </c>
      <c r="M48" t="s">
        <v>300</v>
      </c>
      <c r="N48" t="s">
        <v>301</v>
      </c>
      <c r="O48" t="s">
        <v>332</v>
      </c>
      <c r="P48" t="s">
        <v>347</v>
      </c>
      <c r="Q48" t="s">
        <v>304</v>
      </c>
      <c r="R48" t="s">
        <v>305</v>
      </c>
      <c r="S48" t="s">
        <v>574</v>
      </c>
      <c r="T48" t="s">
        <v>307</v>
      </c>
      <c r="U48" t="s">
        <v>730</v>
      </c>
      <c r="V48" t="s">
        <v>300</v>
      </c>
      <c r="Y48" t="s">
        <v>295</v>
      </c>
      <c r="Z48" t="s">
        <v>495</v>
      </c>
      <c r="AA48" t="s">
        <v>309</v>
      </c>
      <c r="AB48" t="s">
        <v>300</v>
      </c>
      <c r="AC48" t="s">
        <v>640</v>
      </c>
      <c r="AD48" t="s">
        <v>300</v>
      </c>
      <c r="AE48" t="s">
        <v>311</v>
      </c>
      <c r="AF48" t="s">
        <v>311</v>
      </c>
      <c r="AG48" t="s">
        <v>295</v>
      </c>
      <c r="AH48" t="s">
        <v>295</v>
      </c>
      <c r="AN48" t="s">
        <v>300</v>
      </c>
      <c r="AO48" t="s">
        <v>300</v>
      </c>
      <c r="AP48" t="s">
        <v>300</v>
      </c>
      <c r="AQ48" t="s">
        <v>295</v>
      </c>
      <c r="AS48" t="s">
        <v>315</v>
      </c>
      <c r="BK48" t="s">
        <v>316</v>
      </c>
      <c r="BM48" t="s">
        <v>790</v>
      </c>
      <c r="BN48">
        <v>44564</v>
      </c>
      <c r="BO48" t="s">
        <v>532</v>
      </c>
      <c r="BQ48" t="s">
        <v>20</v>
      </c>
      <c r="BR48" t="s">
        <v>20</v>
      </c>
      <c r="BT48" t="s">
        <v>300</v>
      </c>
      <c r="BV48" t="s">
        <v>319</v>
      </c>
      <c r="BY48">
        <v>890</v>
      </c>
      <c r="BZ48" t="s">
        <v>300</v>
      </c>
      <c r="CC48">
        <v>890</v>
      </c>
      <c r="CD48" t="s">
        <v>31</v>
      </c>
      <c r="CE48" t="s">
        <v>22</v>
      </c>
      <c r="CG48" t="s">
        <v>51</v>
      </c>
      <c r="CH48" t="s">
        <v>51</v>
      </c>
      <c r="CJ48" t="s">
        <v>377</v>
      </c>
      <c r="CK48" t="s">
        <v>73</v>
      </c>
      <c r="CL48" t="s">
        <v>791</v>
      </c>
      <c r="CO48" t="s">
        <v>342</v>
      </c>
      <c r="CP48" t="s">
        <v>323</v>
      </c>
      <c r="CQ48" t="s">
        <v>323</v>
      </c>
      <c r="CR48" t="s">
        <v>342</v>
      </c>
      <c r="CS48" t="s">
        <v>342</v>
      </c>
      <c r="CT48" t="s">
        <v>323</v>
      </c>
      <c r="CU48" t="s">
        <v>342</v>
      </c>
      <c r="CV48" t="s">
        <v>342</v>
      </c>
      <c r="CW48" t="s">
        <v>324</v>
      </c>
      <c r="CX48" t="s">
        <v>342</v>
      </c>
      <c r="CY48" t="s">
        <v>342</v>
      </c>
      <c r="CZ48" t="s">
        <v>342</v>
      </c>
      <c r="DA48" t="s">
        <v>342</v>
      </c>
      <c r="DB48" t="s">
        <v>300</v>
      </c>
      <c r="DC48">
        <v>43801</v>
      </c>
      <c r="DD48">
        <v>44437</v>
      </c>
      <c r="DE48" t="s">
        <v>300</v>
      </c>
      <c r="DF48" t="s">
        <v>300</v>
      </c>
      <c r="DG48" t="s">
        <v>295</v>
      </c>
      <c r="DH48" t="s">
        <v>300</v>
      </c>
      <c r="DI48" t="s">
        <v>300</v>
      </c>
      <c r="DJ48" t="s">
        <v>300</v>
      </c>
      <c r="DK48" t="s">
        <v>300</v>
      </c>
      <c r="DL48" t="s">
        <v>300</v>
      </c>
      <c r="DM48" t="s">
        <v>300</v>
      </c>
      <c r="DQ48" t="s">
        <v>315</v>
      </c>
      <c r="DR48" t="s">
        <v>300</v>
      </c>
      <c r="DS48" t="s">
        <v>792</v>
      </c>
      <c r="DT48" t="s">
        <v>532</v>
      </c>
      <c r="DU48" t="s">
        <v>16</v>
      </c>
      <c r="DV48" t="s">
        <v>12</v>
      </c>
      <c r="DX48" t="s">
        <v>14</v>
      </c>
      <c r="DZ48" t="s">
        <v>319</v>
      </c>
      <c r="EA48">
        <v>900</v>
      </c>
      <c r="EB48" t="s">
        <v>300</v>
      </c>
      <c r="EE48" t="s">
        <v>326</v>
      </c>
      <c r="EG48" t="s">
        <v>324</v>
      </c>
      <c r="EH48" t="s">
        <v>295</v>
      </c>
      <c r="EI48" t="s">
        <v>300</v>
      </c>
      <c r="EJ48" t="s">
        <v>300</v>
      </c>
      <c r="EK48" t="s">
        <v>300</v>
      </c>
      <c r="EL48" t="s">
        <v>300</v>
      </c>
      <c r="EM48" t="s">
        <v>300</v>
      </c>
    </row>
    <row r="49" spans="1:145" x14ac:dyDescent="0.25">
      <c r="A49" t="s">
        <v>151</v>
      </c>
      <c r="B49" t="s">
        <v>793</v>
      </c>
      <c r="C49">
        <v>2020</v>
      </c>
      <c r="D49" t="s">
        <v>294</v>
      </c>
      <c r="E49" t="s">
        <v>295</v>
      </c>
      <c r="F49" t="s">
        <v>77</v>
      </c>
      <c r="G49" t="s">
        <v>151</v>
      </c>
      <c r="H49" t="s">
        <v>747</v>
      </c>
      <c r="I49" t="s">
        <v>650</v>
      </c>
      <c r="J49" t="s">
        <v>651</v>
      </c>
      <c r="K49" t="s">
        <v>794</v>
      </c>
      <c r="L49" t="s">
        <v>299</v>
      </c>
      <c r="M49" t="s">
        <v>300</v>
      </c>
      <c r="N49" t="s">
        <v>301</v>
      </c>
      <c r="O49" t="s">
        <v>332</v>
      </c>
      <c r="P49" t="s">
        <v>347</v>
      </c>
      <c r="Q49" t="s">
        <v>334</v>
      </c>
      <c r="R49" t="s">
        <v>305</v>
      </c>
      <c r="S49" t="s">
        <v>574</v>
      </c>
      <c r="T49" t="s">
        <v>307</v>
      </c>
      <c r="U49" t="s">
        <v>365</v>
      </c>
      <c r="V49" t="s">
        <v>295</v>
      </c>
      <c r="Y49" t="s">
        <v>295</v>
      </c>
      <c r="Z49" t="s">
        <v>568</v>
      </c>
      <c r="AA49" t="s">
        <v>309</v>
      </c>
      <c r="AB49" t="s">
        <v>300</v>
      </c>
      <c r="AC49" t="s">
        <v>366</v>
      </c>
      <c r="AD49" t="s">
        <v>300</v>
      </c>
      <c r="AE49" t="s">
        <v>300</v>
      </c>
      <c r="AF49" t="s">
        <v>300</v>
      </c>
      <c r="AS49" t="s">
        <v>315</v>
      </c>
      <c r="BK49" t="s">
        <v>316</v>
      </c>
      <c r="BM49" t="s">
        <v>795</v>
      </c>
      <c r="BN49">
        <v>44774</v>
      </c>
      <c r="BO49" t="s">
        <v>796</v>
      </c>
      <c r="BQ49" t="s">
        <v>20</v>
      </c>
      <c r="BR49" t="s">
        <v>20</v>
      </c>
      <c r="BT49" t="s">
        <v>295</v>
      </c>
      <c r="BU49">
        <v>1</v>
      </c>
      <c r="BV49" t="s">
        <v>463</v>
      </c>
      <c r="BW49">
        <v>75</v>
      </c>
      <c r="BX49" t="s">
        <v>797</v>
      </c>
      <c r="BY49">
        <v>800</v>
      </c>
      <c r="BZ49" t="s">
        <v>300</v>
      </c>
      <c r="CC49">
        <v>800</v>
      </c>
      <c r="CD49" t="s">
        <v>31</v>
      </c>
      <c r="CE49" t="s">
        <v>22</v>
      </c>
      <c r="CG49" t="s">
        <v>58</v>
      </c>
      <c r="CH49" t="s">
        <v>35</v>
      </c>
      <c r="CI49" t="s">
        <v>798</v>
      </c>
      <c r="CK49" t="s">
        <v>97</v>
      </c>
      <c r="CL49" t="s">
        <v>799</v>
      </c>
      <c r="CO49" t="s">
        <v>323</v>
      </c>
      <c r="CP49" t="s">
        <v>341</v>
      </c>
      <c r="CQ49" t="s">
        <v>342</v>
      </c>
      <c r="CR49" t="s">
        <v>342</v>
      </c>
      <c r="CS49" t="s">
        <v>342</v>
      </c>
      <c r="CT49" t="s">
        <v>323</v>
      </c>
      <c r="CU49" t="s">
        <v>342</v>
      </c>
      <c r="CV49" t="s">
        <v>342</v>
      </c>
      <c r="CW49" t="s">
        <v>342</v>
      </c>
      <c r="CX49" t="s">
        <v>342</v>
      </c>
      <c r="CY49" t="s">
        <v>342</v>
      </c>
      <c r="CZ49" t="s">
        <v>342</v>
      </c>
      <c r="DA49" t="s">
        <v>342</v>
      </c>
      <c r="DB49" t="s">
        <v>295</v>
      </c>
      <c r="DQ49" t="s">
        <v>556</v>
      </c>
      <c r="EE49" t="s">
        <v>326</v>
      </c>
      <c r="EG49" t="s">
        <v>324</v>
      </c>
      <c r="EJ49" t="s">
        <v>295</v>
      </c>
      <c r="EL49" t="s">
        <v>295</v>
      </c>
      <c r="EM49" t="s">
        <v>300</v>
      </c>
    </row>
    <row r="50" spans="1:145" x14ac:dyDescent="0.25">
      <c r="A50" t="s">
        <v>151</v>
      </c>
      <c r="B50" t="s">
        <v>800</v>
      </c>
      <c r="C50">
        <v>2020</v>
      </c>
      <c r="D50" t="s">
        <v>294</v>
      </c>
      <c r="E50" t="s">
        <v>295</v>
      </c>
      <c r="F50" t="s">
        <v>77</v>
      </c>
      <c r="G50" t="s">
        <v>151</v>
      </c>
      <c r="H50" t="s">
        <v>747</v>
      </c>
      <c r="I50" t="s">
        <v>650</v>
      </c>
      <c r="J50" t="s">
        <v>651</v>
      </c>
      <c r="K50" t="s">
        <v>801</v>
      </c>
      <c r="L50" t="s">
        <v>331</v>
      </c>
      <c r="M50" t="s">
        <v>300</v>
      </c>
      <c r="N50" t="s">
        <v>301</v>
      </c>
      <c r="O50" t="s">
        <v>357</v>
      </c>
      <c r="P50" t="s">
        <v>303</v>
      </c>
      <c r="Q50" t="s">
        <v>304</v>
      </c>
      <c r="R50" t="s">
        <v>348</v>
      </c>
      <c r="S50" t="s">
        <v>567</v>
      </c>
      <c r="T50" t="s">
        <v>307</v>
      </c>
      <c r="U50" t="s">
        <v>730</v>
      </c>
      <c r="V50" t="s">
        <v>295</v>
      </c>
      <c r="Y50" t="s">
        <v>295</v>
      </c>
      <c r="Z50" t="s">
        <v>495</v>
      </c>
      <c r="AB50" t="s">
        <v>300</v>
      </c>
      <c r="AC50" t="s">
        <v>366</v>
      </c>
      <c r="AD50" t="s">
        <v>300</v>
      </c>
      <c r="AE50" t="s">
        <v>300</v>
      </c>
      <c r="AF50" t="s">
        <v>300</v>
      </c>
      <c r="AS50" t="s">
        <v>315</v>
      </c>
      <c r="BK50" t="s">
        <v>316</v>
      </c>
      <c r="BM50" t="s">
        <v>802</v>
      </c>
      <c r="BN50">
        <v>44743</v>
      </c>
      <c r="BO50" t="s">
        <v>17</v>
      </c>
      <c r="BQ50" t="s">
        <v>20</v>
      </c>
      <c r="BR50" t="s">
        <v>20</v>
      </c>
      <c r="BV50" t="s">
        <v>463</v>
      </c>
      <c r="BW50">
        <v>50</v>
      </c>
      <c r="BX50" t="s">
        <v>464</v>
      </c>
      <c r="BY50">
        <v>800</v>
      </c>
      <c r="BZ50" t="s">
        <v>300</v>
      </c>
      <c r="CC50">
        <v>800</v>
      </c>
      <c r="CD50" t="s">
        <v>31</v>
      </c>
      <c r="CE50" t="s">
        <v>12</v>
      </c>
      <c r="CG50" t="s">
        <v>13</v>
      </c>
      <c r="CH50" t="s">
        <v>13</v>
      </c>
      <c r="CJ50" t="s">
        <v>368</v>
      </c>
      <c r="CK50" t="s">
        <v>14</v>
      </c>
      <c r="CO50" t="s">
        <v>341</v>
      </c>
      <c r="CP50" t="s">
        <v>341</v>
      </c>
      <c r="CQ50" t="s">
        <v>342</v>
      </c>
      <c r="CR50" t="s">
        <v>341</v>
      </c>
      <c r="CS50" t="s">
        <v>341</v>
      </c>
      <c r="CT50" t="s">
        <v>323</v>
      </c>
      <c r="DB50" t="s">
        <v>300</v>
      </c>
      <c r="DC50">
        <v>44019</v>
      </c>
      <c r="DD50">
        <v>44440</v>
      </c>
      <c r="DE50" t="s">
        <v>300</v>
      </c>
      <c r="DF50" t="s">
        <v>300</v>
      </c>
      <c r="DG50" t="s">
        <v>300</v>
      </c>
      <c r="DH50" t="s">
        <v>300</v>
      </c>
      <c r="DI50" t="s">
        <v>300</v>
      </c>
      <c r="DJ50" t="s">
        <v>300</v>
      </c>
      <c r="DK50" t="s">
        <v>300</v>
      </c>
      <c r="DL50" t="s">
        <v>300</v>
      </c>
      <c r="DM50" t="s">
        <v>300</v>
      </c>
      <c r="DQ50" t="s">
        <v>315</v>
      </c>
      <c r="DR50" t="s">
        <v>300</v>
      </c>
      <c r="DS50" t="s">
        <v>803</v>
      </c>
      <c r="DT50" t="s">
        <v>25</v>
      </c>
      <c r="DU50" t="s">
        <v>416</v>
      </c>
      <c r="DV50" t="s">
        <v>22</v>
      </c>
      <c r="DW50" t="s">
        <v>395</v>
      </c>
      <c r="DX50" t="s">
        <v>14</v>
      </c>
      <c r="DZ50" t="s">
        <v>319</v>
      </c>
      <c r="EA50">
        <v>2000</v>
      </c>
      <c r="EB50" t="s">
        <v>295</v>
      </c>
      <c r="EC50">
        <v>1500</v>
      </c>
      <c r="EE50" t="s">
        <v>326</v>
      </c>
      <c r="EF50" t="s">
        <v>804</v>
      </c>
      <c r="EG50" t="s">
        <v>341</v>
      </c>
      <c r="EH50" t="s">
        <v>300</v>
      </c>
      <c r="EI50" t="s">
        <v>300</v>
      </c>
      <c r="EJ50" t="s">
        <v>300</v>
      </c>
      <c r="EK50" t="s">
        <v>300</v>
      </c>
      <c r="EL50" t="s">
        <v>300</v>
      </c>
      <c r="EM50" t="s">
        <v>295</v>
      </c>
      <c r="EN50" t="s">
        <v>805</v>
      </c>
    </row>
    <row r="51" spans="1:145" x14ac:dyDescent="0.25">
      <c r="A51" t="s">
        <v>151</v>
      </c>
      <c r="B51" t="s">
        <v>806</v>
      </c>
      <c r="C51">
        <v>2020</v>
      </c>
      <c r="D51" t="s">
        <v>294</v>
      </c>
      <c r="E51" t="s">
        <v>295</v>
      </c>
      <c r="F51" t="s">
        <v>77</v>
      </c>
      <c r="G51" t="s">
        <v>151</v>
      </c>
      <c r="H51" t="s">
        <v>747</v>
      </c>
      <c r="I51" t="s">
        <v>650</v>
      </c>
      <c r="J51" t="s">
        <v>651</v>
      </c>
      <c r="K51" t="s">
        <v>807</v>
      </c>
      <c r="L51" t="s">
        <v>331</v>
      </c>
      <c r="M51" t="s">
        <v>300</v>
      </c>
      <c r="N51" t="s">
        <v>301</v>
      </c>
      <c r="O51" t="s">
        <v>332</v>
      </c>
      <c r="P51" t="s">
        <v>347</v>
      </c>
      <c r="Q51" t="s">
        <v>304</v>
      </c>
      <c r="R51" t="s">
        <v>348</v>
      </c>
      <c r="S51" t="s">
        <v>574</v>
      </c>
      <c r="T51" t="s">
        <v>307</v>
      </c>
      <c r="U51" t="s">
        <v>411</v>
      </c>
      <c r="V51" t="s">
        <v>295</v>
      </c>
      <c r="Y51" t="s">
        <v>300</v>
      </c>
      <c r="AA51" t="s">
        <v>808</v>
      </c>
      <c r="AB51" t="s">
        <v>300</v>
      </c>
      <c r="AC51" t="s">
        <v>366</v>
      </c>
      <c r="AD51" t="s">
        <v>300</v>
      </c>
      <c r="AE51" t="s">
        <v>300</v>
      </c>
      <c r="AF51" t="s">
        <v>300</v>
      </c>
      <c r="AS51" t="s">
        <v>489</v>
      </c>
      <c r="AV51" t="s">
        <v>300</v>
      </c>
      <c r="BA51">
        <v>44531</v>
      </c>
      <c r="BB51">
        <v>12</v>
      </c>
      <c r="BC51" t="s">
        <v>300</v>
      </c>
      <c r="BD51" t="s">
        <v>295</v>
      </c>
      <c r="BE51" t="s">
        <v>300</v>
      </c>
      <c r="BF51" t="s">
        <v>300</v>
      </c>
      <c r="BG51" t="s">
        <v>300</v>
      </c>
      <c r="BH51" t="s">
        <v>300</v>
      </c>
      <c r="BI51" t="s">
        <v>300</v>
      </c>
      <c r="BJ51" t="s">
        <v>809</v>
      </c>
      <c r="DQ51" t="s">
        <v>489</v>
      </c>
      <c r="EE51" t="s">
        <v>343</v>
      </c>
      <c r="EF51" t="s">
        <v>810</v>
      </c>
      <c r="EG51" t="s">
        <v>342</v>
      </c>
      <c r="EH51" t="s">
        <v>300</v>
      </c>
      <c r="EI51" t="s">
        <v>300</v>
      </c>
      <c r="EJ51" t="s">
        <v>300</v>
      </c>
      <c r="EK51" t="s">
        <v>295</v>
      </c>
      <c r="EL51" t="s">
        <v>295</v>
      </c>
      <c r="EM51" t="s">
        <v>300</v>
      </c>
    </row>
    <row r="52" spans="1:145" x14ac:dyDescent="0.25">
      <c r="A52" t="s">
        <v>151</v>
      </c>
      <c r="B52" t="s">
        <v>811</v>
      </c>
      <c r="C52">
        <v>2020</v>
      </c>
      <c r="D52" t="s">
        <v>294</v>
      </c>
      <c r="E52" t="s">
        <v>295</v>
      </c>
      <c r="F52" t="s">
        <v>77</v>
      </c>
      <c r="G52" t="s">
        <v>151</v>
      </c>
      <c r="H52" t="s">
        <v>747</v>
      </c>
      <c r="I52" t="s">
        <v>650</v>
      </c>
      <c r="J52" t="s">
        <v>651</v>
      </c>
      <c r="K52" t="s">
        <v>812</v>
      </c>
      <c r="L52" t="s">
        <v>299</v>
      </c>
      <c r="M52" t="s">
        <v>300</v>
      </c>
      <c r="N52" t="s">
        <v>301</v>
      </c>
      <c r="O52" t="s">
        <v>813</v>
      </c>
      <c r="P52" t="s">
        <v>347</v>
      </c>
      <c r="Q52" t="s">
        <v>494</v>
      </c>
      <c r="R52" t="s">
        <v>348</v>
      </c>
      <c r="S52" t="s">
        <v>567</v>
      </c>
      <c r="T52" t="s">
        <v>581</v>
      </c>
      <c r="U52" t="s">
        <v>308</v>
      </c>
      <c r="V52" t="s">
        <v>300</v>
      </c>
      <c r="Y52" t="s">
        <v>295</v>
      </c>
      <c r="Z52" t="s">
        <v>684</v>
      </c>
      <c r="AA52" t="s">
        <v>309</v>
      </c>
      <c r="AB52" t="s">
        <v>300</v>
      </c>
      <c r="AC52" t="s">
        <v>310</v>
      </c>
      <c r="AD52" t="s">
        <v>311</v>
      </c>
      <c r="AE52" t="s">
        <v>311</v>
      </c>
      <c r="AF52" t="s">
        <v>300</v>
      </c>
      <c r="AI52" t="s">
        <v>312</v>
      </c>
      <c r="AK52" t="s">
        <v>814</v>
      </c>
      <c r="AL52" t="s">
        <v>72</v>
      </c>
      <c r="AN52" t="s">
        <v>300</v>
      </c>
      <c r="AO52" t="s">
        <v>295</v>
      </c>
      <c r="AP52" t="s">
        <v>300</v>
      </c>
      <c r="AQ52" t="s">
        <v>295</v>
      </c>
      <c r="AS52" t="s">
        <v>530</v>
      </c>
      <c r="AV52" t="s">
        <v>300</v>
      </c>
      <c r="DQ52" t="s">
        <v>325</v>
      </c>
      <c r="EE52" t="s">
        <v>326</v>
      </c>
      <c r="EF52" t="s">
        <v>815</v>
      </c>
      <c r="EG52" t="s">
        <v>324</v>
      </c>
      <c r="EH52" t="s">
        <v>295</v>
      </c>
      <c r="EI52" t="s">
        <v>300</v>
      </c>
      <c r="EJ52" t="s">
        <v>300</v>
      </c>
      <c r="EK52" t="s">
        <v>300</v>
      </c>
      <c r="EL52" t="s">
        <v>300</v>
      </c>
      <c r="EM52" t="s">
        <v>300</v>
      </c>
    </row>
    <row r="53" spans="1:145" x14ac:dyDescent="0.25">
      <c r="A53" t="s">
        <v>151</v>
      </c>
      <c r="B53" t="s">
        <v>816</v>
      </c>
      <c r="C53">
        <v>2020</v>
      </c>
      <c r="D53" t="s">
        <v>294</v>
      </c>
      <c r="E53" t="s">
        <v>300</v>
      </c>
      <c r="F53" t="s">
        <v>77</v>
      </c>
      <c r="G53" t="s">
        <v>151</v>
      </c>
      <c r="H53" t="s">
        <v>747</v>
      </c>
      <c r="I53" t="s">
        <v>650</v>
      </c>
      <c r="J53" t="s">
        <v>651</v>
      </c>
      <c r="K53" t="s">
        <v>817</v>
      </c>
      <c r="L53" t="s">
        <v>331</v>
      </c>
      <c r="M53" t="s">
        <v>300</v>
      </c>
      <c r="N53" t="s">
        <v>301</v>
      </c>
      <c r="O53" t="s">
        <v>332</v>
      </c>
      <c r="P53" t="s">
        <v>303</v>
      </c>
      <c r="Q53" t="s">
        <v>304</v>
      </c>
      <c r="R53" t="s">
        <v>305</v>
      </c>
      <c r="S53" t="s">
        <v>306</v>
      </c>
      <c r="T53" t="s">
        <v>307</v>
      </c>
      <c r="U53" t="s">
        <v>365</v>
      </c>
      <c r="V53" t="s">
        <v>295</v>
      </c>
    </row>
    <row r="54" spans="1:145" x14ac:dyDescent="0.25">
      <c r="A54" t="s">
        <v>151</v>
      </c>
      <c r="B54" t="s">
        <v>818</v>
      </c>
      <c r="C54">
        <v>2020</v>
      </c>
      <c r="D54" t="s">
        <v>294</v>
      </c>
      <c r="E54" t="s">
        <v>300</v>
      </c>
      <c r="F54" t="s">
        <v>77</v>
      </c>
      <c r="G54" t="s">
        <v>151</v>
      </c>
      <c r="H54" t="s">
        <v>747</v>
      </c>
      <c r="I54" t="s">
        <v>650</v>
      </c>
      <c r="J54" t="s">
        <v>651</v>
      </c>
      <c r="K54" t="s">
        <v>819</v>
      </c>
      <c r="L54" t="s">
        <v>331</v>
      </c>
      <c r="M54" t="s">
        <v>300</v>
      </c>
      <c r="N54" t="s">
        <v>301</v>
      </c>
      <c r="O54" t="s">
        <v>332</v>
      </c>
      <c r="P54" t="s">
        <v>303</v>
      </c>
      <c r="Q54" t="s">
        <v>334</v>
      </c>
      <c r="R54" t="s">
        <v>348</v>
      </c>
      <c r="S54" t="s">
        <v>574</v>
      </c>
      <c r="T54" t="s">
        <v>307</v>
      </c>
      <c r="U54" t="s">
        <v>671</v>
      </c>
      <c r="V54" t="s">
        <v>300</v>
      </c>
    </row>
    <row r="55" spans="1:145" x14ac:dyDescent="0.25">
      <c r="A55" t="s">
        <v>151</v>
      </c>
      <c r="B55" t="s">
        <v>820</v>
      </c>
      <c r="C55">
        <v>2020</v>
      </c>
      <c r="D55" t="s">
        <v>294</v>
      </c>
      <c r="E55" t="s">
        <v>295</v>
      </c>
      <c r="F55" t="s">
        <v>77</v>
      </c>
      <c r="G55" t="s">
        <v>151</v>
      </c>
      <c r="H55" t="s">
        <v>747</v>
      </c>
      <c r="I55" t="s">
        <v>650</v>
      </c>
      <c r="J55" t="s">
        <v>651</v>
      </c>
      <c r="K55" t="s">
        <v>821</v>
      </c>
      <c r="L55" t="s">
        <v>299</v>
      </c>
      <c r="M55" t="s">
        <v>300</v>
      </c>
      <c r="N55" t="s">
        <v>301</v>
      </c>
      <c r="O55" t="s">
        <v>302</v>
      </c>
      <c r="P55" t="s">
        <v>347</v>
      </c>
      <c r="Q55" t="s">
        <v>724</v>
      </c>
      <c r="R55" t="s">
        <v>348</v>
      </c>
      <c r="S55" t="s">
        <v>574</v>
      </c>
      <c r="T55" t="s">
        <v>307</v>
      </c>
      <c r="U55" t="s">
        <v>671</v>
      </c>
      <c r="V55" t="s">
        <v>295</v>
      </c>
      <c r="Y55" t="s">
        <v>300</v>
      </c>
      <c r="AA55" t="s">
        <v>309</v>
      </c>
      <c r="AB55" t="s">
        <v>300</v>
      </c>
      <c r="AC55" t="s">
        <v>366</v>
      </c>
      <c r="AD55" t="s">
        <v>300</v>
      </c>
      <c r="AE55" t="s">
        <v>300</v>
      </c>
      <c r="AF55" t="s">
        <v>300</v>
      </c>
      <c r="AS55" t="s">
        <v>315</v>
      </c>
      <c r="BK55" t="s">
        <v>316</v>
      </c>
      <c r="BM55" t="s">
        <v>822</v>
      </c>
      <c r="BN55">
        <v>44440</v>
      </c>
      <c r="BO55" t="s">
        <v>25</v>
      </c>
      <c r="BQ55" t="s">
        <v>76</v>
      </c>
      <c r="BR55" t="s">
        <v>52</v>
      </c>
      <c r="BT55" t="s">
        <v>300</v>
      </c>
      <c r="BV55" t="s">
        <v>319</v>
      </c>
      <c r="DQ55" t="s">
        <v>315</v>
      </c>
    </row>
    <row r="56" spans="1:145" x14ac:dyDescent="0.25">
      <c r="A56" t="s">
        <v>151</v>
      </c>
      <c r="B56" t="s">
        <v>823</v>
      </c>
      <c r="C56">
        <v>2020</v>
      </c>
      <c r="D56" t="s">
        <v>294</v>
      </c>
      <c r="E56" t="s">
        <v>295</v>
      </c>
      <c r="F56" t="s">
        <v>77</v>
      </c>
      <c r="G56" t="s">
        <v>151</v>
      </c>
      <c r="H56" t="s">
        <v>747</v>
      </c>
      <c r="I56" t="s">
        <v>650</v>
      </c>
      <c r="J56" t="s">
        <v>651</v>
      </c>
      <c r="K56" t="s">
        <v>824</v>
      </c>
      <c r="L56" t="s">
        <v>331</v>
      </c>
      <c r="M56" t="s">
        <v>300</v>
      </c>
      <c r="N56" t="s">
        <v>301</v>
      </c>
      <c r="O56" t="s">
        <v>486</v>
      </c>
      <c r="P56" t="s">
        <v>347</v>
      </c>
      <c r="Q56" t="s">
        <v>304</v>
      </c>
      <c r="R56" t="s">
        <v>305</v>
      </c>
      <c r="S56" t="s">
        <v>567</v>
      </c>
      <c r="T56" t="s">
        <v>581</v>
      </c>
      <c r="U56" t="s">
        <v>349</v>
      </c>
      <c r="V56" t="s">
        <v>300</v>
      </c>
      <c r="Y56" t="s">
        <v>295</v>
      </c>
      <c r="AB56" t="s">
        <v>300</v>
      </c>
      <c r="AC56" t="s">
        <v>310</v>
      </c>
      <c r="AD56" t="s">
        <v>311</v>
      </c>
      <c r="AE56" t="s">
        <v>311</v>
      </c>
      <c r="AF56" t="s">
        <v>300</v>
      </c>
      <c r="AN56" t="s">
        <v>300</v>
      </c>
      <c r="AO56" t="s">
        <v>300</v>
      </c>
      <c r="AP56" t="s">
        <v>300</v>
      </c>
      <c r="AQ56" t="s">
        <v>300</v>
      </c>
      <c r="AS56" t="s">
        <v>530</v>
      </c>
      <c r="AV56" t="s">
        <v>300</v>
      </c>
      <c r="DQ56" t="s">
        <v>325</v>
      </c>
      <c r="EE56" t="s">
        <v>343</v>
      </c>
      <c r="EF56" t="s">
        <v>825</v>
      </c>
      <c r="EG56" t="s">
        <v>324</v>
      </c>
      <c r="EH56" t="s">
        <v>300</v>
      </c>
      <c r="EI56" t="s">
        <v>300</v>
      </c>
      <c r="EJ56" t="s">
        <v>300</v>
      </c>
      <c r="EK56" t="s">
        <v>300</v>
      </c>
      <c r="EL56" t="s">
        <v>300</v>
      </c>
      <c r="EM56" t="s">
        <v>295</v>
      </c>
      <c r="EN56" t="s">
        <v>826</v>
      </c>
      <c r="EO56" t="s">
        <v>827</v>
      </c>
    </row>
    <row r="57" spans="1:145" x14ac:dyDescent="0.25">
      <c r="A57" t="s">
        <v>151</v>
      </c>
      <c r="B57" t="s">
        <v>828</v>
      </c>
      <c r="C57">
        <v>2020</v>
      </c>
      <c r="D57" t="s">
        <v>294</v>
      </c>
      <c r="E57" t="s">
        <v>300</v>
      </c>
      <c r="F57" t="s">
        <v>77</v>
      </c>
      <c r="G57" t="s">
        <v>151</v>
      </c>
      <c r="H57" t="s">
        <v>747</v>
      </c>
      <c r="I57" t="s">
        <v>650</v>
      </c>
      <c r="J57" t="s">
        <v>651</v>
      </c>
      <c r="K57" t="s">
        <v>829</v>
      </c>
      <c r="L57" t="s">
        <v>299</v>
      </c>
      <c r="M57" t="s">
        <v>300</v>
      </c>
      <c r="N57" t="s">
        <v>301</v>
      </c>
      <c r="O57" t="s">
        <v>486</v>
      </c>
      <c r="P57" t="s">
        <v>347</v>
      </c>
      <c r="Q57" t="s">
        <v>334</v>
      </c>
      <c r="R57" t="s">
        <v>348</v>
      </c>
      <c r="S57" t="s">
        <v>574</v>
      </c>
      <c r="T57" t="s">
        <v>307</v>
      </c>
      <c r="U57" t="s">
        <v>830</v>
      </c>
      <c r="V57" t="s">
        <v>295</v>
      </c>
    </row>
    <row r="58" spans="1:145" x14ac:dyDescent="0.25">
      <c r="A58" t="s">
        <v>151</v>
      </c>
      <c r="B58" t="s">
        <v>831</v>
      </c>
      <c r="C58">
        <v>2020</v>
      </c>
      <c r="D58" t="s">
        <v>294</v>
      </c>
      <c r="E58" t="s">
        <v>300</v>
      </c>
      <c r="F58" t="s">
        <v>77</v>
      </c>
      <c r="G58" t="s">
        <v>151</v>
      </c>
      <c r="H58" t="s">
        <v>747</v>
      </c>
      <c r="I58" t="s">
        <v>650</v>
      </c>
      <c r="J58" t="s">
        <v>651</v>
      </c>
      <c r="K58" t="s">
        <v>832</v>
      </c>
      <c r="L58" t="s">
        <v>331</v>
      </c>
      <c r="M58" t="s">
        <v>300</v>
      </c>
      <c r="N58" t="s">
        <v>301</v>
      </c>
      <c r="O58" t="s">
        <v>833</v>
      </c>
      <c r="P58" t="s">
        <v>834</v>
      </c>
      <c r="Q58" t="s">
        <v>835</v>
      </c>
      <c r="R58" t="s">
        <v>348</v>
      </c>
      <c r="S58" t="s">
        <v>836</v>
      </c>
      <c r="T58" t="s">
        <v>307</v>
      </c>
      <c r="U58" t="s">
        <v>452</v>
      </c>
      <c r="V58" t="s">
        <v>300</v>
      </c>
    </row>
    <row r="59" spans="1:145" x14ac:dyDescent="0.25">
      <c r="A59" t="s">
        <v>151</v>
      </c>
      <c r="B59" t="s">
        <v>837</v>
      </c>
      <c r="C59">
        <v>2020</v>
      </c>
      <c r="D59" t="s">
        <v>294</v>
      </c>
      <c r="E59" t="s">
        <v>300</v>
      </c>
      <c r="F59" t="s">
        <v>77</v>
      </c>
      <c r="G59" t="s">
        <v>151</v>
      </c>
      <c r="H59" t="s">
        <v>747</v>
      </c>
      <c r="I59" t="s">
        <v>650</v>
      </c>
      <c r="J59" t="s">
        <v>651</v>
      </c>
      <c r="K59" t="s">
        <v>838</v>
      </c>
      <c r="L59" t="s">
        <v>331</v>
      </c>
      <c r="M59" t="s">
        <v>300</v>
      </c>
      <c r="N59" t="s">
        <v>301</v>
      </c>
      <c r="O59" t="s">
        <v>302</v>
      </c>
      <c r="P59" t="s">
        <v>347</v>
      </c>
      <c r="Q59" t="s">
        <v>304</v>
      </c>
      <c r="R59" t="s">
        <v>348</v>
      </c>
      <c r="S59" t="s">
        <v>567</v>
      </c>
      <c r="T59" t="s">
        <v>307</v>
      </c>
      <c r="U59" t="s">
        <v>308</v>
      </c>
      <c r="V59" t="s">
        <v>295</v>
      </c>
    </row>
    <row r="60" spans="1:145" x14ac:dyDescent="0.25">
      <c r="A60" t="s">
        <v>840</v>
      </c>
      <c r="B60" t="s">
        <v>839</v>
      </c>
      <c r="C60">
        <v>2020</v>
      </c>
      <c r="D60" t="s">
        <v>294</v>
      </c>
      <c r="E60" t="s">
        <v>295</v>
      </c>
      <c r="F60" t="s">
        <v>77</v>
      </c>
      <c r="G60" t="s">
        <v>840</v>
      </c>
      <c r="H60" t="s">
        <v>841</v>
      </c>
      <c r="I60" t="s">
        <v>384</v>
      </c>
      <c r="J60" t="s">
        <v>385</v>
      </c>
      <c r="K60" t="s">
        <v>842</v>
      </c>
      <c r="L60" t="s">
        <v>331</v>
      </c>
      <c r="M60" t="s">
        <v>300</v>
      </c>
      <c r="N60" t="s">
        <v>301</v>
      </c>
      <c r="O60" t="s">
        <v>302</v>
      </c>
      <c r="P60" t="s">
        <v>347</v>
      </c>
      <c r="Q60" t="s">
        <v>494</v>
      </c>
      <c r="R60" t="s">
        <v>305</v>
      </c>
      <c r="S60" t="s">
        <v>574</v>
      </c>
      <c r="T60" t="s">
        <v>307</v>
      </c>
      <c r="U60" t="s">
        <v>365</v>
      </c>
      <c r="V60" t="s">
        <v>295</v>
      </c>
      <c r="Y60" t="s">
        <v>295</v>
      </c>
      <c r="Z60" t="s">
        <v>337</v>
      </c>
      <c r="AA60" t="s">
        <v>309</v>
      </c>
      <c r="AB60" t="s">
        <v>300</v>
      </c>
      <c r="AC60" t="s">
        <v>366</v>
      </c>
      <c r="AD60" t="s">
        <v>300</v>
      </c>
      <c r="AE60" t="s">
        <v>300</v>
      </c>
      <c r="AF60" t="s">
        <v>300</v>
      </c>
      <c r="AS60" t="s">
        <v>315</v>
      </c>
      <c r="BK60" t="s">
        <v>295</v>
      </c>
      <c r="BL60">
        <v>2</v>
      </c>
      <c r="BM60" t="s">
        <v>843</v>
      </c>
      <c r="BN60">
        <v>44621</v>
      </c>
      <c r="BO60" t="s">
        <v>25</v>
      </c>
      <c r="BQ60" t="s">
        <v>52</v>
      </c>
      <c r="BR60" t="s">
        <v>52</v>
      </c>
      <c r="BT60" t="s">
        <v>300</v>
      </c>
      <c r="BV60" t="s">
        <v>319</v>
      </c>
      <c r="BY60">
        <v>3000</v>
      </c>
      <c r="BZ60" t="s">
        <v>300</v>
      </c>
      <c r="CC60">
        <v>3000</v>
      </c>
      <c r="CD60" t="s">
        <v>11</v>
      </c>
      <c r="CE60" t="s">
        <v>22</v>
      </c>
      <c r="CG60" t="s">
        <v>57</v>
      </c>
      <c r="CH60" t="s">
        <v>57</v>
      </c>
      <c r="CK60" t="s">
        <v>78</v>
      </c>
      <c r="CO60" t="s">
        <v>324</v>
      </c>
      <c r="CP60" t="s">
        <v>324</v>
      </c>
      <c r="CQ60" t="s">
        <v>324</v>
      </c>
      <c r="CR60" t="s">
        <v>324</v>
      </c>
      <c r="CS60" t="s">
        <v>324</v>
      </c>
      <c r="CT60" t="s">
        <v>323</v>
      </c>
      <c r="CU60" t="s">
        <v>324</v>
      </c>
      <c r="CV60" t="s">
        <v>324</v>
      </c>
      <c r="CW60" t="s">
        <v>341</v>
      </c>
      <c r="CX60" t="s">
        <v>324</v>
      </c>
      <c r="CY60" t="s">
        <v>341</v>
      </c>
      <c r="CZ60" t="s">
        <v>324</v>
      </c>
      <c r="DA60" t="s">
        <v>341</v>
      </c>
      <c r="DB60" t="s">
        <v>300</v>
      </c>
      <c r="DC60">
        <v>44075</v>
      </c>
      <c r="DD60">
        <v>44560</v>
      </c>
      <c r="DE60" t="s">
        <v>300</v>
      </c>
      <c r="DF60" t="s">
        <v>300</v>
      </c>
      <c r="DG60" t="s">
        <v>300</v>
      </c>
      <c r="DH60" t="s">
        <v>300</v>
      </c>
      <c r="DI60" t="s">
        <v>300</v>
      </c>
      <c r="DJ60" t="s">
        <v>300</v>
      </c>
      <c r="DK60" t="s">
        <v>300</v>
      </c>
      <c r="DL60" t="s">
        <v>300</v>
      </c>
      <c r="DM60" t="s">
        <v>300</v>
      </c>
      <c r="DO60" t="s">
        <v>844</v>
      </c>
      <c r="DQ60" t="s">
        <v>315</v>
      </c>
      <c r="DR60" t="s">
        <v>300</v>
      </c>
      <c r="DS60" t="s">
        <v>845</v>
      </c>
      <c r="DT60" t="s">
        <v>25</v>
      </c>
      <c r="DU60" t="s">
        <v>52</v>
      </c>
      <c r="DV60" t="s">
        <v>22</v>
      </c>
      <c r="DX60" t="s">
        <v>78</v>
      </c>
      <c r="DZ60" t="s">
        <v>319</v>
      </c>
      <c r="EA60">
        <v>1400</v>
      </c>
      <c r="EB60" t="s">
        <v>295</v>
      </c>
      <c r="EC60">
        <v>7800</v>
      </c>
      <c r="EE60" t="s">
        <v>343</v>
      </c>
      <c r="EG60" t="s">
        <v>324</v>
      </c>
      <c r="EH60" t="s">
        <v>295</v>
      </c>
      <c r="EI60" t="s">
        <v>300</v>
      </c>
      <c r="EJ60" t="s">
        <v>295</v>
      </c>
      <c r="EK60" t="s">
        <v>300</v>
      </c>
      <c r="EL60" t="s">
        <v>295</v>
      </c>
      <c r="EM60" t="s">
        <v>300</v>
      </c>
    </row>
    <row r="61" spans="1:145" x14ac:dyDescent="0.25">
      <c r="A61" t="s">
        <v>840</v>
      </c>
      <c r="B61" t="s">
        <v>846</v>
      </c>
      <c r="C61">
        <v>2020</v>
      </c>
      <c r="D61" t="s">
        <v>294</v>
      </c>
      <c r="E61" t="s">
        <v>295</v>
      </c>
      <c r="F61" t="s">
        <v>77</v>
      </c>
      <c r="G61" t="s">
        <v>840</v>
      </c>
      <c r="H61" t="s">
        <v>841</v>
      </c>
      <c r="I61" t="s">
        <v>384</v>
      </c>
      <c r="J61" t="s">
        <v>385</v>
      </c>
      <c r="K61" t="s">
        <v>847</v>
      </c>
      <c r="L61" t="s">
        <v>331</v>
      </c>
      <c r="M61" t="s">
        <v>300</v>
      </c>
      <c r="N61" t="s">
        <v>301</v>
      </c>
      <c r="O61" t="s">
        <v>332</v>
      </c>
      <c r="P61" t="s">
        <v>347</v>
      </c>
      <c r="Q61" t="s">
        <v>304</v>
      </c>
      <c r="R61" t="s">
        <v>848</v>
      </c>
      <c r="S61" t="s">
        <v>574</v>
      </c>
      <c r="T61" t="s">
        <v>307</v>
      </c>
      <c r="U61" t="s">
        <v>849</v>
      </c>
      <c r="V61" t="s">
        <v>300</v>
      </c>
      <c r="Y61" t="s">
        <v>300</v>
      </c>
      <c r="AA61" t="s">
        <v>309</v>
      </c>
      <c r="AB61" t="s">
        <v>300</v>
      </c>
      <c r="AC61" t="s">
        <v>310</v>
      </c>
      <c r="AD61" t="s">
        <v>311</v>
      </c>
      <c r="AE61" t="s">
        <v>311</v>
      </c>
      <c r="AF61" t="s">
        <v>300</v>
      </c>
      <c r="AI61" t="s">
        <v>312</v>
      </c>
      <c r="AK61" t="s">
        <v>850</v>
      </c>
      <c r="AL61" t="s">
        <v>46</v>
      </c>
      <c r="AN61" t="s">
        <v>300</v>
      </c>
      <c r="AO61" t="s">
        <v>295</v>
      </c>
      <c r="AP61" t="s">
        <v>300</v>
      </c>
      <c r="AQ61" t="s">
        <v>295</v>
      </c>
      <c r="AS61" t="s">
        <v>315</v>
      </c>
      <c r="BK61" t="s">
        <v>316</v>
      </c>
      <c r="BM61" t="s">
        <v>851</v>
      </c>
      <c r="BN61">
        <v>44842</v>
      </c>
      <c r="BO61" t="s">
        <v>25</v>
      </c>
      <c r="BQ61" t="s">
        <v>36</v>
      </c>
      <c r="BR61" t="s">
        <v>36</v>
      </c>
      <c r="BS61" t="s">
        <v>584</v>
      </c>
      <c r="BT61" t="s">
        <v>300</v>
      </c>
      <c r="BV61" t="s">
        <v>319</v>
      </c>
      <c r="BY61">
        <v>2900</v>
      </c>
      <c r="BZ61" t="s">
        <v>295</v>
      </c>
      <c r="CA61">
        <v>4500</v>
      </c>
      <c r="CC61">
        <v>2900</v>
      </c>
      <c r="CD61" t="s">
        <v>11</v>
      </c>
      <c r="CE61" t="s">
        <v>22</v>
      </c>
      <c r="CG61" t="s">
        <v>54</v>
      </c>
      <c r="CH61" t="s">
        <v>54</v>
      </c>
      <c r="CI61" t="s">
        <v>852</v>
      </c>
      <c r="CJ61" t="s">
        <v>340</v>
      </c>
      <c r="CK61" t="s">
        <v>73</v>
      </c>
      <c r="CL61" t="s">
        <v>405</v>
      </c>
      <c r="CN61" t="s">
        <v>618</v>
      </c>
      <c r="CO61" t="s">
        <v>341</v>
      </c>
      <c r="CP61" t="s">
        <v>324</v>
      </c>
      <c r="CQ61" t="s">
        <v>342</v>
      </c>
      <c r="CR61" t="s">
        <v>342</v>
      </c>
      <c r="CS61" t="s">
        <v>342</v>
      </c>
      <c r="CT61" t="s">
        <v>342</v>
      </c>
      <c r="CU61" t="s">
        <v>323</v>
      </c>
      <c r="CV61" t="s">
        <v>323</v>
      </c>
      <c r="CW61" t="s">
        <v>342</v>
      </c>
      <c r="CX61" t="s">
        <v>342</v>
      </c>
      <c r="CY61" t="s">
        <v>341</v>
      </c>
      <c r="CZ61" t="s">
        <v>324</v>
      </c>
      <c r="DA61" t="s">
        <v>342</v>
      </c>
      <c r="DB61" t="s">
        <v>300</v>
      </c>
      <c r="DC61">
        <v>44442</v>
      </c>
      <c r="DD61">
        <v>44841</v>
      </c>
      <c r="DE61" t="s">
        <v>295</v>
      </c>
      <c r="DF61" t="s">
        <v>300</v>
      </c>
      <c r="DG61" t="s">
        <v>300</v>
      </c>
      <c r="DH61" t="s">
        <v>300</v>
      </c>
      <c r="DI61" t="s">
        <v>300</v>
      </c>
      <c r="DJ61" t="s">
        <v>300</v>
      </c>
      <c r="DK61" t="s">
        <v>300</v>
      </c>
      <c r="DL61" t="s">
        <v>300</v>
      </c>
      <c r="DM61" t="s">
        <v>300</v>
      </c>
      <c r="DQ61" t="s">
        <v>315</v>
      </c>
      <c r="DR61" t="s">
        <v>295</v>
      </c>
      <c r="DS61" t="s">
        <v>853</v>
      </c>
      <c r="DT61" t="s">
        <v>532</v>
      </c>
      <c r="DU61" t="s">
        <v>52</v>
      </c>
      <c r="DV61" t="s">
        <v>22</v>
      </c>
      <c r="DW61" t="s">
        <v>54</v>
      </c>
      <c r="DX61" t="s">
        <v>73</v>
      </c>
      <c r="DZ61" t="s">
        <v>319</v>
      </c>
      <c r="EA61">
        <v>1400</v>
      </c>
      <c r="EB61" t="s">
        <v>295</v>
      </c>
      <c r="EC61">
        <v>2500</v>
      </c>
      <c r="EE61" t="s">
        <v>343</v>
      </c>
      <c r="EG61" t="s">
        <v>342</v>
      </c>
      <c r="EH61" t="s">
        <v>300</v>
      </c>
      <c r="EI61" t="s">
        <v>300</v>
      </c>
      <c r="EJ61" t="s">
        <v>300</v>
      </c>
      <c r="EK61" t="s">
        <v>295</v>
      </c>
      <c r="EL61" t="s">
        <v>295</v>
      </c>
      <c r="EM61" t="s">
        <v>295</v>
      </c>
      <c r="EN61" t="s">
        <v>854</v>
      </c>
      <c r="EO61" t="s">
        <v>855</v>
      </c>
    </row>
    <row r="62" spans="1:145" x14ac:dyDescent="0.25">
      <c r="A62" t="s">
        <v>840</v>
      </c>
      <c r="B62" t="s">
        <v>856</v>
      </c>
      <c r="C62">
        <v>2020</v>
      </c>
      <c r="D62" t="s">
        <v>294</v>
      </c>
      <c r="E62" t="s">
        <v>295</v>
      </c>
      <c r="F62" t="s">
        <v>77</v>
      </c>
      <c r="G62" t="s">
        <v>840</v>
      </c>
      <c r="H62" t="s">
        <v>841</v>
      </c>
      <c r="I62" t="s">
        <v>384</v>
      </c>
      <c r="J62" t="s">
        <v>385</v>
      </c>
      <c r="K62" t="s">
        <v>857</v>
      </c>
      <c r="L62" t="s">
        <v>331</v>
      </c>
      <c r="M62" t="s">
        <v>300</v>
      </c>
      <c r="N62" t="s">
        <v>301</v>
      </c>
      <c r="O62" t="s">
        <v>346</v>
      </c>
      <c r="P62" t="s">
        <v>347</v>
      </c>
      <c r="Q62" t="s">
        <v>304</v>
      </c>
      <c r="R62" t="s">
        <v>348</v>
      </c>
      <c r="S62" t="s">
        <v>574</v>
      </c>
      <c r="T62" t="s">
        <v>307</v>
      </c>
      <c r="U62" t="s">
        <v>411</v>
      </c>
      <c r="V62" t="s">
        <v>295</v>
      </c>
      <c r="Y62" t="s">
        <v>295</v>
      </c>
      <c r="Z62" t="s">
        <v>337</v>
      </c>
      <c r="AA62" t="s">
        <v>309</v>
      </c>
      <c r="AB62" t="s">
        <v>300</v>
      </c>
      <c r="AC62" t="s">
        <v>366</v>
      </c>
      <c r="AD62" t="s">
        <v>300</v>
      </c>
      <c r="AE62" t="s">
        <v>300</v>
      </c>
      <c r="AF62" t="s">
        <v>300</v>
      </c>
      <c r="AS62" t="s">
        <v>315</v>
      </c>
      <c r="BK62" t="s">
        <v>316</v>
      </c>
      <c r="BM62" t="s">
        <v>858</v>
      </c>
      <c r="BN62">
        <v>44044</v>
      </c>
      <c r="BO62" t="s">
        <v>25</v>
      </c>
      <c r="BQ62" t="s">
        <v>20</v>
      </c>
      <c r="BR62" t="s">
        <v>20</v>
      </c>
      <c r="BT62" t="s">
        <v>300</v>
      </c>
      <c r="BV62" t="s">
        <v>319</v>
      </c>
      <c r="BY62">
        <v>2000</v>
      </c>
      <c r="BZ62" t="s">
        <v>300</v>
      </c>
      <c r="CC62">
        <v>2000</v>
      </c>
      <c r="CD62" t="s">
        <v>60</v>
      </c>
      <c r="CE62" t="s">
        <v>22</v>
      </c>
      <c r="CG62" t="s">
        <v>51</v>
      </c>
      <c r="CH62" t="s">
        <v>51</v>
      </c>
      <c r="CI62" t="s">
        <v>859</v>
      </c>
      <c r="CJ62" t="s">
        <v>377</v>
      </c>
      <c r="CK62" t="s">
        <v>14</v>
      </c>
      <c r="CL62" t="s">
        <v>860</v>
      </c>
      <c r="CO62" t="s">
        <v>342</v>
      </c>
      <c r="CP62" t="s">
        <v>341</v>
      </c>
      <c r="CQ62" t="s">
        <v>324</v>
      </c>
      <c r="CR62" t="s">
        <v>324</v>
      </c>
      <c r="CS62" t="s">
        <v>324</v>
      </c>
      <c r="CT62" t="s">
        <v>324</v>
      </c>
      <c r="CU62" t="s">
        <v>341</v>
      </c>
      <c r="CV62" t="s">
        <v>341</v>
      </c>
      <c r="CW62" t="s">
        <v>323</v>
      </c>
      <c r="CX62" t="s">
        <v>341</v>
      </c>
      <c r="CY62" t="s">
        <v>341</v>
      </c>
      <c r="CZ62" t="s">
        <v>341</v>
      </c>
      <c r="DA62" t="s">
        <v>341</v>
      </c>
      <c r="DB62" t="s">
        <v>295</v>
      </c>
      <c r="DE62" t="s">
        <v>300</v>
      </c>
      <c r="DF62" t="s">
        <v>295</v>
      </c>
      <c r="DG62" t="s">
        <v>300</v>
      </c>
      <c r="DH62" t="s">
        <v>300</v>
      </c>
      <c r="DI62" t="s">
        <v>300</v>
      </c>
      <c r="DJ62" t="s">
        <v>300</v>
      </c>
      <c r="DK62" t="s">
        <v>300</v>
      </c>
      <c r="DL62" t="s">
        <v>300</v>
      </c>
      <c r="DM62" t="s">
        <v>300</v>
      </c>
      <c r="DQ62" t="s">
        <v>315</v>
      </c>
      <c r="DR62" t="s">
        <v>295</v>
      </c>
      <c r="DS62" t="s">
        <v>858</v>
      </c>
      <c r="DT62" t="s">
        <v>25</v>
      </c>
      <c r="DU62" t="s">
        <v>416</v>
      </c>
      <c r="DV62" t="s">
        <v>22</v>
      </c>
      <c r="DW62" t="s">
        <v>51</v>
      </c>
      <c r="DX62" t="s">
        <v>14</v>
      </c>
      <c r="DZ62" t="s">
        <v>319</v>
      </c>
      <c r="EA62">
        <v>2000</v>
      </c>
      <c r="EB62" t="s">
        <v>300</v>
      </c>
      <c r="EE62" t="s">
        <v>718</v>
      </c>
      <c r="EG62" t="s">
        <v>341</v>
      </c>
      <c r="EH62" t="s">
        <v>300</v>
      </c>
      <c r="EI62" t="s">
        <v>300</v>
      </c>
      <c r="EJ62" t="s">
        <v>300</v>
      </c>
      <c r="EK62" t="s">
        <v>300</v>
      </c>
      <c r="EL62" t="s">
        <v>300</v>
      </c>
      <c r="EM62" t="s">
        <v>300</v>
      </c>
    </row>
    <row r="63" spans="1:145" x14ac:dyDescent="0.25">
      <c r="A63" t="s">
        <v>840</v>
      </c>
      <c r="B63" t="s">
        <v>861</v>
      </c>
      <c r="C63">
        <v>2020</v>
      </c>
      <c r="D63" t="s">
        <v>294</v>
      </c>
      <c r="E63" t="s">
        <v>295</v>
      </c>
      <c r="F63" t="s">
        <v>77</v>
      </c>
      <c r="G63" t="s">
        <v>840</v>
      </c>
      <c r="H63" t="s">
        <v>841</v>
      </c>
      <c r="I63" t="s">
        <v>384</v>
      </c>
      <c r="J63" t="s">
        <v>385</v>
      </c>
      <c r="K63" t="s">
        <v>862</v>
      </c>
      <c r="L63" t="s">
        <v>299</v>
      </c>
      <c r="M63" t="s">
        <v>300</v>
      </c>
      <c r="N63" t="s">
        <v>301</v>
      </c>
      <c r="O63" t="s">
        <v>302</v>
      </c>
      <c r="P63" t="s">
        <v>347</v>
      </c>
      <c r="Q63" t="s">
        <v>494</v>
      </c>
      <c r="R63" t="s">
        <v>305</v>
      </c>
      <c r="S63" t="s">
        <v>574</v>
      </c>
      <c r="T63" t="s">
        <v>307</v>
      </c>
      <c r="U63" t="s">
        <v>730</v>
      </c>
      <c r="V63" t="s">
        <v>295</v>
      </c>
      <c r="Y63" t="s">
        <v>295</v>
      </c>
      <c r="Z63" t="s">
        <v>684</v>
      </c>
      <c r="AA63" t="s">
        <v>309</v>
      </c>
      <c r="AB63" t="s">
        <v>300</v>
      </c>
      <c r="AC63" t="s">
        <v>310</v>
      </c>
      <c r="AD63" t="s">
        <v>311</v>
      </c>
      <c r="AE63" t="s">
        <v>311</v>
      </c>
      <c r="AF63" t="s">
        <v>300</v>
      </c>
      <c r="AI63" t="s">
        <v>312</v>
      </c>
      <c r="AK63" t="s">
        <v>863</v>
      </c>
      <c r="AL63" t="s">
        <v>78</v>
      </c>
      <c r="AN63" t="s">
        <v>300</v>
      </c>
      <c r="AO63" t="s">
        <v>295</v>
      </c>
      <c r="AP63" t="s">
        <v>300</v>
      </c>
      <c r="AQ63" t="s">
        <v>300</v>
      </c>
      <c r="AS63" t="s">
        <v>315</v>
      </c>
      <c r="BK63" t="s">
        <v>316</v>
      </c>
      <c r="BM63" t="s">
        <v>864</v>
      </c>
      <c r="BN63">
        <v>44805</v>
      </c>
      <c r="BO63" t="s">
        <v>85</v>
      </c>
      <c r="BQ63" t="s">
        <v>52</v>
      </c>
      <c r="BR63" t="s">
        <v>52</v>
      </c>
      <c r="BS63" t="s">
        <v>677</v>
      </c>
      <c r="BT63" t="s">
        <v>300</v>
      </c>
      <c r="BV63" t="s">
        <v>319</v>
      </c>
      <c r="BY63">
        <v>1800</v>
      </c>
      <c r="BZ63" t="s">
        <v>295</v>
      </c>
      <c r="CA63">
        <v>2000</v>
      </c>
      <c r="CC63">
        <v>1800</v>
      </c>
      <c r="CD63" t="s">
        <v>43</v>
      </c>
      <c r="CE63" t="s">
        <v>22</v>
      </c>
      <c r="CG63" t="s">
        <v>57</v>
      </c>
      <c r="CH63" t="s">
        <v>51</v>
      </c>
      <c r="CI63" t="s">
        <v>865</v>
      </c>
      <c r="CJ63" t="s">
        <v>352</v>
      </c>
      <c r="CK63" t="s">
        <v>14</v>
      </c>
      <c r="CN63" t="s">
        <v>866</v>
      </c>
      <c r="CO63" t="s">
        <v>342</v>
      </c>
      <c r="CP63" t="s">
        <v>324</v>
      </c>
      <c r="CQ63" t="s">
        <v>324</v>
      </c>
      <c r="CR63" t="s">
        <v>342</v>
      </c>
      <c r="CS63" t="s">
        <v>323</v>
      </c>
      <c r="CT63" t="s">
        <v>341</v>
      </c>
      <c r="CU63" t="s">
        <v>342</v>
      </c>
      <c r="CV63" t="s">
        <v>324</v>
      </c>
      <c r="CW63" t="s">
        <v>342</v>
      </c>
      <c r="CX63" t="s">
        <v>324</v>
      </c>
      <c r="CY63" t="s">
        <v>324</v>
      </c>
      <c r="CZ63" t="s">
        <v>323</v>
      </c>
      <c r="DA63" t="s">
        <v>342</v>
      </c>
      <c r="DB63" t="s">
        <v>295</v>
      </c>
      <c r="DE63" t="s">
        <v>300</v>
      </c>
      <c r="DF63" t="s">
        <v>300</v>
      </c>
      <c r="DG63" t="s">
        <v>300</v>
      </c>
      <c r="DH63" t="s">
        <v>300</v>
      </c>
      <c r="DI63" t="s">
        <v>300</v>
      </c>
      <c r="DJ63" t="s">
        <v>300</v>
      </c>
      <c r="DK63" t="s">
        <v>300</v>
      </c>
      <c r="DL63" t="s">
        <v>295</v>
      </c>
      <c r="DM63" t="s">
        <v>300</v>
      </c>
      <c r="DQ63" t="s">
        <v>325</v>
      </c>
      <c r="EE63" t="s">
        <v>326</v>
      </c>
      <c r="EG63" t="s">
        <v>324</v>
      </c>
      <c r="EH63" t="s">
        <v>295</v>
      </c>
      <c r="EI63" t="s">
        <v>295</v>
      </c>
      <c r="EJ63" t="s">
        <v>300</v>
      </c>
      <c r="EK63" t="s">
        <v>295</v>
      </c>
      <c r="EL63" t="s">
        <v>295</v>
      </c>
      <c r="EM63" t="s">
        <v>300</v>
      </c>
    </row>
    <row r="64" spans="1:145" x14ac:dyDescent="0.25">
      <c r="A64" t="s">
        <v>840</v>
      </c>
      <c r="B64" t="s">
        <v>867</v>
      </c>
      <c r="C64">
        <v>2020</v>
      </c>
      <c r="D64" t="s">
        <v>294</v>
      </c>
      <c r="E64" t="s">
        <v>295</v>
      </c>
      <c r="F64" t="s">
        <v>77</v>
      </c>
      <c r="G64" t="s">
        <v>840</v>
      </c>
      <c r="H64" t="s">
        <v>841</v>
      </c>
      <c r="I64" t="s">
        <v>384</v>
      </c>
      <c r="J64" t="s">
        <v>385</v>
      </c>
      <c r="K64" t="s">
        <v>868</v>
      </c>
      <c r="L64" t="s">
        <v>299</v>
      </c>
      <c r="M64" t="s">
        <v>300</v>
      </c>
      <c r="N64" t="s">
        <v>301</v>
      </c>
      <c r="O64" t="s">
        <v>332</v>
      </c>
      <c r="P64" t="s">
        <v>347</v>
      </c>
      <c r="Q64" t="s">
        <v>494</v>
      </c>
      <c r="R64" t="s">
        <v>305</v>
      </c>
      <c r="S64" t="s">
        <v>574</v>
      </c>
      <c r="T64" t="s">
        <v>307</v>
      </c>
      <c r="U64" t="s">
        <v>308</v>
      </c>
      <c r="V64" t="s">
        <v>300</v>
      </c>
      <c r="Y64" t="s">
        <v>300</v>
      </c>
      <c r="AA64" t="s">
        <v>309</v>
      </c>
      <c r="AB64" t="s">
        <v>300</v>
      </c>
      <c r="AC64" t="s">
        <v>310</v>
      </c>
      <c r="AD64" t="s">
        <v>311</v>
      </c>
      <c r="AE64" t="s">
        <v>311</v>
      </c>
      <c r="AF64" t="s">
        <v>300</v>
      </c>
      <c r="AI64" t="s">
        <v>312</v>
      </c>
      <c r="AK64" t="s">
        <v>869</v>
      </c>
      <c r="AL64" t="s">
        <v>46</v>
      </c>
      <c r="AN64" t="s">
        <v>300</v>
      </c>
      <c r="AO64" t="s">
        <v>300</v>
      </c>
      <c r="AP64" t="s">
        <v>300</v>
      </c>
      <c r="AQ64" t="s">
        <v>295</v>
      </c>
      <c r="AS64" t="s">
        <v>315</v>
      </c>
      <c r="BK64" t="s">
        <v>316</v>
      </c>
      <c r="BM64" t="s">
        <v>870</v>
      </c>
      <c r="BN64">
        <v>44837</v>
      </c>
      <c r="BO64" t="s">
        <v>25</v>
      </c>
      <c r="BQ64" t="s">
        <v>52</v>
      </c>
      <c r="BR64" t="s">
        <v>52</v>
      </c>
      <c r="BS64" t="s">
        <v>677</v>
      </c>
      <c r="BT64" t="s">
        <v>300</v>
      </c>
      <c r="BV64" t="s">
        <v>319</v>
      </c>
      <c r="BY64">
        <v>1800</v>
      </c>
      <c r="BZ64" t="s">
        <v>300</v>
      </c>
      <c r="CB64">
        <v>28000</v>
      </c>
      <c r="CC64">
        <v>1800</v>
      </c>
      <c r="CD64" t="s">
        <v>43</v>
      </c>
      <c r="CE64" t="s">
        <v>22</v>
      </c>
      <c r="CG64" t="s">
        <v>41</v>
      </c>
      <c r="CH64" t="s">
        <v>57</v>
      </c>
      <c r="CI64" t="s">
        <v>871</v>
      </c>
      <c r="CJ64" t="s">
        <v>368</v>
      </c>
      <c r="CK64" t="s">
        <v>97</v>
      </c>
      <c r="CL64" t="s">
        <v>872</v>
      </c>
      <c r="CN64" t="s">
        <v>873</v>
      </c>
      <c r="CO64" t="s">
        <v>323</v>
      </c>
      <c r="CP64" t="s">
        <v>324</v>
      </c>
      <c r="CQ64" t="s">
        <v>324</v>
      </c>
      <c r="CR64" t="s">
        <v>324</v>
      </c>
      <c r="CS64" t="s">
        <v>342</v>
      </c>
      <c r="CT64" t="s">
        <v>342</v>
      </c>
      <c r="CU64" t="s">
        <v>342</v>
      </c>
      <c r="CV64" t="s">
        <v>342</v>
      </c>
      <c r="CW64" t="s">
        <v>323</v>
      </c>
      <c r="CX64" t="s">
        <v>342</v>
      </c>
      <c r="CY64" t="s">
        <v>342</v>
      </c>
      <c r="CZ64" t="s">
        <v>342</v>
      </c>
      <c r="DA64" t="s">
        <v>342</v>
      </c>
      <c r="DB64" t="s">
        <v>295</v>
      </c>
      <c r="DE64" t="s">
        <v>300</v>
      </c>
      <c r="DF64" t="s">
        <v>295</v>
      </c>
      <c r="DG64" t="s">
        <v>295</v>
      </c>
      <c r="DH64" t="s">
        <v>300</v>
      </c>
      <c r="DI64" t="s">
        <v>300</v>
      </c>
      <c r="DJ64" t="s">
        <v>300</v>
      </c>
      <c r="DK64" t="s">
        <v>300</v>
      </c>
      <c r="DL64" t="s">
        <v>300</v>
      </c>
      <c r="DM64" t="s">
        <v>300</v>
      </c>
      <c r="DQ64" t="s">
        <v>325</v>
      </c>
      <c r="EE64" t="s">
        <v>343</v>
      </c>
      <c r="EG64" t="s">
        <v>342</v>
      </c>
      <c r="EH64" t="s">
        <v>295</v>
      </c>
      <c r="EI64" t="s">
        <v>300</v>
      </c>
      <c r="EJ64" t="s">
        <v>295</v>
      </c>
      <c r="EK64" t="s">
        <v>295</v>
      </c>
      <c r="EL64" t="s">
        <v>295</v>
      </c>
      <c r="EM64" t="s">
        <v>300</v>
      </c>
    </row>
    <row r="65" spans="1:145" x14ac:dyDescent="0.25">
      <c r="A65" t="s">
        <v>840</v>
      </c>
      <c r="B65" t="s">
        <v>874</v>
      </c>
      <c r="C65">
        <v>2020</v>
      </c>
      <c r="D65" t="s">
        <v>294</v>
      </c>
      <c r="E65" t="s">
        <v>295</v>
      </c>
      <c r="F65" t="s">
        <v>77</v>
      </c>
      <c r="G65" t="s">
        <v>840</v>
      </c>
      <c r="H65" t="s">
        <v>841</v>
      </c>
      <c r="I65" t="s">
        <v>384</v>
      </c>
      <c r="J65" t="s">
        <v>385</v>
      </c>
      <c r="K65" t="s">
        <v>875</v>
      </c>
      <c r="L65" t="s">
        <v>331</v>
      </c>
      <c r="M65" t="s">
        <v>300</v>
      </c>
      <c r="N65" t="s">
        <v>301</v>
      </c>
      <c r="O65" t="s">
        <v>302</v>
      </c>
      <c r="P65" t="s">
        <v>347</v>
      </c>
      <c r="Q65" t="s">
        <v>387</v>
      </c>
      <c r="R65" t="s">
        <v>305</v>
      </c>
      <c r="S65" t="s">
        <v>574</v>
      </c>
      <c r="T65" t="s">
        <v>307</v>
      </c>
      <c r="U65" t="s">
        <v>730</v>
      </c>
      <c r="V65" t="s">
        <v>295</v>
      </c>
      <c r="Y65" t="s">
        <v>295</v>
      </c>
      <c r="Z65" t="s">
        <v>337</v>
      </c>
      <c r="AA65" t="s">
        <v>309</v>
      </c>
      <c r="AB65" t="s">
        <v>300</v>
      </c>
      <c r="AC65" t="s">
        <v>310</v>
      </c>
      <c r="AD65" t="s">
        <v>311</v>
      </c>
      <c r="AE65" t="s">
        <v>311</v>
      </c>
      <c r="AF65" t="s">
        <v>300</v>
      </c>
      <c r="AI65" t="s">
        <v>312</v>
      </c>
      <c r="AL65" t="s">
        <v>61</v>
      </c>
      <c r="AN65" t="s">
        <v>300</v>
      </c>
      <c r="AO65" t="s">
        <v>300</v>
      </c>
      <c r="AP65" t="s">
        <v>300</v>
      </c>
      <c r="AQ65" t="s">
        <v>295</v>
      </c>
      <c r="AS65" t="s">
        <v>315</v>
      </c>
      <c r="BK65" t="s">
        <v>316</v>
      </c>
      <c r="BM65" t="s">
        <v>845</v>
      </c>
      <c r="BN65">
        <v>44805</v>
      </c>
      <c r="BO65" t="s">
        <v>25</v>
      </c>
      <c r="BQ65" t="s">
        <v>52</v>
      </c>
      <c r="BR65" t="s">
        <v>52</v>
      </c>
      <c r="BT65" t="s">
        <v>295</v>
      </c>
      <c r="BU65">
        <v>1</v>
      </c>
      <c r="BV65" t="s">
        <v>319</v>
      </c>
      <c r="BY65">
        <v>1400</v>
      </c>
      <c r="BZ65" t="s">
        <v>300</v>
      </c>
      <c r="CC65">
        <v>1400</v>
      </c>
      <c r="CD65" t="s">
        <v>18</v>
      </c>
      <c r="CE65" t="s">
        <v>22</v>
      </c>
      <c r="CG65" t="s">
        <v>41</v>
      </c>
      <c r="CH65" t="s">
        <v>41</v>
      </c>
      <c r="CJ65" t="s">
        <v>352</v>
      </c>
      <c r="CK65" t="s">
        <v>61</v>
      </c>
      <c r="CL65" t="s">
        <v>876</v>
      </c>
      <c r="CO65" t="s">
        <v>324</v>
      </c>
      <c r="CP65" t="s">
        <v>324</v>
      </c>
      <c r="CQ65" t="s">
        <v>342</v>
      </c>
      <c r="CR65" t="s">
        <v>324</v>
      </c>
      <c r="CS65" t="s">
        <v>323</v>
      </c>
      <c r="CT65" t="s">
        <v>323</v>
      </c>
      <c r="CU65" t="s">
        <v>342</v>
      </c>
      <c r="CV65" t="s">
        <v>324</v>
      </c>
      <c r="CW65" t="s">
        <v>324</v>
      </c>
      <c r="CX65" t="s">
        <v>342</v>
      </c>
      <c r="CY65" t="s">
        <v>342</v>
      </c>
      <c r="CZ65" t="s">
        <v>342</v>
      </c>
      <c r="DA65" t="s">
        <v>341</v>
      </c>
      <c r="DB65" t="s">
        <v>295</v>
      </c>
      <c r="DE65" t="s">
        <v>300</v>
      </c>
      <c r="DF65" t="s">
        <v>300</v>
      </c>
      <c r="DG65" t="s">
        <v>300</v>
      </c>
      <c r="DH65" t="s">
        <v>295</v>
      </c>
      <c r="DI65" t="s">
        <v>300</v>
      </c>
      <c r="DJ65" t="s">
        <v>300</v>
      </c>
      <c r="DK65" t="s">
        <v>300</v>
      </c>
      <c r="DL65" t="s">
        <v>300</v>
      </c>
      <c r="DM65" t="s">
        <v>300</v>
      </c>
      <c r="DQ65" t="s">
        <v>325</v>
      </c>
      <c r="EE65" t="s">
        <v>343</v>
      </c>
      <c r="EG65" t="s">
        <v>342</v>
      </c>
      <c r="EH65" t="s">
        <v>295</v>
      </c>
      <c r="EI65" t="s">
        <v>300</v>
      </c>
      <c r="EJ65" t="s">
        <v>295</v>
      </c>
      <c r="EK65" t="s">
        <v>300</v>
      </c>
      <c r="EL65" t="s">
        <v>295</v>
      </c>
      <c r="EM65" t="s">
        <v>300</v>
      </c>
    </row>
    <row r="66" spans="1:145" x14ac:dyDescent="0.25">
      <c r="A66" t="s">
        <v>840</v>
      </c>
      <c r="B66" t="s">
        <v>877</v>
      </c>
      <c r="C66">
        <v>2020</v>
      </c>
      <c r="D66" t="s">
        <v>294</v>
      </c>
      <c r="E66" t="s">
        <v>295</v>
      </c>
      <c r="F66" t="s">
        <v>77</v>
      </c>
      <c r="G66" t="s">
        <v>840</v>
      </c>
      <c r="H66" t="s">
        <v>841</v>
      </c>
      <c r="I66" t="s">
        <v>384</v>
      </c>
      <c r="J66" t="s">
        <v>385</v>
      </c>
      <c r="K66" t="s">
        <v>878</v>
      </c>
      <c r="L66" t="s">
        <v>331</v>
      </c>
      <c r="M66" t="s">
        <v>300</v>
      </c>
      <c r="N66" t="s">
        <v>301</v>
      </c>
      <c r="O66" t="s">
        <v>879</v>
      </c>
      <c r="P66" t="s">
        <v>347</v>
      </c>
      <c r="Q66" t="s">
        <v>670</v>
      </c>
      <c r="R66" t="s">
        <v>348</v>
      </c>
      <c r="S66" t="s">
        <v>574</v>
      </c>
      <c r="T66" t="s">
        <v>307</v>
      </c>
      <c r="U66" t="s">
        <v>349</v>
      </c>
      <c r="V66" t="s">
        <v>300</v>
      </c>
      <c r="AA66" t="s">
        <v>309</v>
      </c>
      <c r="AB66" t="s">
        <v>300</v>
      </c>
      <c r="AC66" t="s">
        <v>640</v>
      </c>
      <c r="AD66" t="s">
        <v>300</v>
      </c>
      <c r="AE66" t="s">
        <v>311</v>
      </c>
      <c r="AF66" t="s">
        <v>311</v>
      </c>
      <c r="AG66" t="s">
        <v>295</v>
      </c>
      <c r="AH66" t="s">
        <v>295</v>
      </c>
      <c r="AN66" t="s">
        <v>300</v>
      </c>
      <c r="AO66" t="s">
        <v>295</v>
      </c>
      <c r="AP66" t="s">
        <v>300</v>
      </c>
      <c r="AQ66" t="s">
        <v>295</v>
      </c>
      <c r="AS66" t="s">
        <v>641</v>
      </c>
      <c r="AV66" t="s">
        <v>300</v>
      </c>
      <c r="DQ66" t="s">
        <v>325</v>
      </c>
      <c r="EE66" t="s">
        <v>326</v>
      </c>
      <c r="EG66" t="s">
        <v>342</v>
      </c>
      <c r="EH66" t="s">
        <v>300</v>
      </c>
      <c r="EI66" t="s">
        <v>300</v>
      </c>
      <c r="EJ66" t="s">
        <v>300</v>
      </c>
      <c r="EK66" t="s">
        <v>300</v>
      </c>
      <c r="EL66" t="s">
        <v>300</v>
      </c>
      <c r="EM66" t="s">
        <v>300</v>
      </c>
    </row>
    <row r="67" spans="1:145" x14ac:dyDescent="0.25">
      <c r="A67" t="s">
        <v>840</v>
      </c>
      <c r="B67" t="s">
        <v>880</v>
      </c>
      <c r="C67">
        <v>2020</v>
      </c>
      <c r="D67" t="s">
        <v>294</v>
      </c>
      <c r="E67" t="s">
        <v>300</v>
      </c>
      <c r="F67" t="s">
        <v>77</v>
      </c>
      <c r="G67" t="s">
        <v>840</v>
      </c>
      <c r="H67" t="s">
        <v>841</v>
      </c>
      <c r="I67" t="s">
        <v>384</v>
      </c>
      <c r="J67" t="s">
        <v>385</v>
      </c>
      <c r="K67" t="s">
        <v>881</v>
      </c>
      <c r="L67" t="s">
        <v>331</v>
      </c>
      <c r="M67" t="s">
        <v>300</v>
      </c>
      <c r="N67" t="s">
        <v>301</v>
      </c>
      <c r="O67" t="s">
        <v>332</v>
      </c>
      <c r="P67" t="s">
        <v>470</v>
      </c>
      <c r="Q67" t="s">
        <v>304</v>
      </c>
      <c r="R67" t="s">
        <v>432</v>
      </c>
      <c r="S67" t="s">
        <v>574</v>
      </c>
      <c r="T67" t="s">
        <v>307</v>
      </c>
      <c r="U67" t="s">
        <v>882</v>
      </c>
      <c r="V67" t="s">
        <v>295</v>
      </c>
    </row>
    <row r="68" spans="1:145" x14ac:dyDescent="0.25">
      <c r="A68" t="s">
        <v>840</v>
      </c>
      <c r="B68" t="s">
        <v>883</v>
      </c>
      <c r="C68">
        <v>2020</v>
      </c>
      <c r="D68" t="s">
        <v>294</v>
      </c>
      <c r="E68" t="s">
        <v>300</v>
      </c>
      <c r="F68" t="s">
        <v>77</v>
      </c>
      <c r="G68" t="s">
        <v>840</v>
      </c>
      <c r="H68" t="s">
        <v>841</v>
      </c>
      <c r="I68" t="s">
        <v>384</v>
      </c>
      <c r="J68" t="s">
        <v>385</v>
      </c>
      <c r="K68" t="s">
        <v>884</v>
      </c>
      <c r="L68" t="s">
        <v>299</v>
      </c>
      <c r="M68" t="s">
        <v>295</v>
      </c>
      <c r="N68" t="s">
        <v>885</v>
      </c>
      <c r="O68" t="s">
        <v>302</v>
      </c>
      <c r="P68" t="s">
        <v>347</v>
      </c>
      <c r="Q68" t="s">
        <v>334</v>
      </c>
      <c r="R68" t="s">
        <v>305</v>
      </c>
      <c r="S68" t="s">
        <v>574</v>
      </c>
      <c r="T68" t="s">
        <v>307</v>
      </c>
      <c r="U68" t="s">
        <v>648</v>
      </c>
      <c r="V68" t="s">
        <v>300</v>
      </c>
    </row>
    <row r="69" spans="1:145" x14ac:dyDescent="0.25">
      <c r="A69" t="s">
        <v>840</v>
      </c>
      <c r="B69" t="s">
        <v>886</v>
      </c>
      <c r="C69">
        <v>2020</v>
      </c>
      <c r="D69" t="s">
        <v>294</v>
      </c>
      <c r="E69" t="s">
        <v>295</v>
      </c>
      <c r="F69" t="s">
        <v>77</v>
      </c>
      <c r="G69" t="s">
        <v>840</v>
      </c>
      <c r="H69" t="s">
        <v>841</v>
      </c>
      <c r="I69" t="s">
        <v>384</v>
      </c>
      <c r="J69" t="s">
        <v>385</v>
      </c>
      <c r="K69" t="s">
        <v>887</v>
      </c>
      <c r="L69" t="s">
        <v>331</v>
      </c>
      <c r="M69" t="s">
        <v>300</v>
      </c>
      <c r="N69" t="s">
        <v>301</v>
      </c>
      <c r="O69" t="s">
        <v>514</v>
      </c>
      <c r="P69" t="s">
        <v>347</v>
      </c>
      <c r="Q69" t="s">
        <v>334</v>
      </c>
      <c r="R69" t="s">
        <v>348</v>
      </c>
      <c r="S69" t="s">
        <v>574</v>
      </c>
      <c r="T69" t="s">
        <v>307</v>
      </c>
      <c r="U69" t="s">
        <v>487</v>
      </c>
      <c r="V69" t="s">
        <v>295</v>
      </c>
      <c r="AA69" t="s">
        <v>309</v>
      </c>
      <c r="AB69" t="s">
        <v>300</v>
      </c>
      <c r="AC69" t="s">
        <v>310</v>
      </c>
      <c r="AD69" t="s">
        <v>311</v>
      </c>
      <c r="AE69" t="s">
        <v>311</v>
      </c>
      <c r="AF69" t="s">
        <v>300</v>
      </c>
      <c r="AI69" t="s">
        <v>312</v>
      </c>
      <c r="AK69" t="s">
        <v>888</v>
      </c>
      <c r="AL69" t="s">
        <v>78</v>
      </c>
      <c r="AN69" t="s">
        <v>300</v>
      </c>
      <c r="AO69" t="s">
        <v>300</v>
      </c>
      <c r="AP69" t="s">
        <v>300</v>
      </c>
      <c r="AQ69" t="s">
        <v>295</v>
      </c>
      <c r="AS69" t="s">
        <v>315</v>
      </c>
      <c r="BK69" t="s">
        <v>316</v>
      </c>
      <c r="BM69" t="s">
        <v>889</v>
      </c>
      <c r="BN69">
        <v>43843</v>
      </c>
      <c r="BO69" t="s">
        <v>25</v>
      </c>
      <c r="BQ69" t="s">
        <v>20</v>
      </c>
      <c r="BR69" t="s">
        <v>20</v>
      </c>
      <c r="BT69" t="s">
        <v>300</v>
      </c>
      <c r="BV69" t="s">
        <v>319</v>
      </c>
      <c r="DQ69" t="s">
        <v>315</v>
      </c>
    </row>
    <row r="70" spans="1:145" x14ac:dyDescent="0.25">
      <c r="A70" t="s">
        <v>1452</v>
      </c>
      <c r="B70" t="s">
        <v>1451</v>
      </c>
      <c r="C70">
        <v>2020</v>
      </c>
      <c r="D70" t="s">
        <v>294</v>
      </c>
      <c r="E70" t="s">
        <v>295</v>
      </c>
      <c r="F70" t="s">
        <v>77</v>
      </c>
      <c r="G70" t="s">
        <v>1452</v>
      </c>
      <c r="H70" t="s">
        <v>1453</v>
      </c>
      <c r="I70" t="s">
        <v>650</v>
      </c>
      <c r="J70" t="s">
        <v>651</v>
      </c>
      <c r="K70" t="s">
        <v>1454</v>
      </c>
      <c r="L70" t="s">
        <v>299</v>
      </c>
      <c r="M70" t="s">
        <v>300</v>
      </c>
      <c r="N70" t="s">
        <v>301</v>
      </c>
      <c r="O70" t="s">
        <v>979</v>
      </c>
      <c r="P70" t="s">
        <v>333</v>
      </c>
      <c r="Q70" t="s">
        <v>304</v>
      </c>
      <c r="R70" t="s">
        <v>348</v>
      </c>
      <c r="S70" t="s">
        <v>574</v>
      </c>
      <c r="T70" t="s">
        <v>307</v>
      </c>
      <c r="U70" t="s">
        <v>349</v>
      </c>
      <c r="V70" t="s">
        <v>295</v>
      </c>
      <c r="Y70" t="s">
        <v>300</v>
      </c>
      <c r="AA70" t="s">
        <v>309</v>
      </c>
      <c r="AB70" t="s">
        <v>300</v>
      </c>
      <c r="AC70" t="s">
        <v>366</v>
      </c>
      <c r="AD70" t="s">
        <v>300</v>
      </c>
      <c r="AE70" t="s">
        <v>300</v>
      </c>
      <c r="AF70" t="s">
        <v>300</v>
      </c>
      <c r="AS70" t="s">
        <v>315</v>
      </c>
      <c r="BK70" t="s">
        <v>316</v>
      </c>
      <c r="BM70" t="s">
        <v>1455</v>
      </c>
      <c r="BN70">
        <v>44571</v>
      </c>
      <c r="BO70" t="s">
        <v>25</v>
      </c>
      <c r="BQ70" t="s">
        <v>84</v>
      </c>
      <c r="BR70" t="s">
        <v>52</v>
      </c>
      <c r="BT70" t="s">
        <v>300</v>
      </c>
      <c r="BV70" t="s">
        <v>319</v>
      </c>
      <c r="BY70">
        <v>4000</v>
      </c>
      <c r="BZ70" t="s">
        <v>295</v>
      </c>
      <c r="CA70">
        <v>4000</v>
      </c>
      <c r="CB70">
        <v>1200</v>
      </c>
      <c r="CC70">
        <v>4000</v>
      </c>
      <c r="CD70" t="s">
        <v>11</v>
      </c>
      <c r="CE70" t="s">
        <v>22</v>
      </c>
      <c r="CG70" t="s">
        <v>54</v>
      </c>
      <c r="CH70" t="s">
        <v>54</v>
      </c>
      <c r="CI70" t="s">
        <v>1456</v>
      </c>
      <c r="CJ70" t="s">
        <v>368</v>
      </c>
      <c r="CK70" t="s">
        <v>37</v>
      </c>
      <c r="CM70" t="s">
        <v>571</v>
      </c>
      <c r="CO70" t="s">
        <v>324</v>
      </c>
      <c r="CP70" t="s">
        <v>324</v>
      </c>
      <c r="CQ70" t="s">
        <v>324</v>
      </c>
      <c r="CR70" t="s">
        <v>342</v>
      </c>
      <c r="CS70" t="s">
        <v>342</v>
      </c>
      <c r="CT70" t="s">
        <v>342</v>
      </c>
      <c r="CU70" t="s">
        <v>323</v>
      </c>
      <c r="CV70" t="s">
        <v>323</v>
      </c>
      <c r="CW70" t="s">
        <v>342</v>
      </c>
      <c r="CX70" t="s">
        <v>323</v>
      </c>
      <c r="CY70" t="s">
        <v>323</v>
      </c>
      <c r="CZ70" t="s">
        <v>342</v>
      </c>
      <c r="DA70" t="s">
        <v>342</v>
      </c>
      <c r="DB70" t="s">
        <v>300</v>
      </c>
      <c r="DC70">
        <v>44106</v>
      </c>
      <c r="DD70">
        <v>44568</v>
      </c>
      <c r="DE70" t="s">
        <v>300</v>
      </c>
      <c r="DF70" t="s">
        <v>300</v>
      </c>
      <c r="DG70" t="s">
        <v>295</v>
      </c>
      <c r="DH70" t="s">
        <v>300</v>
      </c>
      <c r="DI70" t="s">
        <v>300</v>
      </c>
      <c r="DJ70" t="s">
        <v>300</v>
      </c>
      <c r="DK70" t="s">
        <v>300</v>
      </c>
      <c r="DL70" t="s">
        <v>300</v>
      </c>
      <c r="DM70" t="s">
        <v>300</v>
      </c>
      <c r="DQ70" t="s">
        <v>315</v>
      </c>
      <c r="DR70" t="s">
        <v>300</v>
      </c>
      <c r="DS70" t="s">
        <v>1457</v>
      </c>
      <c r="DT70" t="s">
        <v>85</v>
      </c>
      <c r="DU70" t="s">
        <v>416</v>
      </c>
      <c r="DV70" t="s">
        <v>22</v>
      </c>
      <c r="DW70" t="s">
        <v>51</v>
      </c>
      <c r="DX70" t="s">
        <v>14</v>
      </c>
      <c r="DZ70" t="s">
        <v>319</v>
      </c>
      <c r="EA70">
        <v>1200</v>
      </c>
      <c r="EB70" t="s">
        <v>300</v>
      </c>
      <c r="EE70" t="s">
        <v>343</v>
      </c>
      <c r="EF70" t="s">
        <v>1458</v>
      </c>
      <c r="EG70" t="s">
        <v>342</v>
      </c>
      <c r="EH70" t="s">
        <v>300</v>
      </c>
      <c r="EI70" t="s">
        <v>300</v>
      </c>
      <c r="EJ70" t="s">
        <v>300</v>
      </c>
      <c r="EK70" t="s">
        <v>300</v>
      </c>
      <c r="EL70" t="s">
        <v>295</v>
      </c>
      <c r="EM70" t="s">
        <v>300</v>
      </c>
    </row>
    <row r="71" spans="1:145" x14ac:dyDescent="0.25">
      <c r="A71" t="s">
        <v>1452</v>
      </c>
      <c r="B71" t="s">
        <v>1459</v>
      </c>
      <c r="C71">
        <v>2020</v>
      </c>
      <c r="D71" t="s">
        <v>294</v>
      </c>
      <c r="E71" t="s">
        <v>295</v>
      </c>
      <c r="F71" t="s">
        <v>77</v>
      </c>
      <c r="G71" t="s">
        <v>1452</v>
      </c>
      <c r="H71" t="s">
        <v>1453</v>
      </c>
      <c r="I71" t="s">
        <v>650</v>
      </c>
      <c r="J71" t="s">
        <v>651</v>
      </c>
      <c r="K71" t="s">
        <v>1460</v>
      </c>
      <c r="L71" t="s">
        <v>331</v>
      </c>
      <c r="M71" t="s">
        <v>300</v>
      </c>
      <c r="N71" t="s">
        <v>301</v>
      </c>
      <c r="O71" t="s">
        <v>1113</v>
      </c>
      <c r="P71" t="s">
        <v>470</v>
      </c>
      <c r="Q71" t="s">
        <v>334</v>
      </c>
      <c r="R71" t="s">
        <v>432</v>
      </c>
      <c r="S71" t="s">
        <v>574</v>
      </c>
      <c r="T71" t="s">
        <v>307</v>
      </c>
      <c r="U71" t="s">
        <v>365</v>
      </c>
      <c r="V71" t="s">
        <v>295</v>
      </c>
      <c r="Y71" t="s">
        <v>300</v>
      </c>
      <c r="AA71" t="s">
        <v>309</v>
      </c>
      <c r="AB71" t="s">
        <v>300</v>
      </c>
      <c r="AC71" t="s">
        <v>366</v>
      </c>
      <c r="AD71" t="s">
        <v>300</v>
      </c>
      <c r="AE71" t="s">
        <v>300</v>
      </c>
      <c r="AF71" t="s">
        <v>300</v>
      </c>
      <c r="AS71" t="s">
        <v>315</v>
      </c>
      <c r="BK71" t="s">
        <v>316</v>
      </c>
      <c r="BM71" t="s">
        <v>1461</v>
      </c>
      <c r="BN71">
        <v>44320</v>
      </c>
      <c r="BO71" t="s">
        <v>85</v>
      </c>
      <c r="BQ71" t="s">
        <v>52</v>
      </c>
      <c r="BR71" t="s">
        <v>52</v>
      </c>
      <c r="BS71" t="s">
        <v>677</v>
      </c>
      <c r="BT71" t="s">
        <v>300</v>
      </c>
      <c r="BV71" t="s">
        <v>319</v>
      </c>
      <c r="BY71">
        <v>2500</v>
      </c>
      <c r="BZ71" t="s">
        <v>300</v>
      </c>
      <c r="CC71">
        <v>2500</v>
      </c>
      <c r="CD71" t="s">
        <v>40</v>
      </c>
      <c r="CE71" t="s">
        <v>22</v>
      </c>
      <c r="CG71" t="s">
        <v>54</v>
      </c>
      <c r="CH71" t="s">
        <v>57</v>
      </c>
      <c r="CI71" t="s">
        <v>1462</v>
      </c>
      <c r="CJ71" t="s">
        <v>340</v>
      </c>
      <c r="CK71" t="s">
        <v>97</v>
      </c>
      <c r="CL71" t="s">
        <v>664</v>
      </c>
      <c r="CN71" t="s">
        <v>1463</v>
      </c>
      <c r="CO71" t="s">
        <v>342</v>
      </c>
      <c r="CP71" t="s">
        <v>342</v>
      </c>
      <c r="CQ71" t="s">
        <v>323</v>
      </c>
      <c r="CR71" t="s">
        <v>323</v>
      </c>
      <c r="CS71" t="s">
        <v>324</v>
      </c>
      <c r="CT71" t="s">
        <v>323</v>
      </c>
      <c r="CU71" t="s">
        <v>323</v>
      </c>
      <c r="CV71" t="s">
        <v>324</v>
      </c>
      <c r="CW71" t="s">
        <v>342</v>
      </c>
      <c r="CX71" t="s">
        <v>342</v>
      </c>
      <c r="CY71" t="s">
        <v>323</v>
      </c>
      <c r="CZ71" t="s">
        <v>323</v>
      </c>
      <c r="DA71" t="s">
        <v>324</v>
      </c>
      <c r="DB71" t="s">
        <v>300</v>
      </c>
      <c r="DC71">
        <v>44075</v>
      </c>
      <c r="DD71">
        <v>44256</v>
      </c>
      <c r="DE71" t="s">
        <v>300</v>
      </c>
      <c r="DF71" t="s">
        <v>300</v>
      </c>
      <c r="DG71" t="s">
        <v>295</v>
      </c>
      <c r="DH71" t="s">
        <v>300</v>
      </c>
      <c r="DI71" t="s">
        <v>300</v>
      </c>
      <c r="DJ71" t="s">
        <v>300</v>
      </c>
      <c r="DK71" t="s">
        <v>300</v>
      </c>
      <c r="DL71" t="s">
        <v>300</v>
      </c>
      <c r="DM71" t="s">
        <v>300</v>
      </c>
      <c r="DQ71" t="s">
        <v>315</v>
      </c>
      <c r="DR71" t="s">
        <v>295</v>
      </c>
      <c r="DS71" t="s">
        <v>1461</v>
      </c>
      <c r="DT71" t="s">
        <v>85</v>
      </c>
      <c r="DU71" t="s">
        <v>52</v>
      </c>
      <c r="DV71" t="s">
        <v>22</v>
      </c>
      <c r="DW71" t="s">
        <v>57</v>
      </c>
      <c r="DX71" t="s">
        <v>97</v>
      </c>
      <c r="DZ71" t="s">
        <v>319</v>
      </c>
      <c r="EA71">
        <v>2300</v>
      </c>
      <c r="EB71" t="s">
        <v>300</v>
      </c>
      <c r="EE71" t="s">
        <v>343</v>
      </c>
      <c r="EG71" t="s">
        <v>342</v>
      </c>
      <c r="EH71" t="s">
        <v>295</v>
      </c>
      <c r="EI71" t="s">
        <v>300</v>
      </c>
      <c r="EJ71" t="s">
        <v>300</v>
      </c>
      <c r="EK71" t="s">
        <v>295</v>
      </c>
      <c r="EL71" t="s">
        <v>295</v>
      </c>
      <c r="EM71" t="s">
        <v>300</v>
      </c>
    </row>
    <row r="72" spans="1:145" x14ac:dyDescent="0.25">
      <c r="A72" t="s">
        <v>1452</v>
      </c>
      <c r="B72" t="s">
        <v>1464</v>
      </c>
      <c r="C72">
        <v>2020</v>
      </c>
      <c r="D72" t="s">
        <v>294</v>
      </c>
      <c r="E72" t="s">
        <v>295</v>
      </c>
      <c r="F72" t="s">
        <v>77</v>
      </c>
      <c r="G72" t="s">
        <v>1452</v>
      </c>
      <c r="H72" t="s">
        <v>1453</v>
      </c>
      <c r="I72" t="s">
        <v>650</v>
      </c>
      <c r="J72" t="s">
        <v>651</v>
      </c>
      <c r="K72" t="s">
        <v>1465</v>
      </c>
      <c r="L72" t="s">
        <v>299</v>
      </c>
      <c r="M72" t="s">
        <v>300</v>
      </c>
      <c r="N72" t="s">
        <v>301</v>
      </c>
      <c r="O72" t="s">
        <v>332</v>
      </c>
      <c r="P72" t="s">
        <v>333</v>
      </c>
      <c r="Q72" t="s">
        <v>358</v>
      </c>
      <c r="R72" t="s">
        <v>305</v>
      </c>
      <c r="S72" t="s">
        <v>574</v>
      </c>
      <c r="T72" t="s">
        <v>307</v>
      </c>
      <c r="U72" t="s">
        <v>849</v>
      </c>
      <c r="V72" t="s">
        <v>295</v>
      </c>
      <c r="Y72" t="s">
        <v>300</v>
      </c>
      <c r="AA72" t="s">
        <v>309</v>
      </c>
      <c r="AB72" t="s">
        <v>300</v>
      </c>
      <c r="AC72" t="s">
        <v>310</v>
      </c>
      <c r="AD72" t="s">
        <v>311</v>
      </c>
      <c r="AE72" t="s">
        <v>311</v>
      </c>
      <c r="AF72" t="s">
        <v>300</v>
      </c>
      <c r="AI72" t="s">
        <v>312</v>
      </c>
      <c r="AL72" t="s">
        <v>61</v>
      </c>
      <c r="AN72" t="s">
        <v>300</v>
      </c>
      <c r="AO72" t="s">
        <v>295</v>
      </c>
      <c r="AP72" t="s">
        <v>300</v>
      </c>
      <c r="AQ72" t="s">
        <v>300</v>
      </c>
      <c r="AS72" t="s">
        <v>315</v>
      </c>
      <c r="BK72" t="s">
        <v>316</v>
      </c>
      <c r="BM72" t="s">
        <v>1466</v>
      </c>
      <c r="BN72">
        <v>44809</v>
      </c>
      <c r="BO72" t="s">
        <v>25</v>
      </c>
      <c r="BQ72" t="s">
        <v>52</v>
      </c>
      <c r="BR72" t="s">
        <v>52</v>
      </c>
      <c r="BS72" t="s">
        <v>677</v>
      </c>
      <c r="BT72" t="s">
        <v>295</v>
      </c>
      <c r="BU72">
        <v>15</v>
      </c>
      <c r="BV72" t="s">
        <v>319</v>
      </c>
      <c r="BY72">
        <v>2400</v>
      </c>
      <c r="BZ72" t="s">
        <v>295</v>
      </c>
      <c r="CA72">
        <v>2400</v>
      </c>
      <c r="CC72">
        <v>2400</v>
      </c>
      <c r="CD72" t="s">
        <v>40</v>
      </c>
      <c r="CE72" t="s">
        <v>22</v>
      </c>
      <c r="CG72" t="s">
        <v>54</v>
      </c>
      <c r="CH72" t="s">
        <v>54</v>
      </c>
      <c r="CJ72" t="s">
        <v>368</v>
      </c>
      <c r="CK72" t="s">
        <v>73</v>
      </c>
      <c r="CO72" t="s">
        <v>342</v>
      </c>
      <c r="CP72" t="s">
        <v>342</v>
      </c>
      <c r="CQ72" t="s">
        <v>324</v>
      </c>
      <c r="CR72" t="s">
        <v>324</v>
      </c>
      <c r="CS72" t="s">
        <v>342</v>
      </c>
      <c r="CT72" t="s">
        <v>324</v>
      </c>
      <c r="CU72" t="s">
        <v>342</v>
      </c>
      <c r="CV72" t="s">
        <v>324</v>
      </c>
      <c r="CW72" t="s">
        <v>324</v>
      </c>
      <c r="CX72" t="s">
        <v>324</v>
      </c>
      <c r="CY72" t="s">
        <v>324</v>
      </c>
      <c r="CZ72" t="s">
        <v>324</v>
      </c>
      <c r="DA72" t="s">
        <v>323</v>
      </c>
      <c r="DB72" t="s">
        <v>295</v>
      </c>
      <c r="DE72" t="s">
        <v>300</v>
      </c>
      <c r="DF72" t="s">
        <v>300</v>
      </c>
      <c r="DG72" t="s">
        <v>300</v>
      </c>
      <c r="DH72" t="s">
        <v>300</v>
      </c>
      <c r="DI72" t="s">
        <v>300</v>
      </c>
      <c r="DJ72" t="s">
        <v>300</v>
      </c>
      <c r="DK72" t="s">
        <v>300</v>
      </c>
      <c r="DL72" t="s">
        <v>300</v>
      </c>
      <c r="DM72" t="s">
        <v>300</v>
      </c>
      <c r="DQ72" t="s">
        <v>325</v>
      </c>
      <c r="EE72" t="s">
        <v>326</v>
      </c>
      <c r="EG72" t="s">
        <v>324</v>
      </c>
      <c r="EH72" t="s">
        <v>300</v>
      </c>
      <c r="EI72" t="s">
        <v>300</v>
      </c>
      <c r="EJ72" t="s">
        <v>300</v>
      </c>
      <c r="EK72" t="s">
        <v>300</v>
      </c>
      <c r="EL72" t="s">
        <v>295</v>
      </c>
      <c r="EM72" t="s">
        <v>295</v>
      </c>
      <c r="EN72" t="s">
        <v>1467</v>
      </c>
      <c r="EO72" t="s">
        <v>1468</v>
      </c>
    </row>
    <row r="73" spans="1:145" x14ac:dyDescent="0.25">
      <c r="A73" t="s">
        <v>1452</v>
      </c>
      <c r="B73" t="s">
        <v>1469</v>
      </c>
      <c r="C73">
        <v>2020</v>
      </c>
      <c r="D73" t="s">
        <v>294</v>
      </c>
      <c r="E73" t="s">
        <v>295</v>
      </c>
      <c r="F73" t="s">
        <v>77</v>
      </c>
      <c r="G73" t="s">
        <v>1452</v>
      </c>
      <c r="H73" t="s">
        <v>1453</v>
      </c>
      <c r="I73" t="s">
        <v>650</v>
      </c>
      <c r="J73" t="s">
        <v>651</v>
      </c>
      <c r="K73" t="s">
        <v>1470</v>
      </c>
      <c r="L73" t="s">
        <v>331</v>
      </c>
      <c r="M73" t="s">
        <v>300</v>
      </c>
      <c r="N73" t="s">
        <v>301</v>
      </c>
      <c r="O73" t="s">
        <v>486</v>
      </c>
      <c r="P73" t="s">
        <v>303</v>
      </c>
      <c r="Q73" t="s">
        <v>446</v>
      </c>
      <c r="R73" t="s">
        <v>305</v>
      </c>
      <c r="S73" t="s">
        <v>567</v>
      </c>
      <c r="T73" t="s">
        <v>581</v>
      </c>
      <c r="U73" t="s">
        <v>452</v>
      </c>
      <c r="V73" t="s">
        <v>300</v>
      </c>
      <c r="Y73" t="s">
        <v>295</v>
      </c>
      <c r="Z73" t="s">
        <v>684</v>
      </c>
      <c r="AA73" t="s">
        <v>309</v>
      </c>
      <c r="AB73" t="s">
        <v>300</v>
      </c>
      <c r="AC73" t="s">
        <v>310</v>
      </c>
      <c r="AD73" t="s">
        <v>311</v>
      </c>
      <c r="AE73" t="s">
        <v>311</v>
      </c>
      <c r="AF73" t="s">
        <v>300</v>
      </c>
      <c r="AI73" t="s">
        <v>312</v>
      </c>
      <c r="AK73" t="s">
        <v>1471</v>
      </c>
      <c r="AL73" t="s">
        <v>114</v>
      </c>
      <c r="AN73" t="s">
        <v>300</v>
      </c>
      <c r="AO73" t="s">
        <v>300</v>
      </c>
      <c r="AP73" t="s">
        <v>300</v>
      </c>
      <c r="AQ73" t="s">
        <v>295</v>
      </c>
      <c r="AS73" t="s">
        <v>315</v>
      </c>
      <c r="BK73" t="s">
        <v>316</v>
      </c>
      <c r="BM73" t="s">
        <v>1472</v>
      </c>
      <c r="BN73">
        <v>44809</v>
      </c>
      <c r="BO73" t="s">
        <v>17</v>
      </c>
      <c r="BQ73" t="s">
        <v>52</v>
      </c>
      <c r="BR73" t="s">
        <v>52</v>
      </c>
      <c r="BS73" t="s">
        <v>677</v>
      </c>
      <c r="BT73" t="s">
        <v>300</v>
      </c>
      <c r="BV73" t="s">
        <v>319</v>
      </c>
      <c r="BY73">
        <v>1800</v>
      </c>
      <c r="BZ73" t="s">
        <v>300</v>
      </c>
      <c r="CC73">
        <v>1800</v>
      </c>
      <c r="CD73" t="s">
        <v>43</v>
      </c>
      <c r="CE73" t="s">
        <v>22</v>
      </c>
      <c r="CG73" t="s">
        <v>54</v>
      </c>
      <c r="CH73" t="s">
        <v>54</v>
      </c>
      <c r="CI73" t="s">
        <v>1473</v>
      </c>
      <c r="CJ73" t="s">
        <v>368</v>
      </c>
      <c r="CK73" t="s">
        <v>48</v>
      </c>
      <c r="CL73" t="s">
        <v>1474</v>
      </c>
      <c r="CN73" t="s">
        <v>1475</v>
      </c>
      <c r="CO73" t="s">
        <v>342</v>
      </c>
      <c r="CP73" t="s">
        <v>342</v>
      </c>
      <c r="CQ73" t="s">
        <v>323</v>
      </c>
      <c r="CR73" t="s">
        <v>342</v>
      </c>
      <c r="CS73" t="s">
        <v>324</v>
      </c>
      <c r="CT73" t="s">
        <v>342</v>
      </c>
      <c r="CU73" t="s">
        <v>342</v>
      </c>
      <c r="CV73" t="s">
        <v>342</v>
      </c>
      <c r="CW73" t="s">
        <v>342</v>
      </c>
      <c r="CX73" t="s">
        <v>323</v>
      </c>
      <c r="CY73" t="s">
        <v>341</v>
      </c>
      <c r="CZ73" t="s">
        <v>341</v>
      </c>
      <c r="DA73" t="s">
        <v>341</v>
      </c>
      <c r="DB73" t="s">
        <v>295</v>
      </c>
      <c r="DE73" t="s">
        <v>295</v>
      </c>
      <c r="DF73" t="s">
        <v>300</v>
      </c>
      <c r="DG73" t="s">
        <v>300</v>
      </c>
      <c r="DH73" t="s">
        <v>300</v>
      </c>
      <c r="DI73" t="s">
        <v>300</v>
      </c>
      <c r="DJ73" t="s">
        <v>300</v>
      </c>
      <c r="DK73" t="s">
        <v>300</v>
      </c>
      <c r="DL73" t="s">
        <v>300</v>
      </c>
      <c r="DM73" t="s">
        <v>300</v>
      </c>
      <c r="DQ73" t="s">
        <v>325</v>
      </c>
      <c r="EE73" t="s">
        <v>326</v>
      </c>
      <c r="EG73" t="s">
        <v>323</v>
      </c>
      <c r="EH73" t="s">
        <v>300</v>
      </c>
      <c r="EI73" t="s">
        <v>300</v>
      </c>
      <c r="EJ73" t="s">
        <v>300</v>
      </c>
      <c r="EK73" t="s">
        <v>300</v>
      </c>
      <c r="EL73" t="s">
        <v>295</v>
      </c>
      <c r="EM73" t="s">
        <v>300</v>
      </c>
    </row>
    <row r="74" spans="1:145" x14ac:dyDescent="0.25">
      <c r="A74" t="s">
        <v>1452</v>
      </c>
      <c r="B74" t="s">
        <v>1476</v>
      </c>
      <c r="C74">
        <v>2020</v>
      </c>
      <c r="D74" t="s">
        <v>294</v>
      </c>
      <c r="E74" t="s">
        <v>295</v>
      </c>
      <c r="F74" t="s">
        <v>77</v>
      </c>
      <c r="G74" t="s">
        <v>1452</v>
      </c>
      <c r="H74" t="s">
        <v>1453</v>
      </c>
      <c r="I74" t="s">
        <v>650</v>
      </c>
      <c r="J74" t="s">
        <v>651</v>
      </c>
      <c r="K74" t="s">
        <v>1477</v>
      </c>
      <c r="L74" t="s">
        <v>299</v>
      </c>
      <c r="M74" t="s">
        <v>300</v>
      </c>
      <c r="N74" t="s">
        <v>301</v>
      </c>
      <c r="O74" t="s">
        <v>332</v>
      </c>
      <c r="P74" t="s">
        <v>347</v>
      </c>
      <c r="Q74" t="s">
        <v>358</v>
      </c>
      <c r="R74" t="s">
        <v>305</v>
      </c>
      <c r="S74" t="s">
        <v>574</v>
      </c>
      <c r="T74" t="s">
        <v>307</v>
      </c>
      <c r="U74" t="s">
        <v>548</v>
      </c>
      <c r="V74" t="s">
        <v>295</v>
      </c>
      <c r="Y74" t="s">
        <v>295</v>
      </c>
      <c r="Z74" t="s">
        <v>337</v>
      </c>
      <c r="AA74" t="s">
        <v>309</v>
      </c>
      <c r="AB74" t="s">
        <v>300</v>
      </c>
      <c r="AC74" t="s">
        <v>310</v>
      </c>
      <c r="AD74" t="s">
        <v>311</v>
      </c>
      <c r="AE74" t="s">
        <v>311</v>
      </c>
      <c r="AF74" t="s">
        <v>300</v>
      </c>
      <c r="AI74" t="s">
        <v>312</v>
      </c>
      <c r="AK74" t="s">
        <v>1478</v>
      </c>
      <c r="AL74" t="s">
        <v>14</v>
      </c>
      <c r="AN74" t="s">
        <v>300</v>
      </c>
      <c r="AO74" t="s">
        <v>300</v>
      </c>
      <c r="AP74" t="s">
        <v>300</v>
      </c>
      <c r="AQ74" t="s">
        <v>295</v>
      </c>
      <c r="AS74" t="s">
        <v>315</v>
      </c>
      <c r="BK74" t="s">
        <v>316</v>
      </c>
      <c r="BM74" t="s">
        <v>1479</v>
      </c>
      <c r="BN74">
        <v>44805</v>
      </c>
      <c r="BO74" t="s">
        <v>17</v>
      </c>
      <c r="BQ74" t="s">
        <v>52</v>
      </c>
      <c r="BR74" t="s">
        <v>52</v>
      </c>
      <c r="BS74" t="s">
        <v>424</v>
      </c>
      <c r="BT74" t="s">
        <v>295</v>
      </c>
      <c r="BU74">
        <v>4</v>
      </c>
      <c r="BV74" t="s">
        <v>319</v>
      </c>
      <c r="BY74">
        <v>1680</v>
      </c>
      <c r="BZ74" t="s">
        <v>300</v>
      </c>
      <c r="CC74">
        <v>1680</v>
      </c>
      <c r="CD74" t="s">
        <v>45</v>
      </c>
      <c r="CE74" t="s">
        <v>22</v>
      </c>
      <c r="CG74" t="s">
        <v>54</v>
      </c>
      <c r="CH74" t="s">
        <v>54</v>
      </c>
      <c r="CI74" t="s">
        <v>1480</v>
      </c>
      <c r="CJ74" t="s">
        <v>352</v>
      </c>
      <c r="CK74" t="s">
        <v>73</v>
      </c>
      <c r="CL74" t="s">
        <v>1481</v>
      </c>
      <c r="CO74" t="s">
        <v>324</v>
      </c>
      <c r="CP74" t="s">
        <v>324</v>
      </c>
      <c r="CQ74" t="s">
        <v>324</v>
      </c>
      <c r="CR74" t="s">
        <v>342</v>
      </c>
      <c r="CS74" t="s">
        <v>341</v>
      </c>
      <c r="CT74" t="s">
        <v>342</v>
      </c>
      <c r="CU74" t="s">
        <v>323</v>
      </c>
      <c r="CV74" t="s">
        <v>342</v>
      </c>
      <c r="CW74" t="s">
        <v>342</v>
      </c>
      <c r="CX74" t="s">
        <v>342</v>
      </c>
      <c r="CY74" t="s">
        <v>323</v>
      </c>
      <c r="CZ74" t="s">
        <v>342</v>
      </c>
      <c r="DA74" t="s">
        <v>323</v>
      </c>
      <c r="DB74" t="s">
        <v>295</v>
      </c>
      <c r="DE74" t="s">
        <v>295</v>
      </c>
      <c r="DF74" t="s">
        <v>300</v>
      </c>
      <c r="DG74" t="s">
        <v>300</v>
      </c>
      <c r="DH74" t="s">
        <v>300</v>
      </c>
      <c r="DI74" t="s">
        <v>300</v>
      </c>
      <c r="DJ74" t="s">
        <v>300</v>
      </c>
      <c r="DK74" t="s">
        <v>300</v>
      </c>
      <c r="DL74" t="s">
        <v>300</v>
      </c>
      <c r="DM74" t="s">
        <v>300</v>
      </c>
      <c r="DQ74" t="s">
        <v>315</v>
      </c>
      <c r="DR74" t="s">
        <v>295</v>
      </c>
      <c r="DS74" t="s">
        <v>1482</v>
      </c>
      <c r="DT74" t="s">
        <v>532</v>
      </c>
      <c r="DU74" t="s">
        <v>52</v>
      </c>
      <c r="DV74" t="s">
        <v>22</v>
      </c>
      <c r="DW74" t="s">
        <v>54</v>
      </c>
      <c r="DX74" t="s">
        <v>73</v>
      </c>
      <c r="DZ74" t="s">
        <v>319</v>
      </c>
      <c r="EA74">
        <v>1200</v>
      </c>
      <c r="EB74" t="s">
        <v>300</v>
      </c>
      <c r="EE74" t="s">
        <v>343</v>
      </c>
      <c r="EF74" t="s">
        <v>1483</v>
      </c>
      <c r="EG74" t="s">
        <v>342</v>
      </c>
      <c r="EH74" t="s">
        <v>300</v>
      </c>
      <c r="EI74" t="s">
        <v>300</v>
      </c>
      <c r="EJ74" t="s">
        <v>300</v>
      </c>
      <c r="EK74" t="s">
        <v>295</v>
      </c>
      <c r="EL74" t="s">
        <v>300</v>
      </c>
      <c r="EM74" t="s">
        <v>300</v>
      </c>
    </row>
    <row r="75" spans="1:145" x14ac:dyDescent="0.25">
      <c r="A75" t="s">
        <v>1452</v>
      </c>
      <c r="B75" t="s">
        <v>1484</v>
      </c>
      <c r="C75">
        <v>2020</v>
      </c>
      <c r="D75" t="s">
        <v>294</v>
      </c>
      <c r="E75" t="s">
        <v>295</v>
      </c>
      <c r="F75" t="s">
        <v>77</v>
      </c>
      <c r="G75" t="s">
        <v>1452</v>
      </c>
      <c r="H75" t="s">
        <v>1453</v>
      </c>
      <c r="I75" t="s">
        <v>650</v>
      </c>
      <c r="J75" t="s">
        <v>651</v>
      </c>
      <c r="K75" t="s">
        <v>1485</v>
      </c>
      <c r="L75" t="s">
        <v>299</v>
      </c>
      <c r="M75" t="s">
        <v>300</v>
      </c>
      <c r="N75" t="s">
        <v>301</v>
      </c>
      <c r="O75" t="s">
        <v>486</v>
      </c>
      <c r="P75" t="s">
        <v>347</v>
      </c>
      <c r="Q75" t="s">
        <v>358</v>
      </c>
      <c r="R75" t="s">
        <v>305</v>
      </c>
      <c r="S75" t="s">
        <v>574</v>
      </c>
      <c r="T75" t="s">
        <v>307</v>
      </c>
      <c r="U75" t="s">
        <v>422</v>
      </c>
      <c r="V75" t="s">
        <v>295</v>
      </c>
      <c r="Y75" t="s">
        <v>295</v>
      </c>
      <c r="Z75" t="s">
        <v>337</v>
      </c>
      <c r="AA75" t="s">
        <v>309</v>
      </c>
      <c r="AB75" t="s">
        <v>300</v>
      </c>
      <c r="AC75" t="s">
        <v>366</v>
      </c>
      <c r="AD75" t="s">
        <v>300</v>
      </c>
      <c r="AE75" t="s">
        <v>300</v>
      </c>
      <c r="AF75" t="s">
        <v>300</v>
      </c>
      <c r="AS75" t="s">
        <v>315</v>
      </c>
      <c r="BK75" t="s">
        <v>316</v>
      </c>
      <c r="BM75" t="s">
        <v>1486</v>
      </c>
      <c r="BN75">
        <v>44089</v>
      </c>
      <c r="BO75" t="s">
        <v>10</v>
      </c>
      <c r="BQ75" t="s">
        <v>16</v>
      </c>
      <c r="BR75" t="s">
        <v>16</v>
      </c>
      <c r="BT75" t="s">
        <v>300</v>
      </c>
      <c r="BV75" t="s">
        <v>319</v>
      </c>
      <c r="BY75">
        <v>1550</v>
      </c>
      <c r="BZ75" t="s">
        <v>300</v>
      </c>
      <c r="CC75">
        <v>1550</v>
      </c>
      <c r="CD75" t="s">
        <v>18</v>
      </c>
      <c r="CE75" t="s">
        <v>12</v>
      </c>
      <c r="CG75" t="s">
        <v>33</v>
      </c>
      <c r="CH75" t="s">
        <v>23</v>
      </c>
      <c r="CJ75" t="s">
        <v>340</v>
      </c>
      <c r="CK75" t="s">
        <v>73</v>
      </c>
      <c r="CO75" t="s">
        <v>323</v>
      </c>
      <c r="CP75" t="s">
        <v>342</v>
      </c>
      <c r="CQ75" t="s">
        <v>324</v>
      </c>
      <c r="CR75" t="s">
        <v>342</v>
      </c>
      <c r="CS75" t="s">
        <v>342</v>
      </c>
      <c r="CT75" t="s">
        <v>342</v>
      </c>
      <c r="CU75" t="s">
        <v>323</v>
      </c>
      <c r="CV75" t="s">
        <v>323</v>
      </c>
      <c r="CW75" t="s">
        <v>342</v>
      </c>
      <c r="CX75" t="s">
        <v>323</v>
      </c>
      <c r="CY75" t="s">
        <v>323</v>
      </c>
      <c r="CZ75" t="s">
        <v>324</v>
      </c>
      <c r="DA75" t="s">
        <v>341</v>
      </c>
      <c r="DB75" t="s">
        <v>295</v>
      </c>
      <c r="DE75" t="s">
        <v>295</v>
      </c>
      <c r="DF75" t="s">
        <v>295</v>
      </c>
      <c r="DG75" t="s">
        <v>295</v>
      </c>
      <c r="DH75" t="s">
        <v>300</v>
      </c>
      <c r="DI75" t="s">
        <v>300</v>
      </c>
      <c r="DJ75" t="s">
        <v>300</v>
      </c>
      <c r="DK75" t="s">
        <v>300</v>
      </c>
      <c r="DL75" t="s">
        <v>300</v>
      </c>
      <c r="DM75" t="s">
        <v>300</v>
      </c>
      <c r="DQ75" t="s">
        <v>315</v>
      </c>
      <c r="DR75" t="s">
        <v>295</v>
      </c>
      <c r="DS75" t="s">
        <v>1487</v>
      </c>
      <c r="DT75" t="s">
        <v>550</v>
      </c>
      <c r="DU75" t="s">
        <v>16</v>
      </c>
      <c r="DV75" t="s">
        <v>12</v>
      </c>
      <c r="DW75" t="s">
        <v>23</v>
      </c>
      <c r="DX75" t="s">
        <v>73</v>
      </c>
      <c r="DZ75" t="s">
        <v>319</v>
      </c>
      <c r="EA75">
        <v>1540</v>
      </c>
      <c r="EB75" t="s">
        <v>300</v>
      </c>
      <c r="EE75" t="s">
        <v>326</v>
      </c>
      <c r="EG75" t="s">
        <v>324</v>
      </c>
      <c r="EH75" t="s">
        <v>295</v>
      </c>
      <c r="EI75" t="s">
        <v>295</v>
      </c>
      <c r="EJ75" t="s">
        <v>295</v>
      </c>
      <c r="EK75" t="s">
        <v>300</v>
      </c>
      <c r="EL75" t="s">
        <v>295</v>
      </c>
      <c r="EM75" t="s">
        <v>300</v>
      </c>
    </row>
    <row r="76" spans="1:145" x14ac:dyDescent="0.25">
      <c r="A76" t="s">
        <v>1452</v>
      </c>
      <c r="B76" t="s">
        <v>1488</v>
      </c>
      <c r="C76">
        <v>2020</v>
      </c>
      <c r="D76" t="s">
        <v>294</v>
      </c>
      <c r="E76" t="s">
        <v>295</v>
      </c>
      <c r="F76" t="s">
        <v>77</v>
      </c>
      <c r="G76" t="s">
        <v>1452</v>
      </c>
      <c r="H76" t="s">
        <v>1453</v>
      </c>
      <c r="I76" t="s">
        <v>650</v>
      </c>
      <c r="J76" t="s">
        <v>651</v>
      </c>
      <c r="K76" t="s">
        <v>1489</v>
      </c>
      <c r="L76" t="s">
        <v>299</v>
      </c>
      <c r="M76" t="s">
        <v>300</v>
      </c>
      <c r="N76" t="s">
        <v>301</v>
      </c>
      <c r="O76" t="s">
        <v>332</v>
      </c>
      <c r="P76" t="s">
        <v>347</v>
      </c>
      <c r="Q76" t="s">
        <v>304</v>
      </c>
      <c r="R76" t="s">
        <v>305</v>
      </c>
      <c r="S76" t="s">
        <v>574</v>
      </c>
      <c r="T76" t="s">
        <v>307</v>
      </c>
      <c r="U76" t="s">
        <v>359</v>
      </c>
      <c r="V76" t="s">
        <v>295</v>
      </c>
      <c r="Y76" t="s">
        <v>300</v>
      </c>
      <c r="AA76" t="s">
        <v>309</v>
      </c>
      <c r="AB76" t="s">
        <v>300</v>
      </c>
      <c r="AC76" t="s">
        <v>366</v>
      </c>
      <c r="AD76" t="s">
        <v>300</v>
      </c>
      <c r="AE76" t="s">
        <v>300</v>
      </c>
      <c r="AF76" t="s">
        <v>300</v>
      </c>
      <c r="AS76" t="s">
        <v>315</v>
      </c>
      <c r="BK76" t="s">
        <v>316</v>
      </c>
      <c r="BM76" t="s">
        <v>1490</v>
      </c>
      <c r="BN76">
        <v>44896</v>
      </c>
      <c r="BO76" t="s">
        <v>85</v>
      </c>
      <c r="BQ76" t="s">
        <v>20</v>
      </c>
      <c r="BR76" t="s">
        <v>20</v>
      </c>
      <c r="BT76" t="s">
        <v>300</v>
      </c>
      <c r="BV76" t="s">
        <v>319</v>
      </c>
      <c r="BY76">
        <v>1500</v>
      </c>
      <c r="BZ76" t="s">
        <v>295</v>
      </c>
      <c r="CA76">
        <v>1500</v>
      </c>
      <c r="CC76">
        <v>1500</v>
      </c>
      <c r="CD76" t="s">
        <v>18</v>
      </c>
      <c r="CE76" t="s">
        <v>22</v>
      </c>
      <c r="CG76" t="s">
        <v>54</v>
      </c>
      <c r="CH76" t="s">
        <v>54</v>
      </c>
      <c r="CJ76" t="s">
        <v>368</v>
      </c>
      <c r="CK76" t="s">
        <v>14</v>
      </c>
      <c r="CL76" t="s">
        <v>378</v>
      </c>
      <c r="CO76" t="s">
        <v>323</v>
      </c>
      <c r="CP76" t="s">
        <v>342</v>
      </c>
      <c r="CQ76" t="s">
        <v>342</v>
      </c>
      <c r="CR76" t="s">
        <v>342</v>
      </c>
      <c r="CS76" t="s">
        <v>342</v>
      </c>
      <c r="CT76" t="s">
        <v>323</v>
      </c>
      <c r="CU76" t="s">
        <v>323</v>
      </c>
      <c r="CV76" t="s">
        <v>342</v>
      </c>
      <c r="CW76" t="s">
        <v>342</v>
      </c>
      <c r="CX76" t="s">
        <v>324</v>
      </c>
      <c r="CY76" t="s">
        <v>342</v>
      </c>
      <c r="CZ76" t="s">
        <v>342</v>
      </c>
      <c r="DA76" t="s">
        <v>341</v>
      </c>
      <c r="DB76" t="s">
        <v>300</v>
      </c>
      <c r="DC76">
        <v>44166</v>
      </c>
      <c r="DD76">
        <v>44835</v>
      </c>
      <c r="DE76" t="s">
        <v>300</v>
      </c>
      <c r="DF76" t="s">
        <v>300</v>
      </c>
      <c r="DG76" t="s">
        <v>295</v>
      </c>
      <c r="DH76" t="s">
        <v>300</v>
      </c>
      <c r="DI76" t="s">
        <v>300</v>
      </c>
      <c r="DJ76" t="s">
        <v>300</v>
      </c>
      <c r="DK76" t="s">
        <v>300</v>
      </c>
      <c r="DL76" t="s">
        <v>300</v>
      </c>
      <c r="DM76" t="s">
        <v>300</v>
      </c>
      <c r="DQ76" t="s">
        <v>315</v>
      </c>
      <c r="DR76" t="s">
        <v>300</v>
      </c>
      <c r="DS76" t="s">
        <v>1491</v>
      </c>
      <c r="DT76" t="s">
        <v>25</v>
      </c>
      <c r="DU76" t="s">
        <v>416</v>
      </c>
      <c r="DV76" t="s">
        <v>22</v>
      </c>
      <c r="DW76" t="s">
        <v>54</v>
      </c>
      <c r="DX76" t="s">
        <v>14</v>
      </c>
      <c r="DZ76" t="s">
        <v>319</v>
      </c>
      <c r="EA76">
        <v>1500</v>
      </c>
      <c r="EB76" t="s">
        <v>295</v>
      </c>
      <c r="EC76">
        <v>1500</v>
      </c>
      <c r="EE76" t="s">
        <v>718</v>
      </c>
      <c r="EF76" t="s">
        <v>1492</v>
      </c>
      <c r="EG76" t="s">
        <v>342</v>
      </c>
      <c r="EH76" t="s">
        <v>295</v>
      </c>
      <c r="EI76" t="s">
        <v>300</v>
      </c>
      <c r="EJ76" t="s">
        <v>300</v>
      </c>
      <c r="EK76" t="s">
        <v>300</v>
      </c>
      <c r="EL76" t="s">
        <v>300</v>
      </c>
      <c r="EM76" t="s">
        <v>300</v>
      </c>
    </row>
    <row r="77" spans="1:145" x14ac:dyDescent="0.25">
      <c r="A77" t="s">
        <v>1452</v>
      </c>
      <c r="B77" t="s">
        <v>1493</v>
      </c>
      <c r="C77">
        <v>2020</v>
      </c>
      <c r="D77" t="s">
        <v>294</v>
      </c>
      <c r="E77" t="s">
        <v>300</v>
      </c>
      <c r="F77" t="s">
        <v>77</v>
      </c>
      <c r="G77" t="s">
        <v>1452</v>
      </c>
      <c r="H77" t="s">
        <v>1453</v>
      </c>
      <c r="I77" t="s">
        <v>650</v>
      </c>
      <c r="J77" t="s">
        <v>651</v>
      </c>
      <c r="K77" t="s">
        <v>1494</v>
      </c>
      <c r="L77" t="s">
        <v>299</v>
      </c>
      <c r="M77" t="s">
        <v>300</v>
      </c>
      <c r="N77" t="s">
        <v>301</v>
      </c>
      <c r="O77" t="s">
        <v>486</v>
      </c>
      <c r="P77" t="s">
        <v>347</v>
      </c>
      <c r="Q77" t="s">
        <v>494</v>
      </c>
      <c r="R77" t="s">
        <v>305</v>
      </c>
      <c r="S77" t="s">
        <v>574</v>
      </c>
      <c r="T77" t="s">
        <v>307</v>
      </c>
      <c r="U77" t="s">
        <v>671</v>
      </c>
      <c r="V77" t="s">
        <v>300</v>
      </c>
      <c r="Y77" t="s">
        <v>300</v>
      </c>
      <c r="AA77" t="s">
        <v>309</v>
      </c>
      <c r="AB77" t="s">
        <v>300</v>
      </c>
    </row>
    <row r="78" spans="1:145" x14ac:dyDescent="0.25">
      <c r="A78" t="s">
        <v>1452</v>
      </c>
      <c r="B78" t="s">
        <v>1495</v>
      </c>
      <c r="C78">
        <v>2020</v>
      </c>
      <c r="D78" t="s">
        <v>294</v>
      </c>
      <c r="E78" t="s">
        <v>300</v>
      </c>
      <c r="F78" t="s">
        <v>77</v>
      </c>
      <c r="G78" t="s">
        <v>1452</v>
      </c>
      <c r="H78" t="s">
        <v>1453</v>
      </c>
      <c r="I78" t="s">
        <v>650</v>
      </c>
      <c r="J78" t="s">
        <v>651</v>
      </c>
      <c r="K78" t="s">
        <v>1496</v>
      </c>
      <c r="L78" t="s">
        <v>331</v>
      </c>
      <c r="M78" t="s">
        <v>300</v>
      </c>
      <c r="N78" t="s">
        <v>301</v>
      </c>
      <c r="O78" t="s">
        <v>486</v>
      </c>
      <c r="P78" t="s">
        <v>347</v>
      </c>
      <c r="Q78" t="s">
        <v>304</v>
      </c>
      <c r="R78" t="s">
        <v>348</v>
      </c>
      <c r="S78" t="s">
        <v>574</v>
      </c>
      <c r="T78" t="s">
        <v>307</v>
      </c>
      <c r="U78" t="s">
        <v>349</v>
      </c>
      <c r="V78" t="s">
        <v>300</v>
      </c>
    </row>
    <row r="79" spans="1:145" x14ac:dyDescent="0.25">
      <c r="A79" t="s">
        <v>1452</v>
      </c>
      <c r="B79" t="s">
        <v>1497</v>
      </c>
      <c r="C79">
        <v>2020</v>
      </c>
      <c r="D79" t="s">
        <v>294</v>
      </c>
      <c r="E79" t="s">
        <v>300</v>
      </c>
      <c r="F79" t="s">
        <v>77</v>
      </c>
      <c r="G79" t="s">
        <v>1452</v>
      </c>
      <c r="H79" t="s">
        <v>1453</v>
      </c>
      <c r="I79" t="s">
        <v>650</v>
      </c>
      <c r="J79" t="s">
        <v>651</v>
      </c>
      <c r="K79" t="s">
        <v>1498</v>
      </c>
      <c r="L79" t="s">
        <v>299</v>
      </c>
      <c r="M79" t="s">
        <v>300</v>
      </c>
      <c r="N79" t="s">
        <v>301</v>
      </c>
      <c r="O79" t="s">
        <v>553</v>
      </c>
      <c r="R79" t="s">
        <v>1499</v>
      </c>
      <c r="S79" t="s">
        <v>836</v>
      </c>
      <c r="T79" t="s">
        <v>307</v>
      </c>
      <c r="U79" t="s">
        <v>411</v>
      </c>
      <c r="V79" t="s">
        <v>300</v>
      </c>
    </row>
    <row r="80" spans="1:145" x14ac:dyDescent="0.25">
      <c r="A80" t="s">
        <v>1452</v>
      </c>
      <c r="B80" t="s">
        <v>1500</v>
      </c>
      <c r="C80">
        <v>2020</v>
      </c>
      <c r="D80" t="s">
        <v>294</v>
      </c>
      <c r="E80" t="s">
        <v>300</v>
      </c>
      <c r="F80" t="s">
        <v>77</v>
      </c>
      <c r="G80" t="s">
        <v>1452</v>
      </c>
      <c r="H80" t="s">
        <v>1453</v>
      </c>
      <c r="I80" t="s">
        <v>650</v>
      </c>
      <c r="J80" t="s">
        <v>651</v>
      </c>
      <c r="K80" t="s">
        <v>1501</v>
      </c>
      <c r="L80" t="s">
        <v>299</v>
      </c>
      <c r="M80" t="s">
        <v>295</v>
      </c>
      <c r="N80" t="s">
        <v>528</v>
      </c>
      <c r="O80" t="s">
        <v>469</v>
      </c>
      <c r="Q80" t="s">
        <v>529</v>
      </c>
      <c r="R80" t="s">
        <v>471</v>
      </c>
      <c r="S80" t="s">
        <v>567</v>
      </c>
      <c r="T80" t="s">
        <v>307</v>
      </c>
      <c r="U80" t="s">
        <v>411</v>
      </c>
      <c r="V80" t="s">
        <v>300</v>
      </c>
    </row>
    <row r="81" spans="1:145" x14ac:dyDescent="0.25">
      <c r="A81" t="s">
        <v>1452</v>
      </c>
      <c r="B81" t="s">
        <v>1502</v>
      </c>
      <c r="C81">
        <v>2020</v>
      </c>
      <c r="D81" t="s">
        <v>294</v>
      </c>
      <c r="E81" t="s">
        <v>300</v>
      </c>
      <c r="F81" t="s">
        <v>77</v>
      </c>
      <c r="G81" t="s">
        <v>1452</v>
      </c>
      <c r="H81" t="s">
        <v>1453</v>
      </c>
      <c r="I81" t="s">
        <v>650</v>
      </c>
      <c r="J81" t="s">
        <v>651</v>
      </c>
      <c r="K81" t="s">
        <v>1503</v>
      </c>
      <c r="L81" t="s">
        <v>331</v>
      </c>
      <c r="M81" t="s">
        <v>295</v>
      </c>
      <c r="N81" t="s">
        <v>1504</v>
      </c>
      <c r="O81" t="s">
        <v>469</v>
      </c>
      <c r="P81" t="s">
        <v>1505</v>
      </c>
      <c r="Q81" t="s">
        <v>529</v>
      </c>
      <c r="R81" t="s">
        <v>1506</v>
      </c>
      <c r="S81" t="s">
        <v>567</v>
      </c>
      <c r="T81" t="s">
        <v>307</v>
      </c>
      <c r="U81" t="s">
        <v>411</v>
      </c>
      <c r="V81" t="s">
        <v>300</v>
      </c>
    </row>
    <row r="82" spans="1:145" x14ac:dyDescent="0.25">
      <c r="A82" t="s">
        <v>1452</v>
      </c>
      <c r="B82" t="s">
        <v>1507</v>
      </c>
      <c r="C82">
        <v>2020</v>
      </c>
      <c r="D82" t="s">
        <v>294</v>
      </c>
      <c r="E82" t="s">
        <v>300</v>
      </c>
      <c r="F82" t="s">
        <v>77</v>
      </c>
      <c r="G82" t="s">
        <v>1452</v>
      </c>
      <c r="H82" t="s">
        <v>1453</v>
      </c>
      <c r="I82" t="s">
        <v>650</v>
      </c>
      <c r="J82" t="s">
        <v>651</v>
      </c>
      <c r="K82" t="s">
        <v>1508</v>
      </c>
      <c r="L82" t="s">
        <v>331</v>
      </c>
      <c r="M82" t="s">
        <v>295</v>
      </c>
      <c r="N82" t="s">
        <v>1509</v>
      </c>
      <c r="O82" t="s">
        <v>469</v>
      </c>
      <c r="P82" t="s">
        <v>1505</v>
      </c>
      <c r="Q82" t="s">
        <v>529</v>
      </c>
      <c r="R82" t="s">
        <v>1506</v>
      </c>
      <c r="S82" t="s">
        <v>567</v>
      </c>
      <c r="T82" t="s">
        <v>307</v>
      </c>
      <c r="U82" t="s">
        <v>411</v>
      </c>
      <c r="V82" t="s">
        <v>300</v>
      </c>
    </row>
    <row r="83" spans="1:145" x14ac:dyDescent="0.25">
      <c r="A83" t="s">
        <v>1452</v>
      </c>
      <c r="B83" t="s">
        <v>1510</v>
      </c>
      <c r="C83">
        <v>2020</v>
      </c>
      <c r="D83" t="s">
        <v>294</v>
      </c>
      <c r="E83" t="s">
        <v>300</v>
      </c>
      <c r="F83" t="s">
        <v>77</v>
      </c>
      <c r="G83" t="s">
        <v>1452</v>
      </c>
      <c r="H83" t="s">
        <v>1453</v>
      </c>
      <c r="I83" t="s">
        <v>650</v>
      </c>
      <c r="J83" t="s">
        <v>651</v>
      </c>
      <c r="K83" t="s">
        <v>1511</v>
      </c>
      <c r="L83" t="s">
        <v>331</v>
      </c>
      <c r="M83" t="s">
        <v>300</v>
      </c>
      <c r="N83" t="s">
        <v>301</v>
      </c>
      <c r="O83" t="s">
        <v>486</v>
      </c>
      <c r="P83" t="s">
        <v>347</v>
      </c>
      <c r="Q83" t="s">
        <v>724</v>
      </c>
      <c r="R83" t="s">
        <v>305</v>
      </c>
      <c r="S83" t="s">
        <v>567</v>
      </c>
      <c r="T83" t="s">
        <v>307</v>
      </c>
      <c r="U83" t="s">
        <v>308</v>
      </c>
      <c r="V83" t="s">
        <v>300</v>
      </c>
    </row>
    <row r="84" spans="1:145" x14ac:dyDescent="0.25">
      <c r="A84" t="s">
        <v>1452</v>
      </c>
      <c r="B84" t="s">
        <v>1512</v>
      </c>
      <c r="C84">
        <v>2020</v>
      </c>
      <c r="D84" t="s">
        <v>294</v>
      </c>
      <c r="E84" t="s">
        <v>300</v>
      </c>
      <c r="F84" t="s">
        <v>77</v>
      </c>
      <c r="G84" t="s">
        <v>1452</v>
      </c>
      <c r="H84" t="s">
        <v>1453</v>
      </c>
      <c r="I84" t="s">
        <v>650</v>
      </c>
      <c r="J84" t="s">
        <v>651</v>
      </c>
      <c r="K84" t="s">
        <v>1513</v>
      </c>
      <c r="L84" t="s">
        <v>331</v>
      </c>
      <c r="M84" t="s">
        <v>295</v>
      </c>
      <c r="N84" t="s">
        <v>1514</v>
      </c>
      <c r="O84" t="s">
        <v>469</v>
      </c>
      <c r="P84" t="s">
        <v>493</v>
      </c>
      <c r="Q84" t="s">
        <v>529</v>
      </c>
      <c r="R84" t="s">
        <v>305</v>
      </c>
      <c r="S84" t="s">
        <v>567</v>
      </c>
      <c r="T84" t="s">
        <v>307</v>
      </c>
      <c r="U84" t="s">
        <v>411</v>
      </c>
      <c r="V84" t="s">
        <v>300</v>
      </c>
    </row>
    <row r="85" spans="1:145" x14ac:dyDescent="0.25">
      <c r="A85" t="s">
        <v>1516</v>
      </c>
      <c r="B85" t="s">
        <v>1515</v>
      </c>
      <c r="C85">
        <v>2020</v>
      </c>
      <c r="D85" t="s">
        <v>294</v>
      </c>
      <c r="E85" t="s">
        <v>295</v>
      </c>
      <c r="F85" t="s">
        <v>77</v>
      </c>
      <c r="G85" t="s">
        <v>1516</v>
      </c>
      <c r="H85" t="s">
        <v>1517</v>
      </c>
      <c r="I85" t="s">
        <v>650</v>
      </c>
      <c r="J85" t="s">
        <v>651</v>
      </c>
      <c r="K85" t="s">
        <v>1518</v>
      </c>
      <c r="L85" t="s">
        <v>331</v>
      </c>
      <c r="M85" t="s">
        <v>300</v>
      </c>
      <c r="N85" t="s">
        <v>301</v>
      </c>
      <c r="O85" t="s">
        <v>332</v>
      </c>
      <c r="P85" t="s">
        <v>347</v>
      </c>
      <c r="Q85" t="s">
        <v>304</v>
      </c>
      <c r="R85" t="s">
        <v>432</v>
      </c>
      <c r="S85" t="s">
        <v>306</v>
      </c>
      <c r="T85" t="s">
        <v>307</v>
      </c>
      <c r="U85" t="s">
        <v>849</v>
      </c>
      <c r="V85" t="s">
        <v>295</v>
      </c>
      <c r="Y85" t="s">
        <v>295</v>
      </c>
      <c r="Z85" t="s">
        <v>337</v>
      </c>
      <c r="AA85" t="s">
        <v>309</v>
      </c>
      <c r="AB85" t="s">
        <v>300</v>
      </c>
      <c r="AC85" t="s">
        <v>366</v>
      </c>
      <c r="AD85" t="s">
        <v>300</v>
      </c>
      <c r="AE85" t="s">
        <v>300</v>
      </c>
      <c r="AF85" t="s">
        <v>300</v>
      </c>
      <c r="AS85" t="s">
        <v>315</v>
      </c>
      <c r="BK85" t="s">
        <v>316</v>
      </c>
      <c r="BM85" t="s">
        <v>1519</v>
      </c>
      <c r="BN85">
        <v>44851</v>
      </c>
      <c r="BO85" t="s">
        <v>25</v>
      </c>
      <c r="BQ85" t="s">
        <v>52</v>
      </c>
      <c r="BR85" t="s">
        <v>52</v>
      </c>
      <c r="BT85" t="s">
        <v>300</v>
      </c>
      <c r="BV85" t="s">
        <v>319</v>
      </c>
      <c r="BY85">
        <v>3000</v>
      </c>
      <c r="BZ85" t="s">
        <v>300</v>
      </c>
      <c r="CC85">
        <v>3000</v>
      </c>
      <c r="CD85" t="s">
        <v>11</v>
      </c>
      <c r="CE85" t="s">
        <v>22</v>
      </c>
      <c r="CG85" t="s">
        <v>13</v>
      </c>
      <c r="CH85" t="s">
        <v>51</v>
      </c>
      <c r="CK85" t="s">
        <v>37</v>
      </c>
      <c r="CM85" t="s">
        <v>1520</v>
      </c>
      <c r="CO85" t="s">
        <v>324</v>
      </c>
      <c r="CP85" t="s">
        <v>324</v>
      </c>
      <c r="CQ85" t="s">
        <v>323</v>
      </c>
      <c r="CR85" t="s">
        <v>342</v>
      </c>
      <c r="CS85" t="s">
        <v>324</v>
      </c>
      <c r="CT85" t="s">
        <v>342</v>
      </c>
      <c r="CU85" t="s">
        <v>342</v>
      </c>
      <c r="CV85" t="s">
        <v>342</v>
      </c>
      <c r="CW85" t="s">
        <v>324</v>
      </c>
      <c r="CX85" t="s">
        <v>324</v>
      </c>
      <c r="CY85" t="s">
        <v>342</v>
      </c>
      <c r="CZ85" t="s">
        <v>324</v>
      </c>
      <c r="DA85" t="s">
        <v>341</v>
      </c>
      <c r="DB85" t="s">
        <v>300</v>
      </c>
      <c r="DC85">
        <v>44102</v>
      </c>
      <c r="DD85">
        <v>44846</v>
      </c>
      <c r="DE85" t="s">
        <v>300</v>
      </c>
      <c r="DF85" t="s">
        <v>300</v>
      </c>
      <c r="DG85" t="s">
        <v>300</v>
      </c>
      <c r="DH85" t="s">
        <v>300</v>
      </c>
      <c r="DI85" t="s">
        <v>300</v>
      </c>
      <c r="DJ85" t="s">
        <v>300</v>
      </c>
      <c r="DK85" t="s">
        <v>300</v>
      </c>
      <c r="DL85" t="s">
        <v>300</v>
      </c>
      <c r="DM85" t="s">
        <v>300</v>
      </c>
      <c r="DQ85" t="s">
        <v>315</v>
      </c>
      <c r="DR85" t="s">
        <v>300</v>
      </c>
      <c r="DS85" t="s">
        <v>1521</v>
      </c>
      <c r="DT85" t="s">
        <v>25</v>
      </c>
      <c r="DU85" t="s">
        <v>52</v>
      </c>
      <c r="DV85" t="s">
        <v>22</v>
      </c>
      <c r="DX85" t="s">
        <v>61</v>
      </c>
      <c r="DZ85" t="s">
        <v>319</v>
      </c>
      <c r="EA85">
        <v>2000</v>
      </c>
      <c r="EB85" t="s">
        <v>300</v>
      </c>
      <c r="EE85" t="s">
        <v>343</v>
      </c>
      <c r="EG85" t="s">
        <v>342</v>
      </c>
      <c r="EH85" t="s">
        <v>295</v>
      </c>
      <c r="EI85" t="s">
        <v>300</v>
      </c>
      <c r="EJ85" t="s">
        <v>295</v>
      </c>
      <c r="EK85" t="s">
        <v>300</v>
      </c>
      <c r="EL85" t="s">
        <v>295</v>
      </c>
      <c r="EM85" t="s">
        <v>300</v>
      </c>
    </row>
    <row r="86" spans="1:145" x14ac:dyDescent="0.25">
      <c r="A86" t="s">
        <v>1516</v>
      </c>
      <c r="B86" t="s">
        <v>1522</v>
      </c>
      <c r="C86">
        <v>2020</v>
      </c>
      <c r="D86" t="s">
        <v>294</v>
      </c>
      <c r="E86" t="s">
        <v>295</v>
      </c>
      <c r="F86" t="s">
        <v>77</v>
      </c>
      <c r="G86" t="s">
        <v>1516</v>
      </c>
      <c r="H86" t="s">
        <v>1517</v>
      </c>
      <c r="I86" t="s">
        <v>650</v>
      </c>
      <c r="J86" t="s">
        <v>651</v>
      </c>
      <c r="K86" t="s">
        <v>1523</v>
      </c>
      <c r="L86" t="s">
        <v>299</v>
      </c>
      <c r="M86" t="s">
        <v>300</v>
      </c>
      <c r="N86" t="s">
        <v>301</v>
      </c>
      <c r="O86" t="s">
        <v>302</v>
      </c>
      <c r="P86" t="s">
        <v>347</v>
      </c>
      <c r="Q86" t="s">
        <v>745</v>
      </c>
      <c r="R86" t="s">
        <v>432</v>
      </c>
      <c r="S86" t="s">
        <v>574</v>
      </c>
      <c r="T86" t="s">
        <v>307</v>
      </c>
      <c r="U86" t="s">
        <v>428</v>
      </c>
      <c r="V86" t="s">
        <v>295</v>
      </c>
      <c r="Y86" t="s">
        <v>295</v>
      </c>
      <c r="Z86" t="s">
        <v>337</v>
      </c>
      <c r="AA86" t="s">
        <v>309</v>
      </c>
      <c r="AB86" t="s">
        <v>300</v>
      </c>
      <c r="AC86" t="s">
        <v>366</v>
      </c>
      <c r="AD86" t="s">
        <v>300</v>
      </c>
      <c r="AE86" t="s">
        <v>300</v>
      </c>
      <c r="AF86" t="s">
        <v>300</v>
      </c>
      <c r="AS86" t="s">
        <v>315</v>
      </c>
      <c r="BK86" t="s">
        <v>316</v>
      </c>
      <c r="BM86" t="s">
        <v>1524</v>
      </c>
      <c r="BN86">
        <v>44104</v>
      </c>
      <c r="BO86" t="s">
        <v>25</v>
      </c>
      <c r="BQ86" t="s">
        <v>52</v>
      </c>
      <c r="BR86" t="s">
        <v>52</v>
      </c>
      <c r="BT86" t="s">
        <v>300</v>
      </c>
      <c r="BV86" t="s">
        <v>319</v>
      </c>
      <c r="BY86">
        <v>2500</v>
      </c>
      <c r="BZ86" t="s">
        <v>300</v>
      </c>
      <c r="CC86">
        <v>2500</v>
      </c>
      <c r="CD86" t="s">
        <v>40</v>
      </c>
      <c r="CE86" t="s">
        <v>22</v>
      </c>
      <c r="CG86" t="s">
        <v>51</v>
      </c>
      <c r="CH86" t="s">
        <v>51</v>
      </c>
      <c r="CJ86" t="s">
        <v>377</v>
      </c>
      <c r="CK86" t="s">
        <v>94</v>
      </c>
      <c r="CO86" t="s">
        <v>324</v>
      </c>
      <c r="CP86" t="s">
        <v>324</v>
      </c>
      <c r="CQ86" t="s">
        <v>342</v>
      </c>
      <c r="CR86" t="s">
        <v>342</v>
      </c>
      <c r="CS86" t="s">
        <v>324</v>
      </c>
      <c r="CT86" t="s">
        <v>342</v>
      </c>
      <c r="CU86" t="s">
        <v>323</v>
      </c>
      <c r="CV86" t="s">
        <v>342</v>
      </c>
      <c r="CW86" t="s">
        <v>342</v>
      </c>
      <c r="CX86" t="s">
        <v>324</v>
      </c>
      <c r="CY86" t="s">
        <v>323</v>
      </c>
      <c r="CZ86" t="s">
        <v>324</v>
      </c>
      <c r="DA86" t="s">
        <v>342</v>
      </c>
      <c r="DB86" t="s">
        <v>295</v>
      </c>
      <c r="DE86" t="s">
        <v>295</v>
      </c>
      <c r="DF86" t="s">
        <v>300</v>
      </c>
      <c r="DG86" t="s">
        <v>300</v>
      </c>
      <c r="DH86" t="s">
        <v>300</v>
      </c>
      <c r="DI86" t="s">
        <v>300</v>
      </c>
      <c r="DJ86" t="s">
        <v>300</v>
      </c>
      <c r="DK86" t="s">
        <v>300</v>
      </c>
      <c r="DL86" t="s">
        <v>300</v>
      </c>
      <c r="DM86" t="s">
        <v>300</v>
      </c>
      <c r="DQ86" t="s">
        <v>315</v>
      </c>
      <c r="DR86" t="s">
        <v>295</v>
      </c>
      <c r="DS86" t="s">
        <v>1524</v>
      </c>
      <c r="DT86" t="s">
        <v>25</v>
      </c>
      <c r="DU86" t="s">
        <v>52</v>
      </c>
      <c r="DV86" t="s">
        <v>22</v>
      </c>
      <c r="DW86" t="s">
        <v>51</v>
      </c>
      <c r="DX86" t="s">
        <v>80</v>
      </c>
      <c r="DZ86" t="s">
        <v>319</v>
      </c>
      <c r="EA86">
        <v>2150</v>
      </c>
      <c r="EB86" t="s">
        <v>300</v>
      </c>
      <c r="EE86" t="s">
        <v>343</v>
      </c>
      <c r="EG86" t="s">
        <v>342</v>
      </c>
      <c r="EH86" t="s">
        <v>295</v>
      </c>
      <c r="EI86" t="s">
        <v>300</v>
      </c>
      <c r="EJ86" t="s">
        <v>295</v>
      </c>
      <c r="EK86" t="s">
        <v>300</v>
      </c>
      <c r="EL86" t="s">
        <v>295</v>
      </c>
      <c r="EM86" t="s">
        <v>300</v>
      </c>
    </row>
    <row r="87" spans="1:145" x14ac:dyDescent="0.25">
      <c r="A87" t="s">
        <v>1516</v>
      </c>
      <c r="B87" t="s">
        <v>1525</v>
      </c>
      <c r="C87">
        <v>2020</v>
      </c>
      <c r="D87" t="s">
        <v>294</v>
      </c>
      <c r="E87" t="s">
        <v>295</v>
      </c>
      <c r="F87" t="s">
        <v>77</v>
      </c>
      <c r="G87" t="s">
        <v>1516</v>
      </c>
      <c r="H87" t="s">
        <v>1517</v>
      </c>
      <c r="I87" t="s">
        <v>650</v>
      </c>
      <c r="J87" t="s">
        <v>651</v>
      </c>
      <c r="K87" t="s">
        <v>1526</v>
      </c>
      <c r="L87" t="s">
        <v>331</v>
      </c>
      <c r="M87" t="s">
        <v>300</v>
      </c>
      <c r="N87" t="s">
        <v>301</v>
      </c>
      <c r="O87" t="s">
        <v>332</v>
      </c>
      <c r="P87" t="s">
        <v>333</v>
      </c>
      <c r="Q87" t="s">
        <v>1527</v>
      </c>
      <c r="R87" t="s">
        <v>305</v>
      </c>
      <c r="S87" t="s">
        <v>574</v>
      </c>
      <c r="T87" t="s">
        <v>307</v>
      </c>
      <c r="U87" t="s">
        <v>438</v>
      </c>
      <c r="V87" t="s">
        <v>295</v>
      </c>
      <c r="Y87" t="s">
        <v>300</v>
      </c>
      <c r="AA87" t="s">
        <v>309</v>
      </c>
      <c r="AB87" t="s">
        <v>300</v>
      </c>
      <c r="AC87" t="s">
        <v>366</v>
      </c>
      <c r="AD87" t="s">
        <v>300</v>
      </c>
      <c r="AE87" t="s">
        <v>300</v>
      </c>
      <c r="AF87" t="s">
        <v>300</v>
      </c>
      <c r="AS87" t="s">
        <v>315</v>
      </c>
      <c r="BK87" t="s">
        <v>316</v>
      </c>
      <c r="BM87" t="s">
        <v>1528</v>
      </c>
      <c r="BN87">
        <v>44075</v>
      </c>
      <c r="BO87" t="s">
        <v>25</v>
      </c>
      <c r="BQ87" t="s">
        <v>52</v>
      </c>
      <c r="BR87" t="s">
        <v>52</v>
      </c>
      <c r="BS87" t="s">
        <v>677</v>
      </c>
      <c r="BT87" t="s">
        <v>300</v>
      </c>
      <c r="BV87" t="s">
        <v>319</v>
      </c>
      <c r="BY87">
        <v>1750</v>
      </c>
      <c r="BZ87" t="s">
        <v>295</v>
      </c>
      <c r="CA87">
        <v>1700</v>
      </c>
      <c r="CC87">
        <v>1750</v>
      </c>
      <c r="CD87" t="s">
        <v>45</v>
      </c>
      <c r="CE87" t="s">
        <v>22</v>
      </c>
      <c r="CG87" t="s">
        <v>51</v>
      </c>
      <c r="CH87" t="s">
        <v>57</v>
      </c>
      <c r="CI87" t="s">
        <v>1529</v>
      </c>
      <c r="CJ87" t="s">
        <v>352</v>
      </c>
      <c r="CK87" t="s">
        <v>72</v>
      </c>
      <c r="CL87" t="s">
        <v>586</v>
      </c>
      <c r="CO87" t="s">
        <v>323</v>
      </c>
      <c r="CP87" t="s">
        <v>324</v>
      </c>
      <c r="CQ87" t="s">
        <v>324</v>
      </c>
      <c r="CR87" t="s">
        <v>324</v>
      </c>
      <c r="CS87" t="s">
        <v>342</v>
      </c>
      <c r="CT87" t="s">
        <v>324</v>
      </c>
      <c r="CU87" t="s">
        <v>342</v>
      </c>
      <c r="CV87" t="s">
        <v>342</v>
      </c>
      <c r="CW87" t="s">
        <v>342</v>
      </c>
      <c r="CX87" t="s">
        <v>324</v>
      </c>
      <c r="CY87" t="s">
        <v>342</v>
      </c>
      <c r="CZ87" t="s">
        <v>342</v>
      </c>
      <c r="DA87" t="s">
        <v>342</v>
      </c>
      <c r="DB87" t="s">
        <v>295</v>
      </c>
      <c r="DE87" t="s">
        <v>295</v>
      </c>
      <c r="DF87" t="s">
        <v>300</v>
      </c>
      <c r="DG87" t="s">
        <v>300</v>
      </c>
      <c r="DH87" t="s">
        <v>300</v>
      </c>
      <c r="DI87" t="s">
        <v>300</v>
      </c>
      <c r="DJ87" t="s">
        <v>300</v>
      </c>
      <c r="DK87" t="s">
        <v>300</v>
      </c>
      <c r="DL87" t="s">
        <v>300</v>
      </c>
      <c r="DM87" t="s">
        <v>300</v>
      </c>
      <c r="DQ87" t="s">
        <v>315</v>
      </c>
      <c r="DR87" t="s">
        <v>295</v>
      </c>
      <c r="DS87" t="s">
        <v>1530</v>
      </c>
      <c r="DT87" t="s">
        <v>25</v>
      </c>
      <c r="DU87" t="s">
        <v>52</v>
      </c>
      <c r="DV87" t="s">
        <v>22</v>
      </c>
      <c r="DW87" t="s">
        <v>57</v>
      </c>
      <c r="DX87" t="s">
        <v>72</v>
      </c>
      <c r="DZ87" t="s">
        <v>319</v>
      </c>
      <c r="EA87">
        <v>1750</v>
      </c>
      <c r="EB87" t="s">
        <v>295</v>
      </c>
      <c r="EC87">
        <v>1700</v>
      </c>
      <c r="EE87" t="s">
        <v>343</v>
      </c>
      <c r="EF87" t="s">
        <v>1531</v>
      </c>
      <c r="EG87" t="s">
        <v>342</v>
      </c>
      <c r="EH87" t="s">
        <v>295</v>
      </c>
      <c r="EI87" t="s">
        <v>300</v>
      </c>
      <c r="EJ87" t="s">
        <v>295</v>
      </c>
      <c r="EK87" t="s">
        <v>300</v>
      </c>
      <c r="EL87" t="s">
        <v>295</v>
      </c>
      <c r="EM87" t="s">
        <v>295</v>
      </c>
      <c r="EN87" t="s">
        <v>1532</v>
      </c>
      <c r="EO87" t="s">
        <v>1533</v>
      </c>
    </row>
    <row r="88" spans="1:145" x14ac:dyDescent="0.25">
      <c r="A88" t="s">
        <v>1516</v>
      </c>
      <c r="B88" t="s">
        <v>1534</v>
      </c>
      <c r="C88">
        <v>2020</v>
      </c>
      <c r="D88" t="s">
        <v>294</v>
      </c>
      <c r="E88" t="s">
        <v>295</v>
      </c>
      <c r="F88" t="s">
        <v>77</v>
      </c>
      <c r="G88" t="s">
        <v>1516</v>
      </c>
      <c r="H88" t="s">
        <v>1517</v>
      </c>
      <c r="I88" t="s">
        <v>650</v>
      </c>
      <c r="J88" t="s">
        <v>651</v>
      </c>
      <c r="K88" t="s">
        <v>1535</v>
      </c>
      <c r="L88" t="s">
        <v>299</v>
      </c>
      <c r="M88" t="s">
        <v>300</v>
      </c>
      <c r="N88" t="s">
        <v>301</v>
      </c>
      <c r="O88" t="s">
        <v>332</v>
      </c>
      <c r="P88" t="s">
        <v>460</v>
      </c>
      <c r="Q88" t="s">
        <v>611</v>
      </c>
      <c r="R88" t="s">
        <v>519</v>
      </c>
      <c r="S88" t="s">
        <v>574</v>
      </c>
      <c r="T88" t="s">
        <v>307</v>
      </c>
      <c r="U88" t="s">
        <v>438</v>
      </c>
      <c r="V88" t="s">
        <v>295</v>
      </c>
      <c r="Y88" t="s">
        <v>300</v>
      </c>
      <c r="AA88" t="s">
        <v>654</v>
      </c>
      <c r="AB88" t="s">
        <v>300</v>
      </c>
      <c r="AC88" t="s">
        <v>366</v>
      </c>
      <c r="AD88" t="s">
        <v>300</v>
      </c>
      <c r="AE88" t="s">
        <v>300</v>
      </c>
      <c r="AF88" t="s">
        <v>300</v>
      </c>
      <c r="AS88" t="s">
        <v>315</v>
      </c>
      <c r="BK88" t="s">
        <v>316</v>
      </c>
      <c r="BM88" t="s">
        <v>1536</v>
      </c>
      <c r="BN88">
        <v>44074</v>
      </c>
      <c r="BO88" t="s">
        <v>25</v>
      </c>
      <c r="BQ88" t="s">
        <v>52</v>
      </c>
      <c r="BR88" t="s">
        <v>52</v>
      </c>
      <c r="BS88" t="s">
        <v>424</v>
      </c>
      <c r="BT88" t="s">
        <v>300</v>
      </c>
      <c r="BV88" t="s">
        <v>319</v>
      </c>
      <c r="BY88">
        <v>1650</v>
      </c>
      <c r="BZ88" t="s">
        <v>300</v>
      </c>
      <c r="CC88">
        <v>1650</v>
      </c>
      <c r="CD88" t="s">
        <v>45</v>
      </c>
      <c r="CE88" t="s">
        <v>22</v>
      </c>
      <c r="CG88" t="s">
        <v>51</v>
      </c>
      <c r="CH88" t="s">
        <v>51</v>
      </c>
      <c r="CI88" t="s">
        <v>1537</v>
      </c>
      <c r="CJ88" t="s">
        <v>368</v>
      </c>
      <c r="CK88" t="s">
        <v>73</v>
      </c>
      <c r="CL88" t="s">
        <v>1538</v>
      </c>
      <c r="CO88" t="s">
        <v>342</v>
      </c>
      <c r="CP88" t="s">
        <v>324</v>
      </c>
      <c r="CQ88" t="s">
        <v>324</v>
      </c>
      <c r="CR88" t="s">
        <v>324</v>
      </c>
      <c r="CS88" t="s">
        <v>324</v>
      </c>
      <c r="CT88" t="s">
        <v>324</v>
      </c>
      <c r="CU88" t="s">
        <v>324</v>
      </c>
      <c r="CV88" t="s">
        <v>324</v>
      </c>
      <c r="CW88" t="s">
        <v>324</v>
      </c>
      <c r="CX88" t="s">
        <v>324</v>
      </c>
      <c r="CY88" t="s">
        <v>324</v>
      </c>
      <c r="CZ88" t="s">
        <v>324</v>
      </c>
      <c r="DA88" t="s">
        <v>324</v>
      </c>
      <c r="DB88" t="s">
        <v>295</v>
      </c>
      <c r="DE88" t="s">
        <v>295</v>
      </c>
      <c r="DF88" t="s">
        <v>300</v>
      </c>
      <c r="DG88" t="s">
        <v>300</v>
      </c>
      <c r="DH88" t="s">
        <v>300</v>
      </c>
      <c r="DI88" t="s">
        <v>300</v>
      </c>
      <c r="DJ88" t="s">
        <v>300</v>
      </c>
      <c r="DK88" t="s">
        <v>300</v>
      </c>
      <c r="DL88" t="s">
        <v>300</v>
      </c>
      <c r="DM88" t="s">
        <v>300</v>
      </c>
      <c r="DQ88" t="s">
        <v>315</v>
      </c>
      <c r="DR88" t="s">
        <v>295</v>
      </c>
      <c r="DS88" t="s">
        <v>1536</v>
      </c>
      <c r="DT88" t="s">
        <v>25</v>
      </c>
      <c r="DU88" t="s">
        <v>52</v>
      </c>
      <c r="DV88" t="s">
        <v>22</v>
      </c>
      <c r="DW88" t="s">
        <v>51</v>
      </c>
      <c r="DX88" t="s">
        <v>73</v>
      </c>
      <c r="DZ88" t="s">
        <v>319</v>
      </c>
      <c r="EA88">
        <v>1650</v>
      </c>
      <c r="EB88" t="s">
        <v>300</v>
      </c>
      <c r="EE88" t="s">
        <v>326</v>
      </c>
      <c r="EG88" t="s">
        <v>324</v>
      </c>
      <c r="EH88" t="s">
        <v>300</v>
      </c>
      <c r="EI88" t="s">
        <v>300</v>
      </c>
      <c r="EJ88" t="s">
        <v>300</v>
      </c>
      <c r="EK88" t="s">
        <v>300</v>
      </c>
      <c r="EL88" t="s">
        <v>295</v>
      </c>
      <c r="EM88" t="s">
        <v>300</v>
      </c>
    </row>
    <row r="89" spans="1:145" x14ac:dyDescent="0.25">
      <c r="A89" t="s">
        <v>1516</v>
      </c>
      <c r="B89" t="s">
        <v>1539</v>
      </c>
      <c r="C89">
        <v>2020</v>
      </c>
      <c r="D89" t="s">
        <v>294</v>
      </c>
      <c r="E89" t="s">
        <v>295</v>
      </c>
      <c r="F89" t="s">
        <v>77</v>
      </c>
      <c r="G89" t="s">
        <v>1516</v>
      </c>
      <c r="H89" t="s">
        <v>1517</v>
      </c>
      <c r="I89" t="s">
        <v>650</v>
      </c>
      <c r="J89" t="s">
        <v>651</v>
      </c>
      <c r="K89" t="s">
        <v>1540</v>
      </c>
      <c r="L89" t="s">
        <v>299</v>
      </c>
      <c r="M89" t="s">
        <v>300</v>
      </c>
      <c r="N89" t="s">
        <v>301</v>
      </c>
      <c r="O89" t="s">
        <v>346</v>
      </c>
      <c r="P89" t="s">
        <v>303</v>
      </c>
      <c r="Q89" t="s">
        <v>1450</v>
      </c>
      <c r="R89" t="s">
        <v>305</v>
      </c>
      <c r="S89" t="s">
        <v>567</v>
      </c>
      <c r="T89" t="s">
        <v>581</v>
      </c>
      <c r="U89" t="s">
        <v>308</v>
      </c>
      <c r="V89" t="s">
        <v>300</v>
      </c>
      <c r="Y89" t="s">
        <v>300</v>
      </c>
      <c r="AA89" t="s">
        <v>654</v>
      </c>
      <c r="AB89" t="s">
        <v>300</v>
      </c>
      <c r="AC89" t="s">
        <v>640</v>
      </c>
      <c r="AD89" t="s">
        <v>311</v>
      </c>
      <c r="AE89" t="s">
        <v>311</v>
      </c>
      <c r="AF89" t="s">
        <v>311</v>
      </c>
      <c r="AG89" t="s">
        <v>295</v>
      </c>
      <c r="AH89" t="s">
        <v>295</v>
      </c>
      <c r="AI89" t="s">
        <v>312</v>
      </c>
      <c r="AK89" t="s">
        <v>1541</v>
      </c>
      <c r="AL89" t="s">
        <v>42</v>
      </c>
      <c r="AN89" t="s">
        <v>300</v>
      </c>
      <c r="AO89" t="s">
        <v>300</v>
      </c>
      <c r="AP89" t="s">
        <v>300</v>
      </c>
      <c r="AQ89" t="s">
        <v>295</v>
      </c>
      <c r="AS89" t="s">
        <v>641</v>
      </c>
      <c r="AV89" t="s">
        <v>300</v>
      </c>
      <c r="DQ89" t="s">
        <v>325</v>
      </c>
      <c r="EE89" t="s">
        <v>718</v>
      </c>
      <c r="EF89" t="s">
        <v>1542</v>
      </c>
      <c r="EG89" t="s">
        <v>324</v>
      </c>
      <c r="EH89" t="s">
        <v>295</v>
      </c>
      <c r="EI89" t="s">
        <v>295</v>
      </c>
      <c r="EJ89" t="s">
        <v>295</v>
      </c>
      <c r="EK89" t="s">
        <v>300</v>
      </c>
      <c r="EL89" t="s">
        <v>295</v>
      </c>
      <c r="EM89" t="s">
        <v>295</v>
      </c>
      <c r="EN89" t="s">
        <v>1543</v>
      </c>
      <c r="EO89" t="s">
        <v>1544</v>
      </c>
    </row>
    <row r="90" spans="1:145" x14ac:dyDescent="0.25">
      <c r="A90" t="s">
        <v>1516</v>
      </c>
      <c r="B90" t="s">
        <v>1545</v>
      </c>
      <c r="C90">
        <v>2020</v>
      </c>
      <c r="D90" t="s">
        <v>294</v>
      </c>
      <c r="E90" t="s">
        <v>300</v>
      </c>
      <c r="F90" t="s">
        <v>77</v>
      </c>
      <c r="G90" t="s">
        <v>1516</v>
      </c>
      <c r="H90" t="s">
        <v>1517</v>
      </c>
      <c r="I90" t="s">
        <v>650</v>
      </c>
      <c r="J90" t="s">
        <v>651</v>
      </c>
      <c r="K90" t="s">
        <v>1546</v>
      </c>
      <c r="L90" t="s">
        <v>331</v>
      </c>
      <c r="M90" t="s">
        <v>300</v>
      </c>
      <c r="N90" t="s">
        <v>301</v>
      </c>
      <c r="O90" t="s">
        <v>486</v>
      </c>
      <c r="P90" t="s">
        <v>333</v>
      </c>
      <c r="Q90" t="s">
        <v>304</v>
      </c>
      <c r="R90" t="s">
        <v>305</v>
      </c>
      <c r="S90" t="s">
        <v>574</v>
      </c>
      <c r="T90" t="s">
        <v>307</v>
      </c>
      <c r="U90" t="s">
        <v>438</v>
      </c>
      <c r="V90" t="s">
        <v>295</v>
      </c>
    </row>
    <row r="91" spans="1:145" x14ac:dyDescent="0.25">
      <c r="A91" t="s">
        <v>1516</v>
      </c>
      <c r="B91" t="s">
        <v>1547</v>
      </c>
      <c r="C91">
        <v>2020</v>
      </c>
      <c r="D91" t="s">
        <v>294</v>
      </c>
      <c r="E91" t="s">
        <v>295</v>
      </c>
      <c r="F91" t="s">
        <v>77</v>
      </c>
      <c r="G91" t="s">
        <v>1516</v>
      </c>
      <c r="H91" t="s">
        <v>1517</v>
      </c>
      <c r="I91" t="s">
        <v>650</v>
      </c>
      <c r="J91" t="s">
        <v>651</v>
      </c>
      <c r="K91" t="s">
        <v>1548</v>
      </c>
      <c r="L91" t="s">
        <v>331</v>
      </c>
      <c r="M91" t="s">
        <v>300</v>
      </c>
      <c r="N91" t="s">
        <v>301</v>
      </c>
      <c r="O91" t="s">
        <v>486</v>
      </c>
      <c r="P91" t="s">
        <v>303</v>
      </c>
      <c r="Q91" t="s">
        <v>304</v>
      </c>
      <c r="R91" t="s">
        <v>348</v>
      </c>
      <c r="S91" t="s">
        <v>567</v>
      </c>
      <c r="T91" t="s">
        <v>581</v>
      </c>
      <c r="U91" t="s">
        <v>349</v>
      </c>
      <c r="V91" t="s">
        <v>295</v>
      </c>
      <c r="Y91" t="s">
        <v>295</v>
      </c>
      <c r="Z91" t="s">
        <v>684</v>
      </c>
      <c r="AA91" t="s">
        <v>309</v>
      </c>
      <c r="AB91" t="s">
        <v>300</v>
      </c>
      <c r="AC91" t="s">
        <v>640</v>
      </c>
      <c r="AD91" t="s">
        <v>300</v>
      </c>
      <c r="AE91" t="s">
        <v>311</v>
      </c>
      <c r="AF91" t="s">
        <v>311</v>
      </c>
      <c r="AG91" t="s">
        <v>295</v>
      </c>
      <c r="AN91" t="s">
        <v>300</v>
      </c>
      <c r="AO91" t="s">
        <v>300</v>
      </c>
      <c r="AP91" t="s">
        <v>300</v>
      </c>
      <c r="AQ91" t="s">
        <v>295</v>
      </c>
      <c r="AS91" t="s">
        <v>641</v>
      </c>
      <c r="AT91">
        <v>0</v>
      </c>
      <c r="AV91" t="s">
        <v>295</v>
      </c>
      <c r="AW91">
        <v>44012</v>
      </c>
      <c r="AX91">
        <v>44439</v>
      </c>
      <c r="AY91" t="s">
        <v>120</v>
      </c>
      <c r="AZ91" t="s">
        <v>1271</v>
      </c>
      <c r="DQ91" t="s">
        <v>325</v>
      </c>
      <c r="EE91" t="s">
        <v>343</v>
      </c>
      <c r="EG91" t="s">
        <v>323</v>
      </c>
      <c r="EH91" t="s">
        <v>295</v>
      </c>
      <c r="EI91" t="s">
        <v>300</v>
      </c>
      <c r="EJ91" t="s">
        <v>295</v>
      </c>
      <c r="EK91" t="s">
        <v>300</v>
      </c>
      <c r="EL91" t="s">
        <v>295</v>
      </c>
      <c r="EM91" t="s">
        <v>300</v>
      </c>
    </row>
    <row r="92" spans="1:145" x14ac:dyDescent="0.25">
      <c r="A92" t="s">
        <v>1516</v>
      </c>
      <c r="B92" t="s">
        <v>1549</v>
      </c>
      <c r="C92">
        <v>2020</v>
      </c>
      <c r="D92" t="s">
        <v>294</v>
      </c>
      <c r="E92" t="s">
        <v>295</v>
      </c>
      <c r="F92" t="s">
        <v>77</v>
      </c>
      <c r="G92" t="s">
        <v>1516</v>
      </c>
      <c r="H92" t="s">
        <v>1517</v>
      </c>
      <c r="I92" t="s">
        <v>650</v>
      </c>
      <c r="J92" t="s">
        <v>651</v>
      </c>
      <c r="K92" t="s">
        <v>1550</v>
      </c>
      <c r="L92" t="s">
        <v>299</v>
      </c>
      <c r="M92" t="s">
        <v>300</v>
      </c>
      <c r="N92" t="s">
        <v>301</v>
      </c>
      <c r="O92" t="s">
        <v>332</v>
      </c>
      <c r="P92" t="s">
        <v>347</v>
      </c>
      <c r="Q92" t="s">
        <v>304</v>
      </c>
      <c r="R92" t="s">
        <v>305</v>
      </c>
      <c r="S92" t="s">
        <v>306</v>
      </c>
      <c r="T92" t="s">
        <v>307</v>
      </c>
      <c r="U92" t="s">
        <v>373</v>
      </c>
      <c r="V92" t="s">
        <v>295</v>
      </c>
      <c r="AB92" t="s">
        <v>300</v>
      </c>
      <c r="AC92" t="s">
        <v>366</v>
      </c>
      <c r="AD92" t="s">
        <v>300</v>
      </c>
      <c r="AE92" t="s">
        <v>300</v>
      </c>
      <c r="AF92" t="s">
        <v>300</v>
      </c>
      <c r="AS92" t="s">
        <v>315</v>
      </c>
      <c r="BK92" t="s">
        <v>316</v>
      </c>
      <c r="BM92" t="s">
        <v>1551</v>
      </c>
      <c r="BN92">
        <v>44866</v>
      </c>
      <c r="BO92" t="s">
        <v>25</v>
      </c>
      <c r="BQ92" t="s">
        <v>52</v>
      </c>
      <c r="BR92" t="s">
        <v>52</v>
      </c>
      <c r="BV92" t="s">
        <v>319</v>
      </c>
      <c r="BZ92" t="s">
        <v>300</v>
      </c>
      <c r="CE92" t="s">
        <v>22</v>
      </c>
      <c r="CG92" t="s">
        <v>51</v>
      </c>
      <c r="CH92" t="s">
        <v>51</v>
      </c>
      <c r="CJ92" t="s">
        <v>352</v>
      </c>
      <c r="CK92" t="s">
        <v>14</v>
      </c>
      <c r="CO92" t="s">
        <v>324</v>
      </c>
      <c r="CP92" t="s">
        <v>324</v>
      </c>
      <c r="CQ92" t="s">
        <v>324</v>
      </c>
      <c r="CR92" t="s">
        <v>324</v>
      </c>
      <c r="CS92" t="s">
        <v>324</v>
      </c>
      <c r="CT92" t="s">
        <v>342</v>
      </c>
      <c r="DB92" t="s">
        <v>295</v>
      </c>
      <c r="DE92" t="s">
        <v>300</v>
      </c>
      <c r="DF92" t="s">
        <v>300</v>
      </c>
      <c r="DG92" t="s">
        <v>300</v>
      </c>
      <c r="DH92" t="s">
        <v>300</v>
      </c>
      <c r="DI92" t="s">
        <v>300</v>
      </c>
      <c r="DJ92" t="s">
        <v>300</v>
      </c>
      <c r="DK92" t="s">
        <v>300</v>
      </c>
      <c r="DL92" t="s">
        <v>300</v>
      </c>
      <c r="DM92" t="s">
        <v>300</v>
      </c>
      <c r="DQ92" t="s">
        <v>315</v>
      </c>
      <c r="DR92" t="s">
        <v>300</v>
      </c>
      <c r="DS92" t="s">
        <v>1552</v>
      </c>
      <c r="DT92" t="s">
        <v>25</v>
      </c>
      <c r="DU92" t="s">
        <v>416</v>
      </c>
      <c r="DV92" t="s">
        <v>22</v>
      </c>
      <c r="DW92" t="s">
        <v>51</v>
      </c>
      <c r="DX92" t="s">
        <v>14</v>
      </c>
      <c r="DZ92" t="s">
        <v>319</v>
      </c>
      <c r="EA92">
        <v>1400</v>
      </c>
      <c r="EB92" t="s">
        <v>295</v>
      </c>
      <c r="EC92">
        <v>2400</v>
      </c>
      <c r="EE92" t="s">
        <v>343</v>
      </c>
      <c r="EG92" t="s">
        <v>342</v>
      </c>
      <c r="EH92" t="s">
        <v>300</v>
      </c>
      <c r="EI92" t="s">
        <v>300</v>
      </c>
      <c r="EJ92" t="s">
        <v>300</v>
      </c>
      <c r="EK92" t="s">
        <v>300</v>
      </c>
      <c r="EL92" t="s">
        <v>300</v>
      </c>
      <c r="EM92" t="s">
        <v>295</v>
      </c>
      <c r="EN92" t="s">
        <v>1553</v>
      </c>
    </row>
    <row r="93" spans="1:145" x14ac:dyDescent="0.25">
      <c r="A93" t="s">
        <v>1516</v>
      </c>
      <c r="B93" t="s">
        <v>1554</v>
      </c>
      <c r="C93">
        <v>2020</v>
      </c>
      <c r="D93" t="s">
        <v>294</v>
      </c>
      <c r="E93" t="s">
        <v>300</v>
      </c>
      <c r="F93" t="s">
        <v>77</v>
      </c>
      <c r="G93" t="s">
        <v>1516</v>
      </c>
      <c r="H93" t="s">
        <v>1517</v>
      </c>
      <c r="I93" t="s">
        <v>650</v>
      </c>
      <c r="J93" t="s">
        <v>651</v>
      </c>
      <c r="K93" t="s">
        <v>1555</v>
      </c>
      <c r="L93" t="s">
        <v>299</v>
      </c>
      <c r="M93" t="s">
        <v>295</v>
      </c>
      <c r="N93" t="s">
        <v>1504</v>
      </c>
      <c r="O93" t="s">
        <v>469</v>
      </c>
      <c r="P93" t="s">
        <v>1505</v>
      </c>
      <c r="Q93" t="s">
        <v>529</v>
      </c>
      <c r="R93" t="s">
        <v>1506</v>
      </c>
      <c r="S93" t="s">
        <v>567</v>
      </c>
      <c r="T93" t="s">
        <v>307</v>
      </c>
      <c r="U93" t="s">
        <v>411</v>
      </c>
      <c r="V93" t="s">
        <v>295</v>
      </c>
    </row>
    <row r="94" spans="1:145" x14ac:dyDescent="0.25">
      <c r="A94" t="s">
        <v>1516</v>
      </c>
      <c r="B94" t="s">
        <v>1556</v>
      </c>
      <c r="C94">
        <v>2020</v>
      </c>
      <c r="D94" t="s">
        <v>294</v>
      </c>
      <c r="E94" t="s">
        <v>300</v>
      </c>
      <c r="F94" t="s">
        <v>77</v>
      </c>
      <c r="G94" t="s">
        <v>1516</v>
      </c>
      <c r="H94" t="s">
        <v>1517</v>
      </c>
      <c r="I94" t="s">
        <v>650</v>
      </c>
      <c r="J94" t="s">
        <v>651</v>
      </c>
      <c r="K94" t="s">
        <v>1557</v>
      </c>
      <c r="L94" t="s">
        <v>299</v>
      </c>
      <c r="M94" t="s">
        <v>295</v>
      </c>
      <c r="N94" t="s">
        <v>1509</v>
      </c>
      <c r="O94" t="s">
        <v>469</v>
      </c>
      <c r="P94" t="s">
        <v>1505</v>
      </c>
      <c r="Q94" t="s">
        <v>529</v>
      </c>
      <c r="R94" t="s">
        <v>471</v>
      </c>
      <c r="S94" t="s">
        <v>567</v>
      </c>
      <c r="T94" t="s">
        <v>307</v>
      </c>
      <c r="U94" t="s">
        <v>411</v>
      </c>
      <c r="V94" t="s">
        <v>300</v>
      </c>
    </row>
    <row r="95" spans="1:145" x14ac:dyDescent="0.25">
      <c r="A95" t="s">
        <v>1516</v>
      </c>
      <c r="B95" t="s">
        <v>1558</v>
      </c>
      <c r="C95">
        <v>2020</v>
      </c>
      <c r="D95" t="s">
        <v>294</v>
      </c>
      <c r="E95" t="s">
        <v>300</v>
      </c>
      <c r="F95" t="s">
        <v>77</v>
      </c>
      <c r="G95" t="s">
        <v>1516</v>
      </c>
      <c r="H95" t="s">
        <v>1517</v>
      </c>
      <c r="I95" t="s">
        <v>650</v>
      </c>
      <c r="J95" t="s">
        <v>651</v>
      </c>
      <c r="K95" t="s">
        <v>1559</v>
      </c>
      <c r="L95" t="s">
        <v>331</v>
      </c>
      <c r="M95" t="s">
        <v>295</v>
      </c>
      <c r="N95" t="s">
        <v>1504</v>
      </c>
      <c r="O95" t="s">
        <v>469</v>
      </c>
      <c r="P95" t="s">
        <v>1505</v>
      </c>
      <c r="Q95" t="s">
        <v>529</v>
      </c>
      <c r="R95" t="s">
        <v>471</v>
      </c>
      <c r="S95" t="s">
        <v>567</v>
      </c>
      <c r="T95" t="s">
        <v>307</v>
      </c>
      <c r="U95" t="s">
        <v>411</v>
      </c>
      <c r="V95" t="s">
        <v>300</v>
      </c>
    </row>
    <row r="96" spans="1:145" x14ac:dyDescent="0.25">
      <c r="A96" t="s">
        <v>1516</v>
      </c>
      <c r="B96" t="s">
        <v>1560</v>
      </c>
      <c r="C96">
        <v>2020</v>
      </c>
      <c r="D96" t="s">
        <v>294</v>
      </c>
      <c r="E96" t="s">
        <v>300</v>
      </c>
      <c r="F96" t="s">
        <v>77</v>
      </c>
      <c r="G96" t="s">
        <v>1516</v>
      </c>
      <c r="H96" t="s">
        <v>1517</v>
      </c>
      <c r="I96" t="s">
        <v>650</v>
      </c>
      <c r="J96" t="s">
        <v>651</v>
      </c>
      <c r="K96" t="s">
        <v>1561</v>
      </c>
      <c r="L96" t="s">
        <v>331</v>
      </c>
      <c r="M96" t="s">
        <v>300</v>
      </c>
      <c r="N96" t="s">
        <v>301</v>
      </c>
      <c r="O96" t="s">
        <v>346</v>
      </c>
      <c r="P96" t="s">
        <v>347</v>
      </c>
      <c r="Q96" t="s">
        <v>1562</v>
      </c>
      <c r="R96" t="s">
        <v>348</v>
      </c>
      <c r="S96" t="s">
        <v>567</v>
      </c>
      <c r="T96" t="s">
        <v>581</v>
      </c>
      <c r="U96" t="s">
        <v>411</v>
      </c>
      <c r="V96" t="s">
        <v>295</v>
      </c>
    </row>
    <row r="97" spans="1:145" x14ac:dyDescent="0.25">
      <c r="A97" t="s">
        <v>1516</v>
      </c>
      <c r="B97" t="s">
        <v>1563</v>
      </c>
      <c r="C97">
        <v>2020</v>
      </c>
      <c r="D97" t="s">
        <v>294</v>
      </c>
      <c r="E97" t="s">
        <v>300</v>
      </c>
      <c r="F97" t="s">
        <v>77</v>
      </c>
      <c r="G97" t="s">
        <v>1516</v>
      </c>
      <c r="H97" t="s">
        <v>1517</v>
      </c>
      <c r="I97" t="s">
        <v>650</v>
      </c>
      <c r="J97" t="s">
        <v>651</v>
      </c>
      <c r="K97" t="s">
        <v>1564</v>
      </c>
      <c r="L97" t="s">
        <v>331</v>
      </c>
      <c r="M97" t="s">
        <v>300</v>
      </c>
      <c r="N97" t="s">
        <v>301</v>
      </c>
      <c r="O97" t="s">
        <v>500</v>
      </c>
      <c r="P97" t="s">
        <v>333</v>
      </c>
      <c r="Q97" t="s">
        <v>358</v>
      </c>
      <c r="R97" t="s">
        <v>348</v>
      </c>
      <c r="S97" t="s">
        <v>567</v>
      </c>
      <c r="T97" t="s">
        <v>581</v>
      </c>
      <c r="U97" t="s">
        <v>336</v>
      </c>
      <c r="V97" t="s">
        <v>295</v>
      </c>
    </row>
    <row r="98" spans="1:145" x14ac:dyDescent="0.25">
      <c r="A98" t="s">
        <v>1516</v>
      </c>
      <c r="B98" t="s">
        <v>1565</v>
      </c>
      <c r="C98">
        <v>2020</v>
      </c>
      <c r="D98" t="s">
        <v>294</v>
      </c>
      <c r="E98" t="s">
        <v>300</v>
      </c>
      <c r="F98" t="s">
        <v>77</v>
      </c>
      <c r="G98" t="s">
        <v>1516</v>
      </c>
      <c r="H98" t="s">
        <v>1517</v>
      </c>
      <c r="I98" t="s">
        <v>650</v>
      </c>
      <c r="J98" t="s">
        <v>651</v>
      </c>
      <c r="K98" t="s">
        <v>1566</v>
      </c>
      <c r="L98" t="s">
        <v>299</v>
      </c>
      <c r="M98" t="s">
        <v>300</v>
      </c>
      <c r="N98" t="s">
        <v>301</v>
      </c>
      <c r="O98" t="s">
        <v>302</v>
      </c>
      <c r="P98" t="s">
        <v>303</v>
      </c>
      <c r="Q98" t="s">
        <v>745</v>
      </c>
      <c r="R98" t="s">
        <v>348</v>
      </c>
      <c r="S98" t="s">
        <v>567</v>
      </c>
      <c r="T98" t="s">
        <v>581</v>
      </c>
      <c r="U98" t="s">
        <v>388</v>
      </c>
      <c r="V98" t="s">
        <v>295</v>
      </c>
    </row>
    <row r="99" spans="1:145" x14ac:dyDescent="0.25">
      <c r="A99" t="s">
        <v>1516</v>
      </c>
      <c r="B99" t="s">
        <v>1567</v>
      </c>
      <c r="C99">
        <v>2020</v>
      </c>
      <c r="D99" t="s">
        <v>294</v>
      </c>
      <c r="E99" t="s">
        <v>300</v>
      </c>
      <c r="F99" t="s">
        <v>77</v>
      </c>
      <c r="G99" t="s">
        <v>1516</v>
      </c>
      <c r="H99" t="s">
        <v>1517</v>
      </c>
      <c r="I99" t="s">
        <v>650</v>
      </c>
      <c r="J99" t="s">
        <v>651</v>
      </c>
      <c r="K99" t="s">
        <v>1568</v>
      </c>
      <c r="L99" t="s">
        <v>331</v>
      </c>
      <c r="M99" t="s">
        <v>300</v>
      </c>
      <c r="N99" t="s">
        <v>301</v>
      </c>
      <c r="O99" t="s">
        <v>486</v>
      </c>
      <c r="P99" t="s">
        <v>347</v>
      </c>
      <c r="Q99" t="s">
        <v>1569</v>
      </c>
      <c r="R99" t="s">
        <v>348</v>
      </c>
      <c r="S99" t="s">
        <v>306</v>
      </c>
      <c r="T99" t="s">
        <v>581</v>
      </c>
      <c r="U99" t="s">
        <v>830</v>
      </c>
      <c r="V99" t="s">
        <v>295</v>
      </c>
    </row>
    <row r="100" spans="1:145" x14ac:dyDescent="0.25">
      <c r="A100" t="s">
        <v>1516</v>
      </c>
      <c r="B100" t="s">
        <v>1570</v>
      </c>
      <c r="C100">
        <v>2020</v>
      </c>
      <c r="D100" t="s">
        <v>294</v>
      </c>
      <c r="E100" t="s">
        <v>300</v>
      </c>
      <c r="F100" t="s">
        <v>77</v>
      </c>
      <c r="G100" t="s">
        <v>1516</v>
      </c>
      <c r="H100" t="s">
        <v>1517</v>
      </c>
      <c r="I100" t="s">
        <v>650</v>
      </c>
      <c r="J100" t="s">
        <v>651</v>
      </c>
      <c r="K100" t="s">
        <v>1571</v>
      </c>
      <c r="L100" t="s">
        <v>331</v>
      </c>
      <c r="M100" t="s">
        <v>300</v>
      </c>
      <c r="N100" t="s">
        <v>301</v>
      </c>
      <c r="O100" t="s">
        <v>1113</v>
      </c>
      <c r="P100" t="s">
        <v>347</v>
      </c>
      <c r="Q100" t="s">
        <v>1572</v>
      </c>
      <c r="R100" t="s">
        <v>348</v>
      </c>
      <c r="S100" t="s">
        <v>574</v>
      </c>
      <c r="T100" t="s">
        <v>307</v>
      </c>
      <c r="U100" t="s">
        <v>730</v>
      </c>
      <c r="V100" t="s">
        <v>300</v>
      </c>
      <c r="Y100" t="s">
        <v>295</v>
      </c>
      <c r="Z100" t="s">
        <v>337</v>
      </c>
      <c r="AA100" t="s">
        <v>309</v>
      </c>
      <c r="AB100" t="s">
        <v>300</v>
      </c>
      <c r="AC100" t="s">
        <v>310</v>
      </c>
      <c r="AD100" t="s">
        <v>311</v>
      </c>
      <c r="AE100" t="s">
        <v>311</v>
      </c>
      <c r="AF100" t="s">
        <v>300</v>
      </c>
      <c r="AI100" t="s">
        <v>312</v>
      </c>
      <c r="AK100" t="s">
        <v>1573</v>
      </c>
      <c r="AL100" t="s">
        <v>114</v>
      </c>
      <c r="AN100" t="s">
        <v>300</v>
      </c>
      <c r="AO100" t="s">
        <v>300</v>
      </c>
      <c r="AP100" t="s">
        <v>300</v>
      </c>
      <c r="AQ100" t="s">
        <v>295</v>
      </c>
    </row>
    <row r="101" spans="1:145" x14ac:dyDescent="0.25">
      <c r="A101" t="s">
        <v>1679</v>
      </c>
      <c r="B101" t="s">
        <v>1678</v>
      </c>
      <c r="C101">
        <v>2020</v>
      </c>
      <c r="D101" t="s">
        <v>294</v>
      </c>
      <c r="E101" t="s">
        <v>295</v>
      </c>
      <c r="F101" t="s">
        <v>77</v>
      </c>
      <c r="G101" t="s">
        <v>1679</v>
      </c>
      <c r="H101" t="s">
        <v>1680</v>
      </c>
      <c r="I101" t="s">
        <v>296</v>
      </c>
      <c r="J101" t="s">
        <v>297</v>
      </c>
      <c r="K101" t="s">
        <v>1681</v>
      </c>
      <c r="L101" t="s">
        <v>331</v>
      </c>
      <c r="M101" t="s">
        <v>300</v>
      </c>
      <c r="N101" t="s">
        <v>301</v>
      </c>
      <c r="O101" t="s">
        <v>1682</v>
      </c>
      <c r="P101" t="s">
        <v>1683</v>
      </c>
      <c r="Q101" t="s">
        <v>304</v>
      </c>
      <c r="R101" t="s">
        <v>1076</v>
      </c>
      <c r="S101" t="s">
        <v>836</v>
      </c>
      <c r="T101" t="s">
        <v>307</v>
      </c>
      <c r="U101" t="s">
        <v>365</v>
      </c>
      <c r="V101" t="s">
        <v>300</v>
      </c>
      <c r="Y101" t="s">
        <v>295</v>
      </c>
      <c r="Z101" t="s">
        <v>684</v>
      </c>
      <c r="AB101" t="s">
        <v>300</v>
      </c>
      <c r="AC101" t="s">
        <v>366</v>
      </c>
      <c r="AD101" t="s">
        <v>300</v>
      </c>
      <c r="AE101" t="s">
        <v>300</v>
      </c>
      <c r="AF101" t="s">
        <v>300</v>
      </c>
      <c r="AS101" t="s">
        <v>315</v>
      </c>
      <c r="BK101" t="s">
        <v>316</v>
      </c>
      <c r="BM101" t="s">
        <v>1684</v>
      </c>
      <c r="BN101">
        <v>44440</v>
      </c>
      <c r="BO101" t="s">
        <v>17</v>
      </c>
      <c r="BQ101" t="s">
        <v>9</v>
      </c>
      <c r="BR101" t="s">
        <v>9</v>
      </c>
      <c r="BV101" t="s">
        <v>319</v>
      </c>
      <c r="BY101">
        <v>2200</v>
      </c>
      <c r="BZ101" t="s">
        <v>295</v>
      </c>
      <c r="CC101">
        <v>2200</v>
      </c>
      <c r="CD101" t="s">
        <v>53</v>
      </c>
      <c r="CE101" t="s">
        <v>12</v>
      </c>
      <c r="CG101" t="s">
        <v>23</v>
      </c>
      <c r="CH101" t="s">
        <v>33</v>
      </c>
      <c r="CK101" t="s">
        <v>14</v>
      </c>
      <c r="CO101" t="s">
        <v>342</v>
      </c>
      <c r="CP101" t="s">
        <v>324</v>
      </c>
      <c r="CQ101" t="s">
        <v>324</v>
      </c>
      <c r="CR101" t="s">
        <v>324</v>
      </c>
      <c r="CS101" t="s">
        <v>324</v>
      </c>
      <c r="CT101" t="s">
        <v>324</v>
      </c>
      <c r="DB101" t="s">
        <v>295</v>
      </c>
      <c r="DE101" t="s">
        <v>300</v>
      </c>
      <c r="DF101" t="s">
        <v>300</v>
      </c>
      <c r="DG101" t="s">
        <v>300</v>
      </c>
      <c r="DH101" t="s">
        <v>300</v>
      </c>
      <c r="DI101" t="s">
        <v>300</v>
      </c>
      <c r="DJ101" t="s">
        <v>300</v>
      </c>
      <c r="DK101" t="s">
        <v>300</v>
      </c>
      <c r="DL101" t="s">
        <v>300</v>
      </c>
      <c r="DM101" t="s">
        <v>300</v>
      </c>
      <c r="DQ101" t="s">
        <v>315</v>
      </c>
      <c r="DR101" t="s">
        <v>295</v>
      </c>
      <c r="DS101" t="s">
        <v>1684</v>
      </c>
      <c r="DT101" t="s">
        <v>550</v>
      </c>
      <c r="DU101" t="s">
        <v>9</v>
      </c>
      <c r="DV101" t="s">
        <v>12</v>
      </c>
      <c r="DW101" t="s">
        <v>33</v>
      </c>
      <c r="DX101" t="s">
        <v>14</v>
      </c>
      <c r="DZ101" t="s">
        <v>319</v>
      </c>
      <c r="EA101">
        <v>2000</v>
      </c>
      <c r="EB101" t="s">
        <v>295</v>
      </c>
      <c r="EE101" t="s">
        <v>343</v>
      </c>
      <c r="EG101" t="s">
        <v>342</v>
      </c>
      <c r="EH101" t="s">
        <v>300</v>
      </c>
      <c r="EI101" t="s">
        <v>300</v>
      </c>
      <c r="EJ101" t="s">
        <v>300</v>
      </c>
      <c r="EK101" t="s">
        <v>300</v>
      </c>
      <c r="EL101" t="s">
        <v>300</v>
      </c>
      <c r="EM101" t="s">
        <v>300</v>
      </c>
    </row>
    <row r="102" spans="1:145" x14ac:dyDescent="0.25">
      <c r="A102" t="s">
        <v>1679</v>
      </c>
      <c r="B102" t="s">
        <v>1685</v>
      </c>
      <c r="C102">
        <v>2020</v>
      </c>
      <c r="D102" t="s">
        <v>294</v>
      </c>
      <c r="E102" t="s">
        <v>295</v>
      </c>
      <c r="F102" t="s">
        <v>77</v>
      </c>
      <c r="G102" t="s">
        <v>1679</v>
      </c>
      <c r="H102" t="s">
        <v>1680</v>
      </c>
      <c r="I102" t="s">
        <v>296</v>
      </c>
      <c r="J102" t="s">
        <v>297</v>
      </c>
      <c r="K102" t="s">
        <v>1686</v>
      </c>
      <c r="L102" t="s">
        <v>331</v>
      </c>
      <c r="M102" t="s">
        <v>295</v>
      </c>
      <c r="N102" t="s">
        <v>1687</v>
      </c>
      <c r="O102" t="s">
        <v>346</v>
      </c>
      <c r="P102" t="s">
        <v>1683</v>
      </c>
      <c r="Q102" t="s">
        <v>304</v>
      </c>
      <c r="R102" t="s">
        <v>461</v>
      </c>
      <c r="S102" t="s">
        <v>836</v>
      </c>
      <c r="T102" t="s">
        <v>307</v>
      </c>
      <c r="U102" t="s">
        <v>725</v>
      </c>
      <c r="V102" t="s">
        <v>300</v>
      </c>
      <c r="Y102" t="s">
        <v>295</v>
      </c>
      <c r="Z102" t="s">
        <v>684</v>
      </c>
      <c r="AA102" t="s">
        <v>309</v>
      </c>
      <c r="AB102" t="s">
        <v>300</v>
      </c>
      <c r="AC102" t="s">
        <v>366</v>
      </c>
      <c r="AD102" t="s">
        <v>300</v>
      </c>
      <c r="AE102" t="s">
        <v>300</v>
      </c>
      <c r="AF102" t="s">
        <v>300</v>
      </c>
      <c r="AS102" t="s">
        <v>315</v>
      </c>
      <c r="BK102" t="s">
        <v>316</v>
      </c>
      <c r="BM102" t="s">
        <v>1688</v>
      </c>
      <c r="BN102">
        <v>44235</v>
      </c>
      <c r="BO102" t="s">
        <v>25</v>
      </c>
      <c r="BQ102" t="s">
        <v>52</v>
      </c>
      <c r="BR102" t="s">
        <v>52</v>
      </c>
      <c r="BS102" t="s">
        <v>1100</v>
      </c>
      <c r="BT102" t="s">
        <v>295</v>
      </c>
      <c r="BU102">
        <v>30</v>
      </c>
      <c r="BV102" t="s">
        <v>319</v>
      </c>
      <c r="BY102">
        <v>1950</v>
      </c>
      <c r="BZ102" t="s">
        <v>295</v>
      </c>
      <c r="CA102">
        <v>150</v>
      </c>
      <c r="CC102">
        <v>1950</v>
      </c>
      <c r="CD102" t="s">
        <v>43</v>
      </c>
      <c r="CE102" t="s">
        <v>27</v>
      </c>
      <c r="CG102" t="s">
        <v>23</v>
      </c>
      <c r="CH102" t="s">
        <v>23</v>
      </c>
      <c r="CI102" t="s">
        <v>1689</v>
      </c>
      <c r="CJ102" t="s">
        <v>352</v>
      </c>
      <c r="CK102" t="s">
        <v>14</v>
      </c>
      <c r="CL102" t="s">
        <v>1690</v>
      </c>
      <c r="CN102" t="s">
        <v>1170</v>
      </c>
      <c r="CO102" t="s">
        <v>324</v>
      </c>
      <c r="CP102" t="s">
        <v>324</v>
      </c>
      <c r="CQ102" t="s">
        <v>342</v>
      </c>
      <c r="CR102" t="s">
        <v>342</v>
      </c>
      <c r="CS102" t="s">
        <v>342</v>
      </c>
      <c r="CT102" t="s">
        <v>342</v>
      </c>
      <c r="CU102" t="s">
        <v>342</v>
      </c>
      <c r="CV102" t="s">
        <v>342</v>
      </c>
      <c r="CW102" t="s">
        <v>342</v>
      </c>
      <c r="CX102" t="s">
        <v>324</v>
      </c>
      <c r="CY102" t="s">
        <v>342</v>
      </c>
      <c r="CZ102" t="s">
        <v>342</v>
      </c>
      <c r="DA102" t="s">
        <v>323</v>
      </c>
      <c r="DB102" t="s">
        <v>295</v>
      </c>
      <c r="DE102" t="s">
        <v>300</v>
      </c>
      <c r="DF102" t="s">
        <v>300</v>
      </c>
      <c r="DG102" t="s">
        <v>295</v>
      </c>
      <c r="DH102" t="s">
        <v>300</v>
      </c>
      <c r="DI102" t="s">
        <v>300</v>
      </c>
      <c r="DJ102" t="s">
        <v>300</v>
      </c>
      <c r="DK102" t="s">
        <v>300</v>
      </c>
      <c r="DL102" t="s">
        <v>300</v>
      </c>
      <c r="DM102" t="s">
        <v>300</v>
      </c>
      <c r="DQ102" t="s">
        <v>489</v>
      </c>
      <c r="EE102" t="s">
        <v>343</v>
      </c>
      <c r="EG102" t="s">
        <v>342</v>
      </c>
      <c r="EH102" t="s">
        <v>295</v>
      </c>
      <c r="EI102" t="s">
        <v>300</v>
      </c>
      <c r="EJ102" t="s">
        <v>300</v>
      </c>
      <c r="EK102" t="s">
        <v>300</v>
      </c>
      <c r="EL102" t="s">
        <v>295</v>
      </c>
      <c r="EM102" t="s">
        <v>295</v>
      </c>
      <c r="EN102" t="s">
        <v>1691</v>
      </c>
      <c r="EO102" t="s">
        <v>1692</v>
      </c>
    </row>
    <row r="103" spans="1:145" x14ac:dyDescent="0.25">
      <c r="A103" t="s">
        <v>1679</v>
      </c>
      <c r="B103" t="s">
        <v>1693</v>
      </c>
      <c r="C103">
        <v>2020</v>
      </c>
      <c r="D103" t="s">
        <v>294</v>
      </c>
      <c r="E103" t="s">
        <v>295</v>
      </c>
      <c r="F103" t="s">
        <v>77</v>
      </c>
      <c r="G103" t="s">
        <v>1679</v>
      </c>
      <c r="H103" t="s">
        <v>1680</v>
      </c>
      <c r="I103" t="s">
        <v>296</v>
      </c>
      <c r="J103" t="s">
        <v>297</v>
      </c>
      <c r="K103" t="s">
        <v>1694</v>
      </c>
      <c r="L103" t="s">
        <v>331</v>
      </c>
      <c r="M103" t="s">
        <v>300</v>
      </c>
      <c r="N103" t="s">
        <v>301</v>
      </c>
      <c r="O103" t="s">
        <v>332</v>
      </c>
      <c r="P103" t="s">
        <v>347</v>
      </c>
      <c r="Q103" t="s">
        <v>739</v>
      </c>
      <c r="R103" t="s">
        <v>348</v>
      </c>
      <c r="S103" t="s">
        <v>567</v>
      </c>
      <c r="T103" t="s">
        <v>581</v>
      </c>
      <c r="U103" t="s">
        <v>730</v>
      </c>
      <c r="V103" t="s">
        <v>295</v>
      </c>
      <c r="Y103" t="s">
        <v>295</v>
      </c>
      <c r="Z103" t="s">
        <v>684</v>
      </c>
      <c r="AA103" t="s">
        <v>309</v>
      </c>
      <c r="AB103" t="s">
        <v>300</v>
      </c>
      <c r="AC103" t="s">
        <v>366</v>
      </c>
      <c r="AD103" t="s">
        <v>300</v>
      </c>
      <c r="AE103" t="s">
        <v>300</v>
      </c>
      <c r="AF103" t="s">
        <v>300</v>
      </c>
      <c r="AS103" t="s">
        <v>315</v>
      </c>
      <c r="BK103" t="s">
        <v>316</v>
      </c>
      <c r="BM103" t="s">
        <v>100</v>
      </c>
      <c r="BN103">
        <v>44424</v>
      </c>
      <c r="BO103" t="s">
        <v>25</v>
      </c>
      <c r="BQ103" t="s">
        <v>52</v>
      </c>
      <c r="BR103" t="s">
        <v>52</v>
      </c>
      <c r="BS103" t="s">
        <v>773</v>
      </c>
      <c r="BT103" t="s">
        <v>300</v>
      </c>
      <c r="BV103" t="s">
        <v>319</v>
      </c>
      <c r="BY103">
        <v>1950</v>
      </c>
      <c r="BZ103" t="s">
        <v>300</v>
      </c>
      <c r="CB103">
        <v>15000</v>
      </c>
      <c r="CC103">
        <v>1950</v>
      </c>
      <c r="CD103" t="s">
        <v>43</v>
      </c>
      <c r="CE103" t="s">
        <v>22</v>
      </c>
      <c r="CG103" t="s">
        <v>58</v>
      </c>
      <c r="CH103" t="s">
        <v>56</v>
      </c>
      <c r="CI103" t="s">
        <v>1695</v>
      </c>
      <c r="CJ103" t="s">
        <v>352</v>
      </c>
      <c r="CK103" t="s">
        <v>46</v>
      </c>
      <c r="CL103" t="s">
        <v>791</v>
      </c>
      <c r="CO103" t="s">
        <v>324</v>
      </c>
      <c r="CP103" t="s">
        <v>323</v>
      </c>
      <c r="CQ103" t="s">
        <v>324</v>
      </c>
      <c r="CR103" t="s">
        <v>324</v>
      </c>
      <c r="CS103" t="s">
        <v>324</v>
      </c>
      <c r="CT103" t="s">
        <v>324</v>
      </c>
      <c r="CU103" t="s">
        <v>323</v>
      </c>
      <c r="CV103" t="s">
        <v>323</v>
      </c>
      <c r="CW103" t="s">
        <v>342</v>
      </c>
      <c r="CX103" t="s">
        <v>323</v>
      </c>
      <c r="CY103" t="s">
        <v>323</v>
      </c>
      <c r="CZ103" t="s">
        <v>342</v>
      </c>
      <c r="DA103" t="s">
        <v>341</v>
      </c>
      <c r="DB103" t="s">
        <v>295</v>
      </c>
      <c r="DE103" t="s">
        <v>300</v>
      </c>
      <c r="DF103" t="s">
        <v>300</v>
      </c>
      <c r="DG103" t="s">
        <v>300</v>
      </c>
      <c r="DH103" t="s">
        <v>300</v>
      </c>
      <c r="DI103" t="s">
        <v>300</v>
      </c>
      <c r="DJ103" t="s">
        <v>300</v>
      </c>
      <c r="DK103" t="s">
        <v>295</v>
      </c>
      <c r="DL103" t="s">
        <v>300</v>
      </c>
      <c r="DM103" t="s">
        <v>300</v>
      </c>
      <c r="DQ103" t="s">
        <v>315</v>
      </c>
      <c r="DR103" t="s">
        <v>300</v>
      </c>
      <c r="DS103" t="s">
        <v>1696</v>
      </c>
      <c r="DT103" t="s">
        <v>25</v>
      </c>
      <c r="DU103" t="s">
        <v>52</v>
      </c>
      <c r="DV103" t="s">
        <v>27</v>
      </c>
      <c r="DW103" t="s">
        <v>1415</v>
      </c>
      <c r="DX103" t="s">
        <v>46</v>
      </c>
      <c r="DZ103" t="s">
        <v>319</v>
      </c>
      <c r="EA103">
        <v>1700</v>
      </c>
      <c r="EB103" t="s">
        <v>300</v>
      </c>
      <c r="EE103" t="s">
        <v>326</v>
      </c>
      <c r="EF103" t="s">
        <v>1697</v>
      </c>
      <c r="EG103" t="s">
        <v>324</v>
      </c>
      <c r="EH103" t="s">
        <v>300</v>
      </c>
      <c r="EI103" t="s">
        <v>300</v>
      </c>
      <c r="EJ103" t="s">
        <v>300</v>
      </c>
      <c r="EK103" t="s">
        <v>300</v>
      </c>
      <c r="EL103" t="s">
        <v>295</v>
      </c>
      <c r="EM103" t="s">
        <v>300</v>
      </c>
    </row>
    <row r="104" spans="1:145" x14ac:dyDescent="0.25">
      <c r="A104" t="s">
        <v>1679</v>
      </c>
      <c r="B104" t="s">
        <v>1698</v>
      </c>
      <c r="C104">
        <v>2020</v>
      </c>
      <c r="D104" t="s">
        <v>294</v>
      </c>
      <c r="E104" t="s">
        <v>295</v>
      </c>
      <c r="F104" t="s">
        <v>77</v>
      </c>
      <c r="G104" t="s">
        <v>1679</v>
      </c>
      <c r="H104" t="s">
        <v>1680</v>
      </c>
      <c r="I104" t="s">
        <v>296</v>
      </c>
      <c r="J104" t="s">
        <v>297</v>
      </c>
      <c r="K104" t="s">
        <v>1699</v>
      </c>
      <c r="L104" t="s">
        <v>331</v>
      </c>
      <c r="M104" t="s">
        <v>300</v>
      </c>
      <c r="N104" t="s">
        <v>301</v>
      </c>
      <c r="O104" t="s">
        <v>1113</v>
      </c>
      <c r="P104" t="s">
        <v>1090</v>
      </c>
      <c r="Q104" t="s">
        <v>334</v>
      </c>
      <c r="R104" t="s">
        <v>348</v>
      </c>
      <c r="S104" t="s">
        <v>836</v>
      </c>
      <c r="T104" t="s">
        <v>307</v>
      </c>
      <c r="U104" t="s">
        <v>411</v>
      </c>
      <c r="V104" t="s">
        <v>295</v>
      </c>
      <c r="Y104" t="s">
        <v>295</v>
      </c>
      <c r="Z104" t="s">
        <v>568</v>
      </c>
      <c r="AA104" t="s">
        <v>309</v>
      </c>
      <c r="AB104" t="s">
        <v>300</v>
      </c>
      <c r="AC104" t="s">
        <v>366</v>
      </c>
      <c r="AD104" t="s">
        <v>300</v>
      </c>
      <c r="AE104" t="s">
        <v>300</v>
      </c>
      <c r="AF104" t="s">
        <v>300</v>
      </c>
      <c r="AS104" t="s">
        <v>315</v>
      </c>
      <c r="BK104" t="s">
        <v>316</v>
      </c>
      <c r="BM104" t="s">
        <v>1700</v>
      </c>
      <c r="BN104">
        <v>44075</v>
      </c>
      <c r="BO104" t="s">
        <v>25</v>
      </c>
      <c r="BQ104" t="s">
        <v>52</v>
      </c>
      <c r="BR104" t="s">
        <v>52</v>
      </c>
      <c r="BS104" t="s">
        <v>424</v>
      </c>
      <c r="BT104" t="s">
        <v>295</v>
      </c>
      <c r="BU104">
        <v>20</v>
      </c>
      <c r="BV104" t="s">
        <v>319</v>
      </c>
      <c r="BY104">
        <v>1900</v>
      </c>
      <c r="BZ104" t="s">
        <v>295</v>
      </c>
      <c r="CA104">
        <v>600</v>
      </c>
      <c r="CC104">
        <v>1900</v>
      </c>
      <c r="CD104" t="s">
        <v>43</v>
      </c>
      <c r="CE104" t="s">
        <v>22</v>
      </c>
      <c r="CG104" t="s">
        <v>23</v>
      </c>
      <c r="CH104" t="s">
        <v>23</v>
      </c>
      <c r="CI104" t="s">
        <v>1701</v>
      </c>
      <c r="CJ104" t="s">
        <v>352</v>
      </c>
      <c r="CK104" t="s">
        <v>97</v>
      </c>
      <c r="CL104" t="s">
        <v>1702</v>
      </c>
      <c r="CO104" t="s">
        <v>324</v>
      </c>
      <c r="CP104" t="s">
        <v>323</v>
      </c>
      <c r="CQ104" t="s">
        <v>324</v>
      </c>
      <c r="CR104" t="s">
        <v>324</v>
      </c>
      <c r="CS104" t="s">
        <v>323</v>
      </c>
      <c r="CT104" t="s">
        <v>324</v>
      </c>
      <c r="CU104" t="s">
        <v>342</v>
      </c>
      <c r="CV104" t="s">
        <v>324</v>
      </c>
      <c r="CW104" t="s">
        <v>324</v>
      </c>
      <c r="CX104" t="s">
        <v>341</v>
      </c>
      <c r="CY104" t="s">
        <v>341</v>
      </c>
      <c r="CZ104" t="s">
        <v>323</v>
      </c>
      <c r="DA104" t="s">
        <v>323</v>
      </c>
      <c r="DB104" t="s">
        <v>295</v>
      </c>
      <c r="DQ104" t="s">
        <v>315</v>
      </c>
      <c r="DR104" t="s">
        <v>295</v>
      </c>
      <c r="DS104" t="s">
        <v>1700</v>
      </c>
      <c r="DT104" t="s">
        <v>25</v>
      </c>
      <c r="DU104" t="s">
        <v>52</v>
      </c>
      <c r="DV104" t="s">
        <v>22</v>
      </c>
      <c r="DW104" t="s">
        <v>23</v>
      </c>
      <c r="DX104" t="s">
        <v>97</v>
      </c>
      <c r="DZ104" t="s">
        <v>319</v>
      </c>
      <c r="EA104">
        <v>1450</v>
      </c>
      <c r="EB104" t="s">
        <v>295</v>
      </c>
      <c r="EC104">
        <v>600</v>
      </c>
      <c r="EE104" t="s">
        <v>343</v>
      </c>
      <c r="EF104" t="s">
        <v>1703</v>
      </c>
      <c r="EG104" t="s">
        <v>323</v>
      </c>
      <c r="EH104" t="s">
        <v>295</v>
      </c>
      <c r="EL104" t="s">
        <v>295</v>
      </c>
      <c r="EM104" t="s">
        <v>295</v>
      </c>
      <c r="EN104" t="s">
        <v>1704</v>
      </c>
      <c r="EO104" t="s">
        <v>1705</v>
      </c>
    </row>
    <row r="105" spans="1:145" x14ac:dyDescent="0.25">
      <c r="A105" t="s">
        <v>1679</v>
      </c>
      <c r="B105" t="s">
        <v>1706</v>
      </c>
      <c r="C105">
        <v>2020</v>
      </c>
      <c r="D105" t="s">
        <v>294</v>
      </c>
      <c r="E105" t="s">
        <v>295</v>
      </c>
      <c r="F105" t="s">
        <v>77</v>
      </c>
      <c r="G105" t="s">
        <v>1679</v>
      </c>
      <c r="H105" t="s">
        <v>1680</v>
      </c>
      <c r="I105" t="s">
        <v>296</v>
      </c>
      <c r="J105" t="s">
        <v>297</v>
      </c>
      <c r="K105" t="s">
        <v>1707</v>
      </c>
      <c r="L105" t="s">
        <v>331</v>
      </c>
      <c r="M105" t="s">
        <v>300</v>
      </c>
      <c r="N105" t="s">
        <v>301</v>
      </c>
      <c r="O105" t="s">
        <v>1113</v>
      </c>
      <c r="P105" t="s">
        <v>347</v>
      </c>
      <c r="Q105" t="s">
        <v>304</v>
      </c>
      <c r="R105" t="s">
        <v>348</v>
      </c>
      <c r="S105" t="s">
        <v>567</v>
      </c>
      <c r="T105" t="s">
        <v>307</v>
      </c>
      <c r="U105" t="s">
        <v>511</v>
      </c>
      <c r="V105" t="s">
        <v>295</v>
      </c>
      <c r="Y105" t="s">
        <v>295</v>
      </c>
      <c r="Z105" t="s">
        <v>684</v>
      </c>
      <c r="AA105" t="s">
        <v>309</v>
      </c>
      <c r="AB105" t="s">
        <v>300</v>
      </c>
      <c r="AC105" t="s">
        <v>366</v>
      </c>
      <c r="AD105" t="s">
        <v>300</v>
      </c>
      <c r="AE105" t="s">
        <v>300</v>
      </c>
      <c r="AF105" t="s">
        <v>300</v>
      </c>
      <c r="AS105" t="s">
        <v>315</v>
      </c>
      <c r="BK105" t="s">
        <v>316</v>
      </c>
      <c r="BM105" t="s">
        <v>108</v>
      </c>
      <c r="BN105">
        <v>44104</v>
      </c>
      <c r="BO105" t="s">
        <v>25</v>
      </c>
      <c r="BQ105" t="s">
        <v>20</v>
      </c>
      <c r="BR105" t="s">
        <v>20</v>
      </c>
      <c r="BT105" t="s">
        <v>300</v>
      </c>
      <c r="BV105" t="s">
        <v>319</v>
      </c>
      <c r="BY105">
        <v>1700</v>
      </c>
      <c r="BZ105" t="s">
        <v>300</v>
      </c>
      <c r="CC105">
        <v>1700</v>
      </c>
      <c r="CD105" t="s">
        <v>45</v>
      </c>
      <c r="CE105" t="s">
        <v>22</v>
      </c>
      <c r="CG105" t="s">
        <v>23</v>
      </c>
      <c r="CH105" t="s">
        <v>23</v>
      </c>
      <c r="CJ105" t="s">
        <v>368</v>
      </c>
      <c r="CK105" t="s">
        <v>14</v>
      </c>
      <c r="CO105" t="s">
        <v>324</v>
      </c>
      <c r="CP105" t="s">
        <v>324</v>
      </c>
      <c r="CQ105" t="s">
        <v>324</v>
      </c>
      <c r="CR105" t="s">
        <v>324</v>
      </c>
      <c r="CS105" t="s">
        <v>342</v>
      </c>
      <c r="CT105" t="s">
        <v>342</v>
      </c>
      <c r="CU105" t="s">
        <v>342</v>
      </c>
      <c r="CV105" t="s">
        <v>323</v>
      </c>
      <c r="CW105" t="s">
        <v>342</v>
      </c>
      <c r="CX105" t="s">
        <v>324</v>
      </c>
      <c r="CY105" t="s">
        <v>323</v>
      </c>
      <c r="CZ105" t="s">
        <v>342</v>
      </c>
      <c r="DA105" t="s">
        <v>342</v>
      </c>
      <c r="DB105" t="s">
        <v>295</v>
      </c>
      <c r="DE105" t="s">
        <v>300</v>
      </c>
      <c r="DF105" t="s">
        <v>300</v>
      </c>
      <c r="DG105" t="s">
        <v>300</v>
      </c>
      <c r="DH105" t="s">
        <v>300</v>
      </c>
      <c r="DI105" t="s">
        <v>300</v>
      </c>
      <c r="DJ105" t="s">
        <v>300</v>
      </c>
      <c r="DK105" t="s">
        <v>300</v>
      </c>
      <c r="DL105" t="s">
        <v>300</v>
      </c>
      <c r="DM105" t="s">
        <v>300</v>
      </c>
      <c r="DQ105" t="s">
        <v>315</v>
      </c>
      <c r="DR105" t="s">
        <v>300</v>
      </c>
      <c r="DS105" t="s">
        <v>108</v>
      </c>
      <c r="DT105" t="s">
        <v>25</v>
      </c>
      <c r="DU105" t="s">
        <v>416</v>
      </c>
      <c r="DV105" t="s">
        <v>22</v>
      </c>
      <c r="DW105" t="s">
        <v>23</v>
      </c>
      <c r="DX105" t="s">
        <v>14</v>
      </c>
      <c r="DZ105" t="s">
        <v>319</v>
      </c>
      <c r="EA105">
        <v>1700</v>
      </c>
      <c r="EB105" t="s">
        <v>300</v>
      </c>
      <c r="EE105" t="s">
        <v>343</v>
      </c>
      <c r="EG105" t="s">
        <v>342</v>
      </c>
      <c r="EH105" t="s">
        <v>295</v>
      </c>
      <c r="EI105" t="s">
        <v>300</v>
      </c>
      <c r="EJ105" t="s">
        <v>295</v>
      </c>
      <c r="EK105" t="s">
        <v>300</v>
      </c>
      <c r="EL105" t="s">
        <v>295</v>
      </c>
      <c r="EM105" t="s">
        <v>295</v>
      </c>
      <c r="EN105" t="s">
        <v>1708</v>
      </c>
      <c r="EO105">
        <v>770601278</v>
      </c>
    </row>
    <row r="106" spans="1:145" x14ac:dyDescent="0.25">
      <c r="A106" t="s">
        <v>1679</v>
      </c>
      <c r="B106" t="s">
        <v>1709</v>
      </c>
      <c r="C106">
        <v>2020</v>
      </c>
      <c r="D106" t="s">
        <v>294</v>
      </c>
      <c r="E106" t="s">
        <v>295</v>
      </c>
      <c r="F106" t="s">
        <v>77</v>
      </c>
      <c r="G106" t="s">
        <v>1679</v>
      </c>
      <c r="H106" t="s">
        <v>1680</v>
      </c>
      <c r="I106" t="s">
        <v>296</v>
      </c>
      <c r="J106" t="s">
        <v>297</v>
      </c>
      <c r="K106" t="s">
        <v>1710</v>
      </c>
      <c r="L106" t="s">
        <v>331</v>
      </c>
      <c r="M106" t="s">
        <v>300</v>
      </c>
      <c r="N106" t="s">
        <v>301</v>
      </c>
      <c r="O106" t="s">
        <v>539</v>
      </c>
      <c r="P106" t="s">
        <v>460</v>
      </c>
      <c r="Q106" t="s">
        <v>334</v>
      </c>
      <c r="R106" t="s">
        <v>519</v>
      </c>
      <c r="S106" t="s">
        <v>306</v>
      </c>
      <c r="T106" t="s">
        <v>307</v>
      </c>
      <c r="U106" t="s">
        <v>359</v>
      </c>
      <c r="V106" t="s">
        <v>295</v>
      </c>
      <c r="Y106" t="s">
        <v>295</v>
      </c>
      <c r="Z106" t="s">
        <v>337</v>
      </c>
      <c r="AA106" t="s">
        <v>309</v>
      </c>
      <c r="AB106" t="s">
        <v>300</v>
      </c>
      <c r="AC106" t="s">
        <v>366</v>
      </c>
      <c r="AD106" t="s">
        <v>300</v>
      </c>
      <c r="AE106" t="s">
        <v>300</v>
      </c>
      <c r="AF106" t="s">
        <v>300</v>
      </c>
      <c r="AS106" t="s">
        <v>315</v>
      </c>
      <c r="BK106" t="s">
        <v>316</v>
      </c>
      <c r="BM106" t="s">
        <v>1711</v>
      </c>
      <c r="BN106">
        <v>44207</v>
      </c>
      <c r="BO106" t="s">
        <v>25</v>
      </c>
      <c r="BQ106" t="s">
        <v>52</v>
      </c>
      <c r="BR106" t="s">
        <v>52</v>
      </c>
      <c r="BS106" t="s">
        <v>1100</v>
      </c>
      <c r="BT106" t="s">
        <v>295</v>
      </c>
      <c r="BU106">
        <v>15</v>
      </c>
      <c r="BV106" t="s">
        <v>319</v>
      </c>
      <c r="BY106">
        <v>1650</v>
      </c>
      <c r="BZ106" t="s">
        <v>300</v>
      </c>
      <c r="CC106">
        <v>1650</v>
      </c>
      <c r="CD106" t="s">
        <v>45</v>
      </c>
      <c r="CE106" t="s">
        <v>27</v>
      </c>
      <c r="CG106" t="s">
        <v>23</v>
      </c>
      <c r="CH106" t="s">
        <v>51</v>
      </c>
      <c r="CI106" t="s">
        <v>1712</v>
      </c>
      <c r="CJ106" t="s">
        <v>368</v>
      </c>
      <c r="CK106" t="s">
        <v>97</v>
      </c>
      <c r="CL106" t="s">
        <v>1713</v>
      </c>
      <c r="CN106" t="s">
        <v>1714</v>
      </c>
      <c r="CO106" t="s">
        <v>324</v>
      </c>
      <c r="CP106" t="s">
        <v>324</v>
      </c>
      <c r="CQ106" t="s">
        <v>324</v>
      </c>
      <c r="CR106" t="s">
        <v>324</v>
      </c>
      <c r="CS106" t="s">
        <v>324</v>
      </c>
      <c r="CT106" t="s">
        <v>324</v>
      </c>
      <c r="CU106" t="s">
        <v>323</v>
      </c>
      <c r="CV106" t="s">
        <v>342</v>
      </c>
      <c r="CW106" t="s">
        <v>342</v>
      </c>
      <c r="CX106" t="s">
        <v>323</v>
      </c>
      <c r="CY106" t="s">
        <v>323</v>
      </c>
      <c r="CZ106" t="s">
        <v>324</v>
      </c>
      <c r="DA106" t="s">
        <v>324</v>
      </c>
      <c r="DB106" t="s">
        <v>295</v>
      </c>
      <c r="DE106" t="s">
        <v>300</v>
      </c>
      <c r="DF106" t="s">
        <v>300</v>
      </c>
      <c r="DG106" t="s">
        <v>295</v>
      </c>
      <c r="DH106" t="s">
        <v>300</v>
      </c>
      <c r="DI106" t="s">
        <v>300</v>
      </c>
      <c r="DJ106" t="s">
        <v>300</v>
      </c>
      <c r="DK106" t="s">
        <v>300</v>
      </c>
      <c r="DL106" t="s">
        <v>300</v>
      </c>
      <c r="DM106" t="s">
        <v>300</v>
      </c>
      <c r="DQ106" t="s">
        <v>315</v>
      </c>
      <c r="DR106" t="s">
        <v>295</v>
      </c>
      <c r="DS106" t="s">
        <v>1715</v>
      </c>
      <c r="DT106" t="s">
        <v>25</v>
      </c>
      <c r="DU106" t="s">
        <v>52</v>
      </c>
      <c r="DV106" t="s">
        <v>27</v>
      </c>
      <c r="DW106" t="s">
        <v>51</v>
      </c>
      <c r="DX106" t="s">
        <v>97</v>
      </c>
      <c r="DZ106" t="s">
        <v>319</v>
      </c>
      <c r="EA106">
        <v>1650</v>
      </c>
      <c r="EB106" t="s">
        <v>300</v>
      </c>
      <c r="EE106" t="s">
        <v>343</v>
      </c>
      <c r="EG106" t="s">
        <v>342</v>
      </c>
      <c r="EH106" t="s">
        <v>300</v>
      </c>
      <c r="EI106" t="s">
        <v>300</v>
      </c>
      <c r="EJ106" t="s">
        <v>300</v>
      </c>
      <c r="EK106" t="s">
        <v>300</v>
      </c>
      <c r="EL106" t="s">
        <v>295</v>
      </c>
      <c r="EM106" t="s">
        <v>300</v>
      </c>
    </row>
    <row r="107" spans="1:145" x14ac:dyDescent="0.25">
      <c r="A107" t="s">
        <v>1679</v>
      </c>
      <c r="B107" t="s">
        <v>1716</v>
      </c>
      <c r="C107">
        <v>2020</v>
      </c>
      <c r="D107" t="s">
        <v>294</v>
      </c>
      <c r="E107" t="s">
        <v>295</v>
      </c>
      <c r="F107" t="s">
        <v>77</v>
      </c>
      <c r="G107" t="s">
        <v>1679</v>
      </c>
      <c r="H107" t="s">
        <v>1680</v>
      </c>
      <c r="I107" t="s">
        <v>296</v>
      </c>
      <c r="J107" t="s">
        <v>297</v>
      </c>
      <c r="K107" t="s">
        <v>1717</v>
      </c>
      <c r="L107" t="s">
        <v>331</v>
      </c>
      <c r="M107" t="s">
        <v>300</v>
      </c>
      <c r="N107" t="s">
        <v>301</v>
      </c>
      <c r="O107" t="s">
        <v>1113</v>
      </c>
      <c r="P107" t="s">
        <v>347</v>
      </c>
      <c r="Q107" t="s">
        <v>446</v>
      </c>
      <c r="R107" t="s">
        <v>348</v>
      </c>
      <c r="S107" t="s">
        <v>306</v>
      </c>
      <c r="T107" t="s">
        <v>307</v>
      </c>
      <c r="U107" t="s">
        <v>438</v>
      </c>
      <c r="V107" t="s">
        <v>295</v>
      </c>
      <c r="Y107" t="s">
        <v>295</v>
      </c>
      <c r="Z107" t="s">
        <v>337</v>
      </c>
      <c r="AA107" t="s">
        <v>309</v>
      </c>
      <c r="AB107" t="s">
        <v>300</v>
      </c>
      <c r="AC107" t="s">
        <v>366</v>
      </c>
      <c r="AD107" t="s">
        <v>300</v>
      </c>
      <c r="AE107" t="s">
        <v>300</v>
      </c>
      <c r="AF107" t="s">
        <v>300</v>
      </c>
      <c r="AS107" t="s">
        <v>315</v>
      </c>
      <c r="BK107" t="s">
        <v>316</v>
      </c>
      <c r="BM107" t="s">
        <v>1718</v>
      </c>
      <c r="BN107">
        <v>44682</v>
      </c>
      <c r="BO107" t="s">
        <v>10</v>
      </c>
      <c r="BQ107" t="s">
        <v>16</v>
      </c>
      <c r="BR107" t="s">
        <v>16</v>
      </c>
      <c r="BT107" t="s">
        <v>300</v>
      </c>
      <c r="BV107" t="s">
        <v>319</v>
      </c>
      <c r="BY107">
        <v>1600</v>
      </c>
      <c r="BZ107" t="s">
        <v>300</v>
      </c>
      <c r="CC107">
        <v>1600</v>
      </c>
      <c r="CD107" t="s">
        <v>45</v>
      </c>
      <c r="CE107" t="s">
        <v>12</v>
      </c>
      <c r="CG107" t="s">
        <v>33</v>
      </c>
      <c r="CH107" t="s">
        <v>58</v>
      </c>
      <c r="CI107" t="s">
        <v>1719</v>
      </c>
      <c r="CJ107" t="s">
        <v>368</v>
      </c>
      <c r="CK107" t="s">
        <v>88</v>
      </c>
      <c r="CL107" t="s">
        <v>1720</v>
      </c>
      <c r="CN107" t="s">
        <v>1185</v>
      </c>
      <c r="CO107" t="s">
        <v>324</v>
      </c>
      <c r="CP107" t="s">
        <v>324</v>
      </c>
      <c r="CQ107" t="s">
        <v>324</v>
      </c>
      <c r="CR107" t="s">
        <v>324</v>
      </c>
      <c r="CS107" t="s">
        <v>324</v>
      </c>
      <c r="CT107" t="s">
        <v>324</v>
      </c>
      <c r="CU107" t="s">
        <v>324</v>
      </c>
      <c r="CV107" t="s">
        <v>324</v>
      </c>
      <c r="CW107" t="s">
        <v>324</v>
      </c>
      <c r="CX107" t="s">
        <v>324</v>
      </c>
      <c r="CY107" t="s">
        <v>324</v>
      </c>
      <c r="CZ107" t="s">
        <v>324</v>
      </c>
      <c r="DA107" t="s">
        <v>324</v>
      </c>
      <c r="DB107" t="s">
        <v>300</v>
      </c>
      <c r="DC107">
        <v>44013</v>
      </c>
      <c r="DD107">
        <v>44570</v>
      </c>
      <c r="DE107" t="s">
        <v>295</v>
      </c>
      <c r="DF107" t="s">
        <v>300</v>
      </c>
      <c r="DG107" t="s">
        <v>300</v>
      </c>
      <c r="DH107" t="s">
        <v>300</v>
      </c>
      <c r="DI107" t="s">
        <v>300</v>
      </c>
      <c r="DJ107" t="s">
        <v>300</v>
      </c>
      <c r="DK107" t="s">
        <v>300</v>
      </c>
      <c r="DL107" t="s">
        <v>300</v>
      </c>
      <c r="DM107" t="s">
        <v>300</v>
      </c>
      <c r="DQ107" t="s">
        <v>315</v>
      </c>
      <c r="DR107" t="s">
        <v>300</v>
      </c>
      <c r="DS107" t="s">
        <v>1721</v>
      </c>
      <c r="DT107" t="s">
        <v>25</v>
      </c>
      <c r="DU107" t="s">
        <v>416</v>
      </c>
      <c r="DV107" t="s">
        <v>27</v>
      </c>
      <c r="DW107" t="s">
        <v>23</v>
      </c>
      <c r="DX107" t="s">
        <v>88</v>
      </c>
      <c r="DZ107" t="s">
        <v>319</v>
      </c>
      <c r="EA107">
        <v>1200</v>
      </c>
      <c r="EB107" t="s">
        <v>300</v>
      </c>
      <c r="EE107" t="s">
        <v>343</v>
      </c>
      <c r="EG107" t="s">
        <v>342</v>
      </c>
      <c r="EH107" t="s">
        <v>300</v>
      </c>
      <c r="EI107" t="s">
        <v>300</v>
      </c>
      <c r="EJ107" t="s">
        <v>300</v>
      </c>
      <c r="EK107" t="s">
        <v>295</v>
      </c>
      <c r="EL107" t="s">
        <v>295</v>
      </c>
      <c r="EM107" t="s">
        <v>300</v>
      </c>
    </row>
    <row r="108" spans="1:145" x14ac:dyDescent="0.25">
      <c r="A108" t="s">
        <v>1679</v>
      </c>
      <c r="B108" t="s">
        <v>1722</v>
      </c>
      <c r="C108">
        <v>2020</v>
      </c>
      <c r="D108" t="s">
        <v>294</v>
      </c>
      <c r="E108" t="s">
        <v>295</v>
      </c>
      <c r="F108" t="s">
        <v>77</v>
      </c>
      <c r="G108" t="s">
        <v>1679</v>
      </c>
      <c r="H108" t="s">
        <v>1680</v>
      </c>
      <c r="I108" t="s">
        <v>296</v>
      </c>
      <c r="J108" t="s">
        <v>297</v>
      </c>
      <c r="K108" t="s">
        <v>1723</v>
      </c>
      <c r="L108" t="s">
        <v>331</v>
      </c>
      <c r="M108" t="s">
        <v>300</v>
      </c>
      <c r="N108" t="s">
        <v>301</v>
      </c>
      <c r="O108" t="s">
        <v>302</v>
      </c>
      <c r="P108" t="s">
        <v>460</v>
      </c>
      <c r="Q108" t="s">
        <v>304</v>
      </c>
      <c r="R108" t="s">
        <v>432</v>
      </c>
      <c r="S108" t="s">
        <v>567</v>
      </c>
      <c r="T108" t="s">
        <v>581</v>
      </c>
      <c r="U108" t="s">
        <v>830</v>
      </c>
      <c r="V108" t="s">
        <v>295</v>
      </c>
      <c r="Y108" t="s">
        <v>295</v>
      </c>
      <c r="Z108" t="s">
        <v>684</v>
      </c>
      <c r="AA108" t="s">
        <v>309</v>
      </c>
      <c r="AB108" t="s">
        <v>300</v>
      </c>
      <c r="AC108" t="s">
        <v>366</v>
      </c>
      <c r="AD108" t="s">
        <v>300</v>
      </c>
      <c r="AE108" t="s">
        <v>300</v>
      </c>
      <c r="AF108" t="s">
        <v>300</v>
      </c>
      <c r="AS108" t="s">
        <v>315</v>
      </c>
      <c r="BK108" t="s">
        <v>316</v>
      </c>
      <c r="BM108" t="s">
        <v>1724</v>
      </c>
      <c r="BN108">
        <v>44411</v>
      </c>
      <c r="BO108" t="s">
        <v>17</v>
      </c>
      <c r="BQ108" t="s">
        <v>52</v>
      </c>
      <c r="BR108" t="s">
        <v>52</v>
      </c>
      <c r="BS108" t="s">
        <v>1725</v>
      </c>
      <c r="BT108" t="s">
        <v>295</v>
      </c>
      <c r="BU108">
        <v>50</v>
      </c>
      <c r="BV108" t="s">
        <v>319</v>
      </c>
      <c r="BY108">
        <v>1500</v>
      </c>
      <c r="BZ108" t="s">
        <v>300</v>
      </c>
      <c r="CC108">
        <v>1500</v>
      </c>
      <c r="CD108" t="s">
        <v>18</v>
      </c>
      <c r="CE108" t="s">
        <v>22</v>
      </c>
      <c r="CG108" t="s">
        <v>23</v>
      </c>
      <c r="CH108" t="s">
        <v>23</v>
      </c>
      <c r="CI108" t="s">
        <v>1726</v>
      </c>
      <c r="CJ108" t="s">
        <v>368</v>
      </c>
      <c r="CK108" t="s">
        <v>14</v>
      </c>
      <c r="CN108" t="s">
        <v>1170</v>
      </c>
      <c r="CO108" t="s">
        <v>324</v>
      </c>
      <c r="CP108" t="s">
        <v>324</v>
      </c>
      <c r="CQ108" t="s">
        <v>342</v>
      </c>
      <c r="CR108" t="s">
        <v>324</v>
      </c>
      <c r="CS108" t="s">
        <v>323</v>
      </c>
      <c r="CT108" t="s">
        <v>323</v>
      </c>
      <c r="CU108" t="s">
        <v>324</v>
      </c>
      <c r="CV108" t="s">
        <v>324</v>
      </c>
      <c r="CW108" t="s">
        <v>323</v>
      </c>
      <c r="CX108" t="s">
        <v>342</v>
      </c>
      <c r="CY108" t="s">
        <v>342</v>
      </c>
      <c r="CZ108" t="s">
        <v>324</v>
      </c>
      <c r="DA108" t="s">
        <v>341</v>
      </c>
      <c r="DB108" t="s">
        <v>300</v>
      </c>
      <c r="DC108">
        <v>44105</v>
      </c>
      <c r="DD108">
        <v>44317</v>
      </c>
      <c r="DE108" t="s">
        <v>300</v>
      </c>
      <c r="DF108" t="s">
        <v>300</v>
      </c>
      <c r="DG108" t="s">
        <v>295</v>
      </c>
      <c r="DH108" t="s">
        <v>300</v>
      </c>
      <c r="DI108" t="s">
        <v>300</v>
      </c>
      <c r="DJ108" t="s">
        <v>300</v>
      </c>
      <c r="DK108" t="s">
        <v>300</v>
      </c>
      <c r="DL108" t="s">
        <v>300</v>
      </c>
      <c r="DM108" t="s">
        <v>300</v>
      </c>
      <c r="DQ108" t="s">
        <v>315</v>
      </c>
      <c r="DR108" t="s">
        <v>300</v>
      </c>
      <c r="DS108" t="s">
        <v>1727</v>
      </c>
      <c r="DT108" t="s">
        <v>550</v>
      </c>
      <c r="DU108" t="s">
        <v>416</v>
      </c>
      <c r="DV108" t="s">
        <v>22</v>
      </c>
      <c r="DW108" t="s">
        <v>41</v>
      </c>
      <c r="DX108" t="s">
        <v>78</v>
      </c>
      <c r="DZ108" t="s">
        <v>319</v>
      </c>
      <c r="EA108">
        <v>1200</v>
      </c>
      <c r="EB108" t="s">
        <v>300</v>
      </c>
      <c r="EE108" t="s">
        <v>343</v>
      </c>
      <c r="EF108" t="s">
        <v>1728</v>
      </c>
      <c r="EG108" t="s">
        <v>342</v>
      </c>
      <c r="EH108" t="s">
        <v>300</v>
      </c>
      <c r="EI108" t="s">
        <v>300</v>
      </c>
      <c r="EJ108" t="s">
        <v>300</v>
      </c>
      <c r="EK108" t="s">
        <v>300</v>
      </c>
      <c r="EL108" t="s">
        <v>295</v>
      </c>
      <c r="EM108" t="s">
        <v>300</v>
      </c>
    </row>
    <row r="109" spans="1:145" x14ac:dyDescent="0.25">
      <c r="A109" t="s">
        <v>1679</v>
      </c>
      <c r="B109" t="s">
        <v>1729</v>
      </c>
      <c r="C109">
        <v>2020</v>
      </c>
      <c r="D109" t="s">
        <v>294</v>
      </c>
      <c r="E109" t="s">
        <v>295</v>
      </c>
      <c r="F109" t="s">
        <v>77</v>
      </c>
      <c r="G109" t="s">
        <v>1679</v>
      </c>
      <c r="H109" t="s">
        <v>1680</v>
      </c>
      <c r="I109" t="s">
        <v>296</v>
      </c>
      <c r="J109" t="s">
        <v>297</v>
      </c>
      <c r="K109" t="s">
        <v>1730</v>
      </c>
      <c r="L109" t="s">
        <v>331</v>
      </c>
      <c r="M109" t="s">
        <v>300</v>
      </c>
      <c r="N109" t="s">
        <v>301</v>
      </c>
      <c r="O109" t="s">
        <v>486</v>
      </c>
      <c r="P109" t="s">
        <v>347</v>
      </c>
      <c r="Q109" t="s">
        <v>358</v>
      </c>
      <c r="R109" t="s">
        <v>305</v>
      </c>
      <c r="S109" t="s">
        <v>567</v>
      </c>
      <c r="T109" t="s">
        <v>581</v>
      </c>
      <c r="U109" t="s">
        <v>923</v>
      </c>
      <c r="V109" t="s">
        <v>300</v>
      </c>
      <c r="Y109" t="s">
        <v>295</v>
      </c>
      <c r="Z109" t="s">
        <v>684</v>
      </c>
      <c r="AA109" t="s">
        <v>309</v>
      </c>
      <c r="AB109" t="s">
        <v>300</v>
      </c>
      <c r="AC109" t="s">
        <v>932</v>
      </c>
      <c r="AD109" t="s">
        <v>555</v>
      </c>
      <c r="AE109" t="s">
        <v>300</v>
      </c>
      <c r="AF109" t="s">
        <v>300</v>
      </c>
      <c r="AI109" t="s">
        <v>933</v>
      </c>
      <c r="AK109" t="s">
        <v>1731</v>
      </c>
      <c r="AL109" t="s">
        <v>72</v>
      </c>
      <c r="AN109" t="s">
        <v>300</v>
      </c>
      <c r="AO109" t="s">
        <v>300</v>
      </c>
      <c r="AP109" t="s">
        <v>300</v>
      </c>
      <c r="AQ109" t="s">
        <v>295</v>
      </c>
      <c r="AS109" t="s">
        <v>315</v>
      </c>
      <c r="BK109" t="s">
        <v>316</v>
      </c>
      <c r="BM109" t="s">
        <v>1732</v>
      </c>
      <c r="BN109">
        <v>44459</v>
      </c>
      <c r="BO109" t="s">
        <v>25</v>
      </c>
      <c r="BQ109" t="s">
        <v>20</v>
      </c>
      <c r="BR109" t="s">
        <v>20</v>
      </c>
      <c r="BT109" t="s">
        <v>300</v>
      </c>
      <c r="BV109" t="s">
        <v>319</v>
      </c>
      <c r="BY109">
        <v>1500</v>
      </c>
      <c r="BZ109" t="s">
        <v>300</v>
      </c>
      <c r="CC109">
        <v>1500</v>
      </c>
      <c r="CD109" t="s">
        <v>18</v>
      </c>
      <c r="CE109" t="s">
        <v>27</v>
      </c>
      <c r="CG109" t="s">
        <v>23</v>
      </c>
      <c r="CH109" t="s">
        <v>58</v>
      </c>
      <c r="CI109" t="s">
        <v>1733</v>
      </c>
      <c r="CJ109" t="s">
        <v>368</v>
      </c>
      <c r="CK109" t="s">
        <v>14</v>
      </c>
      <c r="CL109" t="s">
        <v>378</v>
      </c>
      <c r="CO109" t="s">
        <v>342</v>
      </c>
      <c r="CP109" t="s">
        <v>324</v>
      </c>
      <c r="CQ109" t="s">
        <v>324</v>
      </c>
      <c r="CR109" t="s">
        <v>342</v>
      </c>
      <c r="CS109" t="s">
        <v>342</v>
      </c>
      <c r="CT109" t="s">
        <v>342</v>
      </c>
      <c r="CU109" t="s">
        <v>323</v>
      </c>
      <c r="CV109" t="s">
        <v>342</v>
      </c>
      <c r="CW109" t="s">
        <v>324</v>
      </c>
      <c r="CX109" t="s">
        <v>324</v>
      </c>
      <c r="CY109" t="s">
        <v>342</v>
      </c>
      <c r="CZ109" t="s">
        <v>324</v>
      </c>
      <c r="DA109" t="s">
        <v>323</v>
      </c>
      <c r="DB109" t="s">
        <v>300</v>
      </c>
      <c r="DC109">
        <v>44362</v>
      </c>
      <c r="DD109">
        <v>44459</v>
      </c>
      <c r="DE109" t="s">
        <v>295</v>
      </c>
      <c r="DF109" t="s">
        <v>300</v>
      </c>
      <c r="DG109" t="s">
        <v>300</v>
      </c>
      <c r="DH109" t="s">
        <v>300</v>
      </c>
      <c r="DI109" t="s">
        <v>300</v>
      </c>
      <c r="DJ109" t="s">
        <v>300</v>
      </c>
      <c r="DK109" t="s">
        <v>300</v>
      </c>
      <c r="DL109" t="s">
        <v>300</v>
      </c>
      <c r="DM109" t="s">
        <v>300</v>
      </c>
      <c r="DQ109" t="s">
        <v>556</v>
      </c>
      <c r="EE109" t="s">
        <v>326</v>
      </c>
      <c r="EF109" t="s">
        <v>1734</v>
      </c>
      <c r="EG109" t="s">
        <v>324</v>
      </c>
      <c r="EH109" t="s">
        <v>300</v>
      </c>
      <c r="EI109" t="s">
        <v>295</v>
      </c>
      <c r="EJ109" t="s">
        <v>300</v>
      </c>
      <c r="EK109" t="s">
        <v>300</v>
      </c>
      <c r="EL109" t="s">
        <v>295</v>
      </c>
      <c r="EM109" t="s">
        <v>300</v>
      </c>
    </row>
    <row r="110" spans="1:145" x14ac:dyDescent="0.25">
      <c r="A110" t="s">
        <v>1679</v>
      </c>
      <c r="B110" t="s">
        <v>1735</v>
      </c>
      <c r="C110">
        <v>2020</v>
      </c>
      <c r="D110" t="s">
        <v>294</v>
      </c>
      <c r="E110" t="s">
        <v>295</v>
      </c>
      <c r="F110" t="s">
        <v>77</v>
      </c>
      <c r="G110" t="s">
        <v>1679</v>
      </c>
      <c r="H110" t="s">
        <v>1680</v>
      </c>
      <c r="I110" t="s">
        <v>296</v>
      </c>
      <c r="J110" t="s">
        <v>297</v>
      </c>
      <c r="K110" t="s">
        <v>1736</v>
      </c>
      <c r="L110" t="s">
        <v>331</v>
      </c>
      <c r="M110" t="s">
        <v>300</v>
      </c>
      <c r="N110" t="s">
        <v>301</v>
      </c>
      <c r="O110" t="s">
        <v>346</v>
      </c>
      <c r="P110" t="s">
        <v>303</v>
      </c>
      <c r="Q110" t="s">
        <v>304</v>
      </c>
      <c r="R110" t="s">
        <v>348</v>
      </c>
      <c r="S110" t="s">
        <v>574</v>
      </c>
      <c r="T110" t="s">
        <v>307</v>
      </c>
      <c r="U110" t="s">
        <v>349</v>
      </c>
      <c r="V110" t="s">
        <v>295</v>
      </c>
      <c r="Y110" t="s">
        <v>295</v>
      </c>
      <c r="Z110" t="s">
        <v>337</v>
      </c>
      <c r="AA110" t="s">
        <v>309</v>
      </c>
      <c r="AB110" t="s">
        <v>300</v>
      </c>
      <c r="AC110" t="s">
        <v>366</v>
      </c>
      <c r="AD110" t="s">
        <v>300</v>
      </c>
      <c r="AE110" t="s">
        <v>300</v>
      </c>
      <c r="AF110" t="s">
        <v>300</v>
      </c>
      <c r="AS110" t="s">
        <v>315</v>
      </c>
      <c r="BK110" t="s">
        <v>316</v>
      </c>
      <c r="BM110" t="s">
        <v>1737</v>
      </c>
      <c r="BN110">
        <v>44760</v>
      </c>
      <c r="BO110" t="s">
        <v>25</v>
      </c>
      <c r="BQ110" t="s">
        <v>52</v>
      </c>
      <c r="BR110" t="s">
        <v>52</v>
      </c>
      <c r="BV110" t="s">
        <v>319</v>
      </c>
      <c r="BY110">
        <v>1483</v>
      </c>
      <c r="BZ110" t="s">
        <v>300</v>
      </c>
      <c r="CC110">
        <v>1483</v>
      </c>
      <c r="CD110" t="s">
        <v>18</v>
      </c>
      <c r="CE110" t="s">
        <v>27</v>
      </c>
      <c r="CG110" t="s">
        <v>51</v>
      </c>
      <c r="CH110" t="s">
        <v>51</v>
      </c>
      <c r="CK110" t="s">
        <v>14</v>
      </c>
      <c r="CO110" t="s">
        <v>324</v>
      </c>
      <c r="CP110" t="s">
        <v>324</v>
      </c>
      <c r="CQ110" t="s">
        <v>324</v>
      </c>
      <c r="CR110" t="s">
        <v>324</v>
      </c>
      <c r="CS110" t="s">
        <v>324</v>
      </c>
      <c r="CT110" t="s">
        <v>324</v>
      </c>
      <c r="CU110" t="s">
        <v>323</v>
      </c>
      <c r="CV110" t="s">
        <v>342</v>
      </c>
      <c r="CW110" t="s">
        <v>324</v>
      </c>
      <c r="CX110" t="s">
        <v>324</v>
      </c>
      <c r="CY110" t="s">
        <v>323</v>
      </c>
      <c r="CZ110" t="s">
        <v>323</v>
      </c>
      <c r="DA110" t="s">
        <v>324</v>
      </c>
      <c r="DB110" t="s">
        <v>300</v>
      </c>
      <c r="DC110">
        <v>44094</v>
      </c>
      <c r="DD110">
        <v>44713</v>
      </c>
      <c r="DE110" t="s">
        <v>300</v>
      </c>
      <c r="DF110" t="s">
        <v>300</v>
      </c>
      <c r="DG110" t="s">
        <v>300</v>
      </c>
      <c r="DH110" t="s">
        <v>300</v>
      </c>
      <c r="DI110" t="s">
        <v>300</v>
      </c>
      <c r="DJ110" t="s">
        <v>300</v>
      </c>
      <c r="DK110" t="s">
        <v>300</v>
      </c>
      <c r="DL110" t="s">
        <v>300</v>
      </c>
      <c r="DM110" t="s">
        <v>300</v>
      </c>
      <c r="DQ110" t="s">
        <v>315</v>
      </c>
      <c r="DR110" t="s">
        <v>300</v>
      </c>
      <c r="DS110" t="s">
        <v>1738</v>
      </c>
      <c r="DT110" t="s">
        <v>25</v>
      </c>
      <c r="DU110" t="s">
        <v>52</v>
      </c>
      <c r="DV110" t="s">
        <v>22</v>
      </c>
      <c r="DX110" t="s">
        <v>14</v>
      </c>
      <c r="DZ110" t="s">
        <v>319</v>
      </c>
      <c r="EA110">
        <v>1390</v>
      </c>
      <c r="EB110" t="s">
        <v>300</v>
      </c>
      <c r="EE110" t="s">
        <v>326</v>
      </c>
      <c r="EG110" t="s">
        <v>324</v>
      </c>
      <c r="EH110" t="s">
        <v>295</v>
      </c>
      <c r="EI110" t="s">
        <v>300</v>
      </c>
      <c r="EJ110" t="s">
        <v>295</v>
      </c>
      <c r="EK110" t="s">
        <v>300</v>
      </c>
      <c r="EL110" t="s">
        <v>295</v>
      </c>
      <c r="EM110" t="s">
        <v>295</v>
      </c>
      <c r="EN110" t="s">
        <v>1739</v>
      </c>
      <c r="EO110">
        <v>686655147</v>
      </c>
    </row>
    <row r="111" spans="1:145" x14ac:dyDescent="0.25">
      <c r="A111" t="s">
        <v>1679</v>
      </c>
      <c r="B111" t="s">
        <v>1740</v>
      </c>
      <c r="C111">
        <v>2020</v>
      </c>
      <c r="D111" t="s">
        <v>294</v>
      </c>
      <c r="E111" t="s">
        <v>295</v>
      </c>
      <c r="F111" t="s">
        <v>77</v>
      </c>
      <c r="G111" t="s">
        <v>1679</v>
      </c>
      <c r="H111" t="s">
        <v>1680</v>
      </c>
      <c r="I111" t="s">
        <v>296</v>
      </c>
      <c r="J111" t="s">
        <v>297</v>
      </c>
      <c r="K111" t="s">
        <v>1741</v>
      </c>
      <c r="L111" t="s">
        <v>331</v>
      </c>
      <c r="M111" t="s">
        <v>300</v>
      </c>
      <c r="N111" t="s">
        <v>301</v>
      </c>
      <c r="O111" t="s">
        <v>346</v>
      </c>
      <c r="P111" t="s">
        <v>347</v>
      </c>
      <c r="Q111" t="s">
        <v>334</v>
      </c>
      <c r="R111" t="s">
        <v>348</v>
      </c>
      <c r="S111" t="s">
        <v>567</v>
      </c>
      <c r="T111" t="s">
        <v>307</v>
      </c>
      <c r="U111" t="s">
        <v>536</v>
      </c>
      <c r="V111" t="s">
        <v>295</v>
      </c>
      <c r="Y111" t="s">
        <v>295</v>
      </c>
      <c r="Z111" t="s">
        <v>684</v>
      </c>
      <c r="AA111" t="s">
        <v>309</v>
      </c>
      <c r="AB111" t="s">
        <v>300</v>
      </c>
      <c r="AC111" t="s">
        <v>366</v>
      </c>
      <c r="AD111" t="s">
        <v>300</v>
      </c>
      <c r="AE111" t="s">
        <v>300</v>
      </c>
      <c r="AF111" t="s">
        <v>300</v>
      </c>
      <c r="AS111" t="s">
        <v>315</v>
      </c>
      <c r="BK111" t="s">
        <v>316</v>
      </c>
      <c r="BM111" t="s">
        <v>1742</v>
      </c>
      <c r="BN111">
        <v>44256</v>
      </c>
      <c r="BO111" t="s">
        <v>25</v>
      </c>
      <c r="BQ111" t="s">
        <v>52</v>
      </c>
      <c r="BR111" t="s">
        <v>52</v>
      </c>
      <c r="BS111" t="s">
        <v>424</v>
      </c>
      <c r="BT111" t="s">
        <v>300</v>
      </c>
      <c r="BV111" t="s">
        <v>319</v>
      </c>
      <c r="BY111">
        <v>1340</v>
      </c>
      <c r="BZ111" t="s">
        <v>295</v>
      </c>
      <c r="CA111">
        <v>2600</v>
      </c>
      <c r="CC111">
        <v>1340</v>
      </c>
      <c r="CD111" t="s">
        <v>21</v>
      </c>
      <c r="CE111" t="s">
        <v>62</v>
      </c>
      <c r="CG111" t="s">
        <v>23</v>
      </c>
      <c r="CH111" t="s">
        <v>23</v>
      </c>
      <c r="CI111" t="s">
        <v>1743</v>
      </c>
      <c r="CJ111" t="s">
        <v>368</v>
      </c>
      <c r="CK111" t="s">
        <v>14</v>
      </c>
      <c r="CO111" t="s">
        <v>341</v>
      </c>
      <c r="CP111" t="s">
        <v>341</v>
      </c>
      <c r="CQ111" t="s">
        <v>342</v>
      </c>
      <c r="CR111" t="s">
        <v>342</v>
      </c>
      <c r="CS111" t="s">
        <v>342</v>
      </c>
      <c r="CT111" t="s">
        <v>323</v>
      </c>
      <c r="CU111" t="s">
        <v>341</v>
      </c>
      <c r="CV111" t="s">
        <v>341</v>
      </c>
      <c r="CW111" t="s">
        <v>341</v>
      </c>
      <c r="CX111" t="s">
        <v>341</v>
      </c>
      <c r="CY111" t="s">
        <v>341</v>
      </c>
      <c r="CZ111" t="s">
        <v>341</v>
      </c>
      <c r="DA111" t="s">
        <v>341</v>
      </c>
      <c r="DB111" t="s">
        <v>295</v>
      </c>
      <c r="DE111" t="s">
        <v>300</v>
      </c>
      <c r="DF111" t="s">
        <v>300</v>
      </c>
      <c r="DG111" t="s">
        <v>295</v>
      </c>
      <c r="DH111" t="s">
        <v>295</v>
      </c>
      <c r="DI111" t="s">
        <v>300</v>
      </c>
      <c r="DJ111" t="s">
        <v>300</v>
      </c>
      <c r="DK111" t="s">
        <v>300</v>
      </c>
      <c r="DL111" t="s">
        <v>300</v>
      </c>
      <c r="DM111" t="s">
        <v>300</v>
      </c>
      <c r="DQ111" t="s">
        <v>315</v>
      </c>
      <c r="DR111" t="s">
        <v>300</v>
      </c>
      <c r="DS111" t="s">
        <v>85</v>
      </c>
      <c r="DT111" t="s">
        <v>85</v>
      </c>
      <c r="DU111" t="s">
        <v>416</v>
      </c>
      <c r="DV111" t="s">
        <v>22</v>
      </c>
      <c r="DW111" t="s">
        <v>51</v>
      </c>
      <c r="DX111" t="s">
        <v>14</v>
      </c>
      <c r="DZ111" t="s">
        <v>319</v>
      </c>
      <c r="EA111">
        <v>1200</v>
      </c>
      <c r="EB111" t="s">
        <v>300</v>
      </c>
      <c r="EE111" t="s">
        <v>343</v>
      </c>
      <c r="EG111" t="s">
        <v>323</v>
      </c>
      <c r="EH111" t="s">
        <v>300</v>
      </c>
      <c r="EI111" t="s">
        <v>300</v>
      </c>
      <c r="EJ111" t="s">
        <v>300</v>
      </c>
      <c r="EK111" t="s">
        <v>300</v>
      </c>
      <c r="EL111" t="s">
        <v>300</v>
      </c>
      <c r="EM111" t="s">
        <v>300</v>
      </c>
    </row>
    <row r="112" spans="1:145" x14ac:dyDescent="0.25">
      <c r="A112" t="s">
        <v>1679</v>
      </c>
      <c r="B112" t="s">
        <v>1744</v>
      </c>
      <c r="C112">
        <v>2020</v>
      </c>
      <c r="D112" t="s">
        <v>294</v>
      </c>
      <c r="E112" t="s">
        <v>295</v>
      </c>
      <c r="F112" t="s">
        <v>77</v>
      </c>
      <c r="G112" t="s">
        <v>1679</v>
      </c>
      <c r="H112" t="s">
        <v>1680</v>
      </c>
      <c r="I112" t="s">
        <v>296</v>
      </c>
      <c r="J112" t="s">
        <v>297</v>
      </c>
      <c r="K112" t="s">
        <v>1745</v>
      </c>
      <c r="L112" t="s">
        <v>331</v>
      </c>
      <c r="M112" t="s">
        <v>300</v>
      </c>
      <c r="N112" t="s">
        <v>301</v>
      </c>
      <c r="O112" t="s">
        <v>486</v>
      </c>
      <c r="P112" t="s">
        <v>333</v>
      </c>
      <c r="Q112" t="s">
        <v>358</v>
      </c>
      <c r="R112" t="s">
        <v>519</v>
      </c>
      <c r="S112" t="s">
        <v>567</v>
      </c>
      <c r="T112" t="s">
        <v>581</v>
      </c>
      <c r="U112" t="s">
        <v>365</v>
      </c>
      <c r="V112" t="s">
        <v>295</v>
      </c>
      <c r="Y112" t="s">
        <v>300</v>
      </c>
      <c r="AA112" t="s">
        <v>309</v>
      </c>
      <c r="AB112" t="s">
        <v>300</v>
      </c>
      <c r="AC112" t="s">
        <v>366</v>
      </c>
      <c r="AD112" t="s">
        <v>300</v>
      </c>
      <c r="AE112" t="s">
        <v>300</v>
      </c>
      <c r="AF112" t="s">
        <v>300</v>
      </c>
      <c r="AS112" t="s">
        <v>315</v>
      </c>
      <c r="BK112" t="s">
        <v>316</v>
      </c>
      <c r="BM112" t="s">
        <v>1746</v>
      </c>
      <c r="BN112">
        <v>44445</v>
      </c>
      <c r="BO112" t="s">
        <v>25</v>
      </c>
      <c r="BQ112" t="s">
        <v>20</v>
      </c>
      <c r="BR112" t="s">
        <v>20</v>
      </c>
      <c r="BT112" t="s">
        <v>300</v>
      </c>
      <c r="BV112" t="s">
        <v>319</v>
      </c>
      <c r="BY112">
        <v>1300</v>
      </c>
      <c r="BZ112" t="s">
        <v>295</v>
      </c>
      <c r="CA112">
        <v>1500</v>
      </c>
      <c r="CC112">
        <v>1300</v>
      </c>
      <c r="CD112" t="s">
        <v>21</v>
      </c>
      <c r="CE112" t="s">
        <v>22</v>
      </c>
      <c r="CG112" t="s">
        <v>33</v>
      </c>
      <c r="CH112" t="s">
        <v>33</v>
      </c>
      <c r="CI112" t="s">
        <v>1747</v>
      </c>
      <c r="CJ112" t="s">
        <v>368</v>
      </c>
      <c r="CK112" t="s">
        <v>73</v>
      </c>
      <c r="CL112" t="s">
        <v>441</v>
      </c>
      <c r="CN112" t="s">
        <v>1081</v>
      </c>
      <c r="CO112" t="s">
        <v>324</v>
      </c>
      <c r="CP112" t="s">
        <v>342</v>
      </c>
      <c r="CQ112" t="s">
        <v>324</v>
      </c>
      <c r="CR112" t="s">
        <v>324</v>
      </c>
      <c r="CS112" t="s">
        <v>324</v>
      </c>
      <c r="CT112" t="s">
        <v>324</v>
      </c>
      <c r="CU112" t="s">
        <v>323</v>
      </c>
      <c r="CV112" t="s">
        <v>323</v>
      </c>
      <c r="CW112" t="s">
        <v>323</v>
      </c>
      <c r="CX112" t="s">
        <v>323</v>
      </c>
      <c r="CY112" t="s">
        <v>323</v>
      </c>
      <c r="CZ112" t="s">
        <v>323</v>
      </c>
      <c r="DA112" t="s">
        <v>323</v>
      </c>
      <c r="DB112" t="s">
        <v>295</v>
      </c>
      <c r="DE112" t="s">
        <v>300</v>
      </c>
      <c r="DF112" t="s">
        <v>295</v>
      </c>
      <c r="DG112" t="s">
        <v>300</v>
      </c>
      <c r="DH112" t="s">
        <v>300</v>
      </c>
      <c r="DI112" t="s">
        <v>300</v>
      </c>
      <c r="DJ112" t="s">
        <v>300</v>
      </c>
      <c r="DK112" t="s">
        <v>300</v>
      </c>
      <c r="DL112" t="s">
        <v>300</v>
      </c>
      <c r="DM112" t="s">
        <v>300</v>
      </c>
      <c r="DQ112" t="s">
        <v>315</v>
      </c>
      <c r="DR112" t="s">
        <v>295</v>
      </c>
      <c r="DS112" t="s">
        <v>1748</v>
      </c>
      <c r="DT112" t="s">
        <v>550</v>
      </c>
      <c r="DU112" t="s">
        <v>416</v>
      </c>
      <c r="DV112" t="s">
        <v>22</v>
      </c>
      <c r="DW112" t="s">
        <v>33</v>
      </c>
      <c r="DX112" t="s">
        <v>73</v>
      </c>
      <c r="DZ112" t="s">
        <v>319</v>
      </c>
      <c r="EA112">
        <v>1200</v>
      </c>
      <c r="EB112" t="s">
        <v>295</v>
      </c>
      <c r="EC112">
        <v>900</v>
      </c>
      <c r="EE112" t="s">
        <v>343</v>
      </c>
      <c r="EG112" t="s">
        <v>342</v>
      </c>
      <c r="EH112" t="s">
        <v>300</v>
      </c>
      <c r="EI112" t="s">
        <v>300</v>
      </c>
      <c r="EJ112" t="s">
        <v>300</v>
      </c>
      <c r="EK112" t="s">
        <v>300</v>
      </c>
      <c r="EL112" t="s">
        <v>295</v>
      </c>
      <c r="EM112" t="s">
        <v>300</v>
      </c>
    </row>
    <row r="113" spans="1:145" x14ac:dyDescent="0.25">
      <c r="A113" t="s">
        <v>1679</v>
      </c>
      <c r="B113" t="s">
        <v>1749</v>
      </c>
      <c r="C113">
        <v>2020</v>
      </c>
      <c r="D113" t="s">
        <v>294</v>
      </c>
      <c r="E113" t="s">
        <v>295</v>
      </c>
      <c r="F113" t="s">
        <v>77</v>
      </c>
      <c r="G113" t="s">
        <v>1679</v>
      </c>
      <c r="H113" t="s">
        <v>1680</v>
      </c>
      <c r="I113" t="s">
        <v>296</v>
      </c>
      <c r="J113" t="s">
        <v>297</v>
      </c>
      <c r="K113" t="s">
        <v>1750</v>
      </c>
      <c r="L113" t="s">
        <v>331</v>
      </c>
      <c r="M113" t="s">
        <v>300</v>
      </c>
      <c r="N113" t="s">
        <v>301</v>
      </c>
      <c r="O113" t="s">
        <v>1113</v>
      </c>
      <c r="P113" t="s">
        <v>303</v>
      </c>
      <c r="Q113" t="s">
        <v>358</v>
      </c>
      <c r="R113" t="s">
        <v>348</v>
      </c>
      <c r="S113" t="s">
        <v>567</v>
      </c>
      <c r="T113" t="s">
        <v>581</v>
      </c>
      <c r="U113" t="s">
        <v>452</v>
      </c>
      <c r="V113" t="s">
        <v>295</v>
      </c>
      <c r="Y113" t="s">
        <v>295</v>
      </c>
      <c r="Z113" t="s">
        <v>684</v>
      </c>
      <c r="AA113" t="s">
        <v>309</v>
      </c>
      <c r="AB113" t="s">
        <v>300</v>
      </c>
      <c r="AC113" t="s">
        <v>366</v>
      </c>
      <c r="AD113" t="s">
        <v>300</v>
      </c>
      <c r="AE113" t="s">
        <v>300</v>
      </c>
      <c r="AF113" t="s">
        <v>300</v>
      </c>
      <c r="AS113" t="s">
        <v>315</v>
      </c>
      <c r="BK113" t="s">
        <v>295</v>
      </c>
      <c r="BL113">
        <v>2</v>
      </c>
      <c r="BM113" t="s">
        <v>802</v>
      </c>
      <c r="BN113">
        <v>44805</v>
      </c>
      <c r="BO113" t="s">
        <v>10</v>
      </c>
      <c r="BQ113" t="s">
        <v>16</v>
      </c>
      <c r="BR113" t="s">
        <v>16</v>
      </c>
      <c r="BT113" t="s">
        <v>300</v>
      </c>
      <c r="BV113" t="s">
        <v>319</v>
      </c>
      <c r="BZ113" t="s">
        <v>300</v>
      </c>
      <c r="CE113" t="s">
        <v>12</v>
      </c>
      <c r="CG113" t="s">
        <v>56</v>
      </c>
      <c r="CH113" t="s">
        <v>33</v>
      </c>
      <c r="CK113" t="s">
        <v>19</v>
      </c>
      <c r="CO113" t="s">
        <v>341</v>
      </c>
      <c r="CP113" t="s">
        <v>341</v>
      </c>
      <c r="CQ113" t="s">
        <v>342</v>
      </c>
      <c r="CR113" t="s">
        <v>342</v>
      </c>
      <c r="CS113" t="s">
        <v>324</v>
      </c>
      <c r="CT113" t="s">
        <v>324</v>
      </c>
      <c r="DB113" t="s">
        <v>295</v>
      </c>
      <c r="DE113" t="s">
        <v>300</v>
      </c>
      <c r="DF113" t="s">
        <v>300</v>
      </c>
      <c r="DG113" t="s">
        <v>300</v>
      </c>
      <c r="DH113" t="s">
        <v>300</v>
      </c>
      <c r="DI113" t="s">
        <v>300</v>
      </c>
      <c r="DJ113" t="s">
        <v>300</v>
      </c>
      <c r="DK113" t="s">
        <v>300</v>
      </c>
      <c r="DL113" t="s">
        <v>300</v>
      </c>
      <c r="DM113" t="s">
        <v>300</v>
      </c>
      <c r="DQ113" t="s">
        <v>315</v>
      </c>
      <c r="DR113" t="s">
        <v>295</v>
      </c>
      <c r="DS113" t="s">
        <v>802</v>
      </c>
      <c r="DT113" t="s">
        <v>10</v>
      </c>
      <c r="DU113" t="s">
        <v>16</v>
      </c>
      <c r="DV113" t="s">
        <v>12</v>
      </c>
      <c r="DW113" t="s">
        <v>33</v>
      </c>
      <c r="DX113" t="s">
        <v>19</v>
      </c>
      <c r="DZ113" t="s">
        <v>319</v>
      </c>
      <c r="EB113" t="s">
        <v>300</v>
      </c>
      <c r="EE113" t="s">
        <v>343</v>
      </c>
      <c r="EH113" t="s">
        <v>300</v>
      </c>
      <c r="EI113" t="s">
        <v>300</v>
      </c>
      <c r="EJ113" t="s">
        <v>300</v>
      </c>
      <c r="EK113" t="s">
        <v>300</v>
      </c>
      <c r="EL113" t="s">
        <v>300</v>
      </c>
    </row>
    <row r="114" spans="1:145" x14ac:dyDescent="0.25">
      <c r="A114" t="s">
        <v>1679</v>
      </c>
      <c r="B114" t="s">
        <v>1751</v>
      </c>
      <c r="C114">
        <v>2020</v>
      </c>
      <c r="D114" t="s">
        <v>294</v>
      </c>
      <c r="E114" t="s">
        <v>295</v>
      </c>
      <c r="F114" t="s">
        <v>77</v>
      </c>
      <c r="G114" t="s">
        <v>1679</v>
      </c>
      <c r="H114" t="s">
        <v>1680</v>
      </c>
      <c r="I114" t="s">
        <v>296</v>
      </c>
      <c r="J114" t="s">
        <v>297</v>
      </c>
      <c r="K114" t="s">
        <v>1752</v>
      </c>
      <c r="L114" t="s">
        <v>331</v>
      </c>
      <c r="M114" t="s">
        <v>300</v>
      </c>
      <c r="N114" t="s">
        <v>301</v>
      </c>
      <c r="O114" t="s">
        <v>1113</v>
      </c>
      <c r="P114" t="s">
        <v>1058</v>
      </c>
      <c r="Q114" t="s">
        <v>304</v>
      </c>
      <c r="R114" t="s">
        <v>305</v>
      </c>
      <c r="S114" t="s">
        <v>567</v>
      </c>
      <c r="T114" t="s">
        <v>307</v>
      </c>
      <c r="U114" t="s">
        <v>336</v>
      </c>
      <c r="V114" t="s">
        <v>295</v>
      </c>
      <c r="Y114" t="s">
        <v>295</v>
      </c>
      <c r="Z114" t="s">
        <v>684</v>
      </c>
      <c r="AA114" t="s">
        <v>309</v>
      </c>
      <c r="AB114" t="s">
        <v>300</v>
      </c>
      <c r="AC114" t="s">
        <v>366</v>
      </c>
      <c r="AD114" t="s">
        <v>300</v>
      </c>
      <c r="AE114" t="s">
        <v>300</v>
      </c>
      <c r="AF114" t="s">
        <v>300</v>
      </c>
      <c r="AS114" t="s">
        <v>556</v>
      </c>
      <c r="AT114">
        <v>2</v>
      </c>
      <c r="AV114" t="s">
        <v>295</v>
      </c>
      <c r="AW114">
        <v>44104</v>
      </c>
      <c r="AX114">
        <v>44593</v>
      </c>
      <c r="AY114" t="s">
        <v>120</v>
      </c>
      <c r="AZ114" t="s">
        <v>1753</v>
      </c>
      <c r="DQ114" t="s">
        <v>315</v>
      </c>
      <c r="DR114" t="s">
        <v>300</v>
      </c>
      <c r="DS114" t="s">
        <v>1754</v>
      </c>
      <c r="DT114" t="s">
        <v>25</v>
      </c>
      <c r="DU114" t="s">
        <v>52</v>
      </c>
      <c r="DV114" t="s">
        <v>22</v>
      </c>
      <c r="DW114" t="s">
        <v>23</v>
      </c>
      <c r="DX114" t="s">
        <v>78</v>
      </c>
      <c r="DZ114" t="s">
        <v>319</v>
      </c>
      <c r="EA114">
        <v>1350</v>
      </c>
      <c r="EB114" t="s">
        <v>300</v>
      </c>
      <c r="EE114" t="s">
        <v>343</v>
      </c>
      <c r="EF114" t="s">
        <v>1755</v>
      </c>
      <c r="EG114" t="s">
        <v>341</v>
      </c>
      <c r="EH114" t="s">
        <v>295</v>
      </c>
      <c r="EI114" t="s">
        <v>300</v>
      </c>
      <c r="EJ114" t="s">
        <v>295</v>
      </c>
      <c r="EK114" t="s">
        <v>300</v>
      </c>
      <c r="EL114" t="s">
        <v>295</v>
      </c>
      <c r="EM114" t="s">
        <v>300</v>
      </c>
    </row>
    <row r="115" spans="1:145" x14ac:dyDescent="0.25">
      <c r="A115" t="s">
        <v>1679</v>
      </c>
      <c r="B115" t="s">
        <v>1756</v>
      </c>
      <c r="C115">
        <v>2020</v>
      </c>
      <c r="D115" t="s">
        <v>294</v>
      </c>
      <c r="E115" t="s">
        <v>300</v>
      </c>
      <c r="F115" t="s">
        <v>77</v>
      </c>
      <c r="G115" t="s">
        <v>1679</v>
      </c>
      <c r="H115" t="s">
        <v>1680</v>
      </c>
      <c r="I115" t="s">
        <v>296</v>
      </c>
      <c r="J115" t="s">
        <v>297</v>
      </c>
      <c r="K115" t="s">
        <v>1757</v>
      </c>
      <c r="L115" t="s">
        <v>331</v>
      </c>
      <c r="M115" t="s">
        <v>300</v>
      </c>
      <c r="N115" t="s">
        <v>301</v>
      </c>
      <c r="O115" t="s">
        <v>500</v>
      </c>
      <c r="P115" t="s">
        <v>303</v>
      </c>
      <c r="Q115" t="s">
        <v>358</v>
      </c>
      <c r="R115" t="s">
        <v>432</v>
      </c>
      <c r="S115" t="s">
        <v>567</v>
      </c>
      <c r="T115" t="s">
        <v>581</v>
      </c>
      <c r="U115" t="s">
        <v>359</v>
      </c>
      <c r="V115" t="s">
        <v>295</v>
      </c>
    </row>
    <row r="116" spans="1:145" x14ac:dyDescent="0.25">
      <c r="A116" t="s">
        <v>1679</v>
      </c>
      <c r="B116" t="s">
        <v>1758</v>
      </c>
      <c r="C116">
        <v>2020</v>
      </c>
      <c r="D116" t="s">
        <v>294</v>
      </c>
      <c r="E116" t="s">
        <v>295</v>
      </c>
      <c r="F116" t="s">
        <v>77</v>
      </c>
      <c r="G116" t="s">
        <v>1679</v>
      </c>
      <c r="H116" t="s">
        <v>1680</v>
      </c>
      <c r="I116" t="s">
        <v>296</v>
      </c>
      <c r="J116" t="s">
        <v>297</v>
      </c>
      <c r="K116" t="s">
        <v>1759</v>
      </c>
      <c r="L116" t="s">
        <v>299</v>
      </c>
      <c r="M116" t="s">
        <v>300</v>
      </c>
      <c r="N116" t="s">
        <v>301</v>
      </c>
      <c r="O116" t="s">
        <v>332</v>
      </c>
      <c r="P116" t="s">
        <v>347</v>
      </c>
      <c r="Q116" t="s">
        <v>358</v>
      </c>
      <c r="R116" t="s">
        <v>348</v>
      </c>
      <c r="S116" t="s">
        <v>567</v>
      </c>
      <c r="T116" t="s">
        <v>581</v>
      </c>
      <c r="U116" t="s">
        <v>422</v>
      </c>
      <c r="V116" t="s">
        <v>300</v>
      </c>
      <c r="Y116" t="s">
        <v>295</v>
      </c>
      <c r="Z116" t="s">
        <v>684</v>
      </c>
      <c r="AA116" t="s">
        <v>309</v>
      </c>
      <c r="AB116" t="s">
        <v>300</v>
      </c>
      <c r="AC116" t="s">
        <v>366</v>
      </c>
      <c r="AD116" t="s">
        <v>300</v>
      </c>
      <c r="AE116" t="s">
        <v>300</v>
      </c>
      <c r="AF116" t="s">
        <v>300</v>
      </c>
      <c r="AS116" t="s">
        <v>530</v>
      </c>
      <c r="AT116">
        <v>21</v>
      </c>
      <c r="AV116" t="s">
        <v>295</v>
      </c>
      <c r="AW116">
        <v>44652</v>
      </c>
      <c r="AX116">
        <v>44834</v>
      </c>
      <c r="AY116" t="s">
        <v>490</v>
      </c>
      <c r="DQ116" t="s">
        <v>556</v>
      </c>
      <c r="EE116" t="s">
        <v>343</v>
      </c>
      <c r="EF116" t="s">
        <v>1760</v>
      </c>
      <c r="EG116" t="s">
        <v>342</v>
      </c>
      <c r="EH116" t="s">
        <v>295</v>
      </c>
      <c r="EI116" t="s">
        <v>300</v>
      </c>
      <c r="EJ116" t="s">
        <v>300</v>
      </c>
      <c r="EK116" t="s">
        <v>300</v>
      </c>
      <c r="EL116" t="s">
        <v>295</v>
      </c>
      <c r="EM116" t="s">
        <v>295</v>
      </c>
      <c r="EN116" t="s">
        <v>1761</v>
      </c>
      <c r="EO116" t="s">
        <v>1762</v>
      </c>
    </row>
    <row r="117" spans="1:145" x14ac:dyDescent="0.25">
      <c r="A117" t="s">
        <v>1679</v>
      </c>
      <c r="B117" t="s">
        <v>1763</v>
      </c>
      <c r="C117">
        <v>2020</v>
      </c>
      <c r="D117" t="s">
        <v>294</v>
      </c>
      <c r="E117" t="s">
        <v>300</v>
      </c>
      <c r="F117" t="s">
        <v>77</v>
      </c>
      <c r="G117" t="s">
        <v>1679</v>
      </c>
      <c r="H117" t="s">
        <v>1680</v>
      </c>
      <c r="I117" t="s">
        <v>296</v>
      </c>
      <c r="J117" t="s">
        <v>297</v>
      </c>
      <c r="K117" t="s">
        <v>1764</v>
      </c>
      <c r="L117" t="s">
        <v>331</v>
      </c>
      <c r="M117" t="s">
        <v>300</v>
      </c>
      <c r="N117" t="s">
        <v>301</v>
      </c>
      <c r="O117" t="s">
        <v>1765</v>
      </c>
      <c r="P117" t="s">
        <v>1766</v>
      </c>
      <c r="Q117" t="s">
        <v>334</v>
      </c>
      <c r="R117" t="s">
        <v>432</v>
      </c>
      <c r="S117" t="s">
        <v>306</v>
      </c>
      <c r="T117" t="s">
        <v>307</v>
      </c>
      <c r="U117" t="s">
        <v>771</v>
      </c>
      <c r="V117" t="s">
        <v>300</v>
      </c>
      <c r="AA117" t="s">
        <v>309</v>
      </c>
      <c r="AB117" t="s">
        <v>295</v>
      </c>
    </row>
    <row r="118" spans="1:145" x14ac:dyDescent="0.25">
      <c r="A118" t="s">
        <v>1679</v>
      </c>
      <c r="B118" t="s">
        <v>1767</v>
      </c>
      <c r="C118">
        <v>2020</v>
      </c>
      <c r="D118" t="s">
        <v>294</v>
      </c>
      <c r="E118" t="s">
        <v>300</v>
      </c>
      <c r="F118" t="s">
        <v>77</v>
      </c>
      <c r="G118" t="s">
        <v>1679</v>
      </c>
      <c r="H118" t="s">
        <v>1680</v>
      </c>
      <c r="I118" t="s">
        <v>296</v>
      </c>
      <c r="J118" t="s">
        <v>297</v>
      </c>
      <c r="K118" t="s">
        <v>1768</v>
      </c>
      <c r="L118" t="s">
        <v>331</v>
      </c>
      <c r="M118" t="s">
        <v>300</v>
      </c>
      <c r="N118" t="s">
        <v>301</v>
      </c>
      <c r="O118" t="s">
        <v>302</v>
      </c>
      <c r="P118" t="s">
        <v>347</v>
      </c>
      <c r="Q118" t="s">
        <v>334</v>
      </c>
      <c r="R118" t="s">
        <v>348</v>
      </c>
      <c r="S118" t="s">
        <v>574</v>
      </c>
      <c r="T118" t="s">
        <v>307</v>
      </c>
      <c r="U118" t="s">
        <v>365</v>
      </c>
      <c r="V118" t="s">
        <v>295</v>
      </c>
    </row>
    <row r="119" spans="1:145" x14ac:dyDescent="0.25">
      <c r="A119" t="s">
        <v>1679</v>
      </c>
      <c r="B119" t="s">
        <v>1769</v>
      </c>
      <c r="C119">
        <v>2020</v>
      </c>
      <c r="D119" t="s">
        <v>294</v>
      </c>
      <c r="E119" t="s">
        <v>300</v>
      </c>
      <c r="F119" t="s">
        <v>77</v>
      </c>
      <c r="G119" t="s">
        <v>1679</v>
      </c>
      <c r="H119" t="s">
        <v>1680</v>
      </c>
      <c r="I119" t="s">
        <v>296</v>
      </c>
      <c r="J119" t="s">
        <v>297</v>
      </c>
      <c r="K119" t="s">
        <v>1770</v>
      </c>
      <c r="L119" t="s">
        <v>299</v>
      </c>
      <c r="M119" t="s">
        <v>300</v>
      </c>
      <c r="N119" t="s">
        <v>301</v>
      </c>
      <c r="O119" t="s">
        <v>486</v>
      </c>
      <c r="P119" t="s">
        <v>756</v>
      </c>
      <c r="Q119" t="s">
        <v>973</v>
      </c>
      <c r="R119" t="s">
        <v>1332</v>
      </c>
      <c r="S119" t="s">
        <v>567</v>
      </c>
      <c r="T119" t="s">
        <v>307</v>
      </c>
      <c r="U119" t="s">
        <v>1195</v>
      </c>
      <c r="V119" t="s">
        <v>300</v>
      </c>
    </row>
    <row r="120" spans="1:145" x14ac:dyDescent="0.25">
      <c r="A120" t="s">
        <v>1864</v>
      </c>
      <c r="B120" t="s">
        <v>1863</v>
      </c>
      <c r="C120">
        <v>2020</v>
      </c>
      <c r="D120" t="s">
        <v>294</v>
      </c>
      <c r="E120" t="s">
        <v>295</v>
      </c>
      <c r="F120" t="s">
        <v>77</v>
      </c>
      <c r="G120" t="s">
        <v>1864</v>
      </c>
      <c r="H120" t="s">
        <v>1865</v>
      </c>
      <c r="I120" t="s">
        <v>650</v>
      </c>
      <c r="J120" t="s">
        <v>651</v>
      </c>
      <c r="K120" t="s">
        <v>1866</v>
      </c>
      <c r="L120" t="s">
        <v>331</v>
      </c>
      <c r="M120" t="s">
        <v>300</v>
      </c>
      <c r="N120" t="s">
        <v>301</v>
      </c>
      <c r="O120" t="s">
        <v>332</v>
      </c>
      <c r="P120" t="s">
        <v>347</v>
      </c>
      <c r="Q120" t="s">
        <v>387</v>
      </c>
      <c r="R120" t="s">
        <v>305</v>
      </c>
      <c r="S120" t="s">
        <v>567</v>
      </c>
      <c r="T120" t="s">
        <v>581</v>
      </c>
      <c r="U120" t="s">
        <v>438</v>
      </c>
      <c r="V120" t="s">
        <v>295</v>
      </c>
      <c r="Y120" t="s">
        <v>295</v>
      </c>
      <c r="Z120" t="s">
        <v>337</v>
      </c>
      <c r="AA120" t="s">
        <v>309</v>
      </c>
      <c r="AB120" t="s">
        <v>300</v>
      </c>
      <c r="AC120" t="s">
        <v>366</v>
      </c>
      <c r="AD120" t="s">
        <v>300</v>
      </c>
      <c r="AE120" t="s">
        <v>300</v>
      </c>
      <c r="AF120" t="s">
        <v>300</v>
      </c>
      <c r="AS120" t="s">
        <v>315</v>
      </c>
      <c r="BK120" t="s">
        <v>316</v>
      </c>
      <c r="BM120" t="s">
        <v>1867</v>
      </c>
      <c r="BN120">
        <v>44805</v>
      </c>
      <c r="BO120" t="s">
        <v>25</v>
      </c>
      <c r="BQ120" t="s">
        <v>20</v>
      </c>
      <c r="BR120" t="s">
        <v>20</v>
      </c>
      <c r="BT120" t="s">
        <v>300</v>
      </c>
      <c r="BV120" t="s">
        <v>319</v>
      </c>
      <c r="BY120">
        <v>3000</v>
      </c>
      <c r="BZ120" t="s">
        <v>300</v>
      </c>
      <c r="CC120">
        <v>3000</v>
      </c>
      <c r="CD120" t="s">
        <v>11</v>
      </c>
      <c r="CE120" t="s">
        <v>22</v>
      </c>
      <c r="CG120" t="s">
        <v>57</v>
      </c>
      <c r="CH120" t="s">
        <v>57</v>
      </c>
      <c r="CJ120" t="s">
        <v>368</v>
      </c>
      <c r="CK120" t="s">
        <v>37</v>
      </c>
      <c r="CM120" t="s">
        <v>1044</v>
      </c>
      <c r="CO120" t="s">
        <v>324</v>
      </c>
      <c r="CP120" t="s">
        <v>323</v>
      </c>
      <c r="CQ120" t="s">
        <v>324</v>
      </c>
      <c r="CR120" t="s">
        <v>324</v>
      </c>
      <c r="CS120" t="s">
        <v>324</v>
      </c>
      <c r="CT120" t="s">
        <v>324</v>
      </c>
      <c r="CU120" t="s">
        <v>341</v>
      </c>
      <c r="CV120" t="s">
        <v>341</v>
      </c>
      <c r="CW120" t="s">
        <v>341</v>
      </c>
      <c r="CX120" t="s">
        <v>341</v>
      </c>
      <c r="CY120" t="s">
        <v>341</v>
      </c>
      <c r="CZ120" t="s">
        <v>341</v>
      </c>
      <c r="DA120" t="s">
        <v>341</v>
      </c>
      <c r="DB120" t="s">
        <v>300</v>
      </c>
      <c r="DC120">
        <v>44238</v>
      </c>
      <c r="DD120">
        <v>44805</v>
      </c>
      <c r="DE120" t="s">
        <v>300</v>
      </c>
      <c r="DF120" t="s">
        <v>300</v>
      </c>
      <c r="DG120" t="s">
        <v>300</v>
      </c>
      <c r="DH120" t="s">
        <v>295</v>
      </c>
      <c r="DI120" t="s">
        <v>300</v>
      </c>
      <c r="DJ120" t="s">
        <v>300</v>
      </c>
      <c r="DK120" t="s">
        <v>300</v>
      </c>
      <c r="DL120" t="s">
        <v>300</v>
      </c>
      <c r="DM120" t="s">
        <v>300</v>
      </c>
      <c r="DQ120" t="s">
        <v>315</v>
      </c>
      <c r="DR120" t="s">
        <v>295</v>
      </c>
      <c r="DS120" t="s">
        <v>1868</v>
      </c>
      <c r="DT120" t="s">
        <v>25</v>
      </c>
      <c r="DU120" t="s">
        <v>52</v>
      </c>
      <c r="DV120" t="s">
        <v>22</v>
      </c>
      <c r="DX120" t="s">
        <v>61</v>
      </c>
      <c r="DZ120" t="s">
        <v>319</v>
      </c>
      <c r="EA120">
        <v>1200</v>
      </c>
      <c r="EB120" t="s">
        <v>300</v>
      </c>
      <c r="EE120" t="s">
        <v>326</v>
      </c>
      <c r="EF120" t="s">
        <v>1869</v>
      </c>
      <c r="EG120" t="s">
        <v>342</v>
      </c>
      <c r="EH120" t="s">
        <v>300</v>
      </c>
      <c r="EI120" t="s">
        <v>300</v>
      </c>
      <c r="EJ120" t="s">
        <v>300</v>
      </c>
      <c r="EK120" t="s">
        <v>300</v>
      </c>
      <c r="EL120" t="s">
        <v>295</v>
      </c>
      <c r="EM120" t="s">
        <v>300</v>
      </c>
    </row>
    <row r="121" spans="1:145" x14ac:dyDescent="0.25">
      <c r="A121" t="s">
        <v>1864</v>
      </c>
      <c r="B121" t="s">
        <v>1870</v>
      </c>
      <c r="C121">
        <v>2020</v>
      </c>
      <c r="D121" t="s">
        <v>294</v>
      </c>
      <c r="E121" t="s">
        <v>295</v>
      </c>
      <c r="F121" t="s">
        <v>77</v>
      </c>
      <c r="G121" t="s">
        <v>1864</v>
      </c>
      <c r="H121" t="s">
        <v>1865</v>
      </c>
      <c r="I121" t="s">
        <v>650</v>
      </c>
      <c r="J121" t="s">
        <v>651</v>
      </c>
      <c r="K121" t="s">
        <v>1871</v>
      </c>
      <c r="L121" t="s">
        <v>331</v>
      </c>
      <c r="M121" t="s">
        <v>300</v>
      </c>
      <c r="N121" t="s">
        <v>301</v>
      </c>
      <c r="O121" t="s">
        <v>500</v>
      </c>
      <c r="P121" t="s">
        <v>303</v>
      </c>
      <c r="Q121" t="s">
        <v>358</v>
      </c>
      <c r="R121" t="s">
        <v>432</v>
      </c>
      <c r="S121" t="s">
        <v>574</v>
      </c>
      <c r="T121" t="s">
        <v>307</v>
      </c>
      <c r="U121" t="s">
        <v>915</v>
      </c>
      <c r="V121" t="s">
        <v>295</v>
      </c>
      <c r="Y121" t="s">
        <v>300</v>
      </c>
      <c r="AA121" t="s">
        <v>309</v>
      </c>
      <c r="AB121" t="s">
        <v>300</v>
      </c>
      <c r="AC121" t="s">
        <v>932</v>
      </c>
      <c r="AD121" t="s">
        <v>555</v>
      </c>
      <c r="AE121" t="s">
        <v>300</v>
      </c>
      <c r="AF121" t="s">
        <v>300</v>
      </c>
      <c r="AI121" t="s">
        <v>1872</v>
      </c>
      <c r="AK121" t="s">
        <v>1873</v>
      </c>
      <c r="AL121" t="s">
        <v>72</v>
      </c>
      <c r="AN121" t="s">
        <v>300</v>
      </c>
      <c r="AO121" t="s">
        <v>300</v>
      </c>
      <c r="AP121" t="s">
        <v>300</v>
      </c>
      <c r="AQ121" t="s">
        <v>295</v>
      </c>
      <c r="AS121" t="s">
        <v>315</v>
      </c>
      <c r="BK121" t="s">
        <v>316</v>
      </c>
      <c r="BM121" t="s">
        <v>1874</v>
      </c>
      <c r="BN121">
        <v>44662</v>
      </c>
      <c r="BO121" t="s">
        <v>17</v>
      </c>
      <c r="BQ121" t="s">
        <v>20</v>
      </c>
      <c r="BR121" t="s">
        <v>20</v>
      </c>
      <c r="BT121" t="s">
        <v>300</v>
      </c>
      <c r="BV121" t="s">
        <v>319</v>
      </c>
      <c r="BY121">
        <v>2000</v>
      </c>
      <c r="BZ121" t="s">
        <v>300</v>
      </c>
      <c r="CC121">
        <v>2000</v>
      </c>
      <c r="CD121" t="s">
        <v>60</v>
      </c>
      <c r="CE121" t="s">
        <v>22</v>
      </c>
      <c r="CG121" t="s">
        <v>58</v>
      </c>
      <c r="CH121" t="s">
        <v>56</v>
      </c>
      <c r="CI121" t="s">
        <v>1875</v>
      </c>
      <c r="CJ121" t="s">
        <v>377</v>
      </c>
      <c r="CK121" t="s">
        <v>14</v>
      </c>
      <c r="CL121" t="s">
        <v>378</v>
      </c>
      <c r="CN121" t="s">
        <v>1876</v>
      </c>
      <c r="CO121" t="s">
        <v>342</v>
      </c>
      <c r="CP121" t="s">
        <v>323</v>
      </c>
      <c r="CQ121" t="s">
        <v>324</v>
      </c>
      <c r="CR121" t="s">
        <v>324</v>
      </c>
      <c r="CS121" t="s">
        <v>324</v>
      </c>
      <c r="CT121" t="s">
        <v>324</v>
      </c>
      <c r="CU121" t="s">
        <v>323</v>
      </c>
      <c r="CV121" t="s">
        <v>323</v>
      </c>
      <c r="CW121" t="s">
        <v>323</v>
      </c>
      <c r="CX121" t="s">
        <v>323</v>
      </c>
      <c r="CY121" t="s">
        <v>341</v>
      </c>
      <c r="CZ121" t="s">
        <v>342</v>
      </c>
      <c r="DA121" t="s">
        <v>323</v>
      </c>
      <c r="DB121" t="s">
        <v>300</v>
      </c>
      <c r="DC121">
        <v>44454</v>
      </c>
      <c r="DD121">
        <v>44586</v>
      </c>
      <c r="DE121" t="s">
        <v>300</v>
      </c>
      <c r="DF121" t="s">
        <v>300</v>
      </c>
      <c r="DG121" t="s">
        <v>295</v>
      </c>
      <c r="DH121" t="s">
        <v>300</v>
      </c>
      <c r="DI121" t="s">
        <v>300</v>
      </c>
      <c r="DJ121" t="s">
        <v>300</v>
      </c>
      <c r="DK121" t="s">
        <v>300</v>
      </c>
      <c r="DL121" t="s">
        <v>300</v>
      </c>
      <c r="DM121" t="s">
        <v>300</v>
      </c>
      <c r="DQ121" t="s">
        <v>315</v>
      </c>
      <c r="DR121" t="s">
        <v>300</v>
      </c>
      <c r="DS121" t="s">
        <v>1877</v>
      </c>
      <c r="DT121" t="s">
        <v>550</v>
      </c>
      <c r="DU121" t="s">
        <v>416</v>
      </c>
      <c r="DV121" t="s">
        <v>22</v>
      </c>
      <c r="DW121" t="s">
        <v>13</v>
      </c>
      <c r="DX121" t="s">
        <v>72</v>
      </c>
      <c r="DZ121" t="s">
        <v>319</v>
      </c>
      <c r="EA121">
        <v>1400</v>
      </c>
      <c r="EB121" t="s">
        <v>300</v>
      </c>
      <c r="EE121" t="s">
        <v>343</v>
      </c>
      <c r="EF121" t="s">
        <v>1878</v>
      </c>
      <c r="EG121" t="s">
        <v>342</v>
      </c>
      <c r="EH121" t="s">
        <v>300</v>
      </c>
      <c r="EI121" t="s">
        <v>300</v>
      </c>
      <c r="EJ121" t="s">
        <v>300</v>
      </c>
      <c r="EK121" t="s">
        <v>295</v>
      </c>
      <c r="EL121" t="s">
        <v>300</v>
      </c>
      <c r="EM121" t="s">
        <v>300</v>
      </c>
    </row>
    <row r="122" spans="1:145" x14ac:dyDescent="0.25">
      <c r="A122" t="s">
        <v>1864</v>
      </c>
      <c r="B122" t="s">
        <v>1879</v>
      </c>
      <c r="C122">
        <v>2020</v>
      </c>
      <c r="D122" t="s">
        <v>294</v>
      </c>
      <c r="E122" t="s">
        <v>295</v>
      </c>
      <c r="F122" t="s">
        <v>77</v>
      </c>
      <c r="G122" t="s">
        <v>1864</v>
      </c>
      <c r="H122" t="s">
        <v>1865</v>
      </c>
      <c r="I122" t="s">
        <v>650</v>
      </c>
      <c r="J122" t="s">
        <v>651</v>
      </c>
      <c r="K122" t="s">
        <v>1880</v>
      </c>
      <c r="L122" t="s">
        <v>331</v>
      </c>
      <c r="M122" t="s">
        <v>300</v>
      </c>
      <c r="N122" t="s">
        <v>301</v>
      </c>
      <c r="O122" t="s">
        <v>500</v>
      </c>
      <c r="P122" t="s">
        <v>1058</v>
      </c>
      <c r="Q122" t="s">
        <v>304</v>
      </c>
      <c r="R122" t="s">
        <v>432</v>
      </c>
      <c r="S122" t="s">
        <v>574</v>
      </c>
      <c r="T122" t="s">
        <v>307</v>
      </c>
      <c r="U122" t="s">
        <v>594</v>
      </c>
      <c r="V122" t="s">
        <v>295</v>
      </c>
      <c r="Y122" t="s">
        <v>300</v>
      </c>
      <c r="AA122" t="s">
        <v>309</v>
      </c>
      <c r="AB122" t="s">
        <v>300</v>
      </c>
      <c r="AC122" t="s">
        <v>366</v>
      </c>
      <c r="AD122" t="s">
        <v>300</v>
      </c>
      <c r="AE122" t="s">
        <v>300</v>
      </c>
      <c r="AF122" t="s">
        <v>300</v>
      </c>
      <c r="AS122" t="s">
        <v>315</v>
      </c>
      <c r="BK122" t="s">
        <v>316</v>
      </c>
      <c r="BM122" t="s">
        <v>1881</v>
      </c>
      <c r="BN122">
        <v>44564</v>
      </c>
      <c r="BO122" t="s">
        <v>17</v>
      </c>
      <c r="BQ122" t="s">
        <v>9</v>
      </c>
      <c r="BR122" t="s">
        <v>9</v>
      </c>
      <c r="BS122" t="s">
        <v>1078</v>
      </c>
      <c r="BT122" t="s">
        <v>300</v>
      </c>
      <c r="BV122" t="s">
        <v>319</v>
      </c>
      <c r="BY122">
        <v>1900</v>
      </c>
      <c r="BZ122" t="s">
        <v>300</v>
      </c>
      <c r="CC122">
        <v>1900</v>
      </c>
      <c r="CD122" t="s">
        <v>43</v>
      </c>
      <c r="CE122" t="s">
        <v>12</v>
      </c>
      <c r="CG122" t="s">
        <v>33</v>
      </c>
      <c r="CH122" t="s">
        <v>33</v>
      </c>
      <c r="CI122" t="s">
        <v>1882</v>
      </c>
      <c r="CJ122" t="s">
        <v>352</v>
      </c>
      <c r="CK122" t="s">
        <v>14</v>
      </c>
      <c r="CL122" t="s">
        <v>378</v>
      </c>
      <c r="CO122" t="s">
        <v>323</v>
      </c>
      <c r="CP122" t="s">
        <v>323</v>
      </c>
      <c r="CQ122" t="s">
        <v>342</v>
      </c>
      <c r="CR122" t="s">
        <v>342</v>
      </c>
      <c r="CS122" t="s">
        <v>342</v>
      </c>
      <c r="CT122" t="s">
        <v>323</v>
      </c>
      <c r="CU122" t="s">
        <v>324</v>
      </c>
      <c r="CV122" t="s">
        <v>323</v>
      </c>
      <c r="CW122" t="s">
        <v>342</v>
      </c>
      <c r="CX122" t="s">
        <v>323</v>
      </c>
      <c r="CY122" t="s">
        <v>323</v>
      </c>
      <c r="CZ122" t="s">
        <v>341</v>
      </c>
      <c r="DA122" t="s">
        <v>323</v>
      </c>
      <c r="DB122" t="s">
        <v>300</v>
      </c>
      <c r="DC122">
        <v>44075</v>
      </c>
      <c r="DD122">
        <v>44439</v>
      </c>
      <c r="DE122" t="s">
        <v>300</v>
      </c>
      <c r="DF122" t="s">
        <v>300</v>
      </c>
      <c r="DG122" t="s">
        <v>295</v>
      </c>
      <c r="DH122" t="s">
        <v>300</v>
      </c>
      <c r="DI122" t="s">
        <v>300</v>
      </c>
      <c r="DJ122" t="s">
        <v>300</v>
      </c>
      <c r="DK122" t="s">
        <v>300</v>
      </c>
      <c r="DL122" t="s">
        <v>300</v>
      </c>
      <c r="DM122" t="s">
        <v>300</v>
      </c>
      <c r="DQ122" t="s">
        <v>489</v>
      </c>
      <c r="EE122" t="s">
        <v>343</v>
      </c>
      <c r="EG122" t="s">
        <v>342</v>
      </c>
      <c r="EH122" t="s">
        <v>300</v>
      </c>
      <c r="EI122" t="s">
        <v>300</v>
      </c>
      <c r="EJ122" t="s">
        <v>300</v>
      </c>
      <c r="EK122" t="s">
        <v>300</v>
      </c>
      <c r="EL122" t="s">
        <v>300</v>
      </c>
      <c r="EM122" t="s">
        <v>300</v>
      </c>
    </row>
    <row r="123" spans="1:145" x14ac:dyDescent="0.25">
      <c r="A123" t="s">
        <v>1864</v>
      </c>
      <c r="B123" t="s">
        <v>1883</v>
      </c>
      <c r="C123">
        <v>2020</v>
      </c>
      <c r="D123" t="s">
        <v>294</v>
      </c>
      <c r="E123" t="s">
        <v>295</v>
      </c>
      <c r="F123" t="s">
        <v>77</v>
      </c>
      <c r="G123" t="s">
        <v>1864</v>
      </c>
      <c r="H123" t="s">
        <v>1865</v>
      </c>
      <c r="I123" t="s">
        <v>650</v>
      </c>
      <c r="J123" t="s">
        <v>651</v>
      </c>
      <c r="K123" t="s">
        <v>1884</v>
      </c>
      <c r="L123" t="s">
        <v>331</v>
      </c>
      <c r="M123" t="s">
        <v>300</v>
      </c>
      <c r="N123" t="s">
        <v>301</v>
      </c>
      <c r="O123" t="s">
        <v>332</v>
      </c>
      <c r="P123" t="s">
        <v>470</v>
      </c>
      <c r="Q123" t="s">
        <v>611</v>
      </c>
      <c r="R123" t="s">
        <v>519</v>
      </c>
      <c r="S123" t="s">
        <v>574</v>
      </c>
      <c r="T123" t="s">
        <v>307</v>
      </c>
      <c r="U123" t="s">
        <v>438</v>
      </c>
      <c r="V123" t="s">
        <v>295</v>
      </c>
      <c r="Y123" t="s">
        <v>295</v>
      </c>
      <c r="Z123" t="s">
        <v>337</v>
      </c>
      <c r="AA123" t="s">
        <v>309</v>
      </c>
      <c r="AB123" t="s">
        <v>300</v>
      </c>
      <c r="AC123" t="s">
        <v>366</v>
      </c>
      <c r="AD123" t="s">
        <v>300</v>
      </c>
      <c r="AE123" t="s">
        <v>300</v>
      </c>
      <c r="AF123" t="s">
        <v>300</v>
      </c>
      <c r="AS123" t="s">
        <v>315</v>
      </c>
      <c r="BK123" t="s">
        <v>316</v>
      </c>
      <c r="BM123" t="s">
        <v>1885</v>
      </c>
      <c r="BN123">
        <v>44804</v>
      </c>
      <c r="BO123" t="s">
        <v>17</v>
      </c>
      <c r="BQ123" t="s">
        <v>49</v>
      </c>
      <c r="BR123" t="s">
        <v>49</v>
      </c>
      <c r="BS123" t="s">
        <v>424</v>
      </c>
      <c r="BT123" t="s">
        <v>300</v>
      </c>
      <c r="BV123" t="s">
        <v>319</v>
      </c>
      <c r="BY123">
        <v>1790</v>
      </c>
      <c r="BZ123" t="s">
        <v>300</v>
      </c>
      <c r="CC123">
        <v>1790</v>
      </c>
      <c r="CD123" t="s">
        <v>45</v>
      </c>
      <c r="CE123" t="s">
        <v>12</v>
      </c>
      <c r="CG123" t="s">
        <v>33</v>
      </c>
      <c r="CH123" t="s">
        <v>33</v>
      </c>
      <c r="CI123" t="s">
        <v>1886</v>
      </c>
      <c r="CJ123" t="s">
        <v>368</v>
      </c>
      <c r="CK123" t="s">
        <v>46</v>
      </c>
      <c r="CL123" t="s">
        <v>1887</v>
      </c>
      <c r="CN123" t="s">
        <v>1081</v>
      </c>
      <c r="CO123" t="s">
        <v>324</v>
      </c>
      <c r="CP123" t="s">
        <v>324</v>
      </c>
      <c r="CQ123" t="s">
        <v>324</v>
      </c>
      <c r="CR123" t="s">
        <v>324</v>
      </c>
      <c r="CS123" t="s">
        <v>342</v>
      </c>
      <c r="CT123" t="s">
        <v>324</v>
      </c>
      <c r="CU123" t="s">
        <v>323</v>
      </c>
      <c r="CV123" t="s">
        <v>342</v>
      </c>
      <c r="CW123" t="s">
        <v>342</v>
      </c>
      <c r="CX123" t="s">
        <v>342</v>
      </c>
      <c r="CY123" t="s">
        <v>323</v>
      </c>
      <c r="CZ123" t="s">
        <v>324</v>
      </c>
      <c r="DA123" t="s">
        <v>341</v>
      </c>
      <c r="DB123" t="s">
        <v>295</v>
      </c>
      <c r="DE123" t="s">
        <v>300</v>
      </c>
      <c r="DF123" t="s">
        <v>300</v>
      </c>
      <c r="DG123" t="s">
        <v>295</v>
      </c>
      <c r="DH123" t="s">
        <v>300</v>
      </c>
      <c r="DI123" t="s">
        <v>300</v>
      </c>
      <c r="DJ123" t="s">
        <v>300</v>
      </c>
      <c r="DK123" t="s">
        <v>300</v>
      </c>
      <c r="DL123" t="s">
        <v>300</v>
      </c>
      <c r="DM123" t="s">
        <v>300</v>
      </c>
      <c r="DQ123" t="s">
        <v>315</v>
      </c>
      <c r="DR123" t="s">
        <v>300</v>
      </c>
      <c r="DS123" t="s">
        <v>1888</v>
      </c>
      <c r="DT123" t="s">
        <v>550</v>
      </c>
      <c r="DU123" t="s">
        <v>16</v>
      </c>
      <c r="DV123" t="s">
        <v>12</v>
      </c>
      <c r="DW123" t="s">
        <v>41</v>
      </c>
      <c r="DX123" t="s">
        <v>47</v>
      </c>
      <c r="DZ123" t="s">
        <v>319</v>
      </c>
      <c r="EA123">
        <v>1670</v>
      </c>
      <c r="EB123" t="s">
        <v>300</v>
      </c>
      <c r="EE123" t="s">
        <v>343</v>
      </c>
      <c r="EF123" t="s">
        <v>1889</v>
      </c>
      <c r="EG123" t="s">
        <v>342</v>
      </c>
      <c r="EH123" t="s">
        <v>300</v>
      </c>
      <c r="EI123" t="s">
        <v>300</v>
      </c>
      <c r="EJ123" t="s">
        <v>300</v>
      </c>
      <c r="EK123" t="s">
        <v>300</v>
      </c>
      <c r="EL123" t="s">
        <v>300</v>
      </c>
      <c r="EM123" t="s">
        <v>295</v>
      </c>
      <c r="EN123" t="s">
        <v>1890</v>
      </c>
      <c r="EO123" t="s">
        <v>1891</v>
      </c>
    </row>
    <row r="124" spans="1:145" x14ac:dyDescent="0.25">
      <c r="A124" t="s">
        <v>1864</v>
      </c>
      <c r="B124" t="s">
        <v>1892</v>
      </c>
      <c r="C124">
        <v>2020</v>
      </c>
      <c r="D124" t="s">
        <v>294</v>
      </c>
      <c r="E124" t="s">
        <v>295</v>
      </c>
      <c r="F124" t="s">
        <v>77</v>
      </c>
      <c r="G124" t="s">
        <v>1864</v>
      </c>
      <c r="H124" t="s">
        <v>1865</v>
      </c>
      <c r="I124" t="s">
        <v>650</v>
      </c>
      <c r="J124" t="s">
        <v>651</v>
      </c>
      <c r="K124" t="s">
        <v>1893</v>
      </c>
      <c r="L124" t="s">
        <v>299</v>
      </c>
      <c r="M124" t="s">
        <v>300</v>
      </c>
      <c r="N124" t="s">
        <v>301</v>
      </c>
      <c r="O124" t="s">
        <v>1586</v>
      </c>
      <c r="P124" t="s">
        <v>347</v>
      </c>
      <c r="Q124" t="s">
        <v>304</v>
      </c>
      <c r="R124" t="s">
        <v>305</v>
      </c>
      <c r="S124" t="s">
        <v>574</v>
      </c>
      <c r="T124" t="s">
        <v>307</v>
      </c>
      <c r="U124" t="s">
        <v>438</v>
      </c>
      <c r="V124" t="s">
        <v>295</v>
      </c>
      <c r="Y124" t="s">
        <v>300</v>
      </c>
      <c r="AA124" t="s">
        <v>309</v>
      </c>
      <c r="AB124" t="s">
        <v>300</v>
      </c>
      <c r="AC124" t="s">
        <v>366</v>
      </c>
      <c r="AD124" t="s">
        <v>300</v>
      </c>
      <c r="AE124" t="s">
        <v>300</v>
      </c>
      <c r="AF124" t="s">
        <v>300</v>
      </c>
      <c r="AS124" t="s">
        <v>315</v>
      </c>
      <c r="BK124" t="s">
        <v>295</v>
      </c>
      <c r="BL124">
        <v>2</v>
      </c>
      <c r="BM124" t="s">
        <v>1894</v>
      </c>
      <c r="BN124">
        <v>44636</v>
      </c>
      <c r="BO124" t="s">
        <v>25</v>
      </c>
      <c r="BQ124" t="s">
        <v>36</v>
      </c>
      <c r="BR124" t="s">
        <v>36</v>
      </c>
      <c r="BT124" t="s">
        <v>295</v>
      </c>
      <c r="BU124">
        <v>3</v>
      </c>
      <c r="BV124" t="s">
        <v>319</v>
      </c>
      <c r="BY124">
        <v>1630</v>
      </c>
      <c r="BZ124" t="s">
        <v>300</v>
      </c>
      <c r="CB124">
        <v>19550</v>
      </c>
      <c r="CC124">
        <v>1630</v>
      </c>
      <c r="CD124" t="s">
        <v>45</v>
      </c>
      <c r="CE124" t="s">
        <v>22</v>
      </c>
      <c r="CG124" t="s">
        <v>51</v>
      </c>
      <c r="CH124" t="s">
        <v>51</v>
      </c>
      <c r="CI124" t="s">
        <v>1895</v>
      </c>
      <c r="CJ124" t="s">
        <v>377</v>
      </c>
      <c r="CK124" t="s">
        <v>14</v>
      </c>
      <c r="CL124" t="s">
        <v>1896</v>
      </c>
      <c r="CN124" t="s">
        <v>1897</v>
      </c>
      <c r="CO124" t="s">
        <v>324</v>
      </c>
      <c r="CP124" t="s">
        <v>342</v>
      </c>
      <c r="CQ124" t="s">
        <v>324</v>
      </c>
      <c r="CR124" t="s">
        <v>324</v>
      </c>
      <c r="CS124" t="s">
        <v>323</v>
      </c>
      <c r="CT124" t="s">
        <v>342</v>
      </c>
      <c r="CU124" t="s">
        <v>341</v>
      </c>
      <c r="CV124" t="s">
        <v>342</v>
      </c>
      <c r="CW124" t="s">
        <v>324</v>
      </c>
      <c r="CX124" t="s">
        <v>342</v>
      </c>
      <c r="CY124" t="s">
        <v>341</v>
      </c>
      <c r="CZ124" t="s">
        <v>342</v>
      </c>
      <c r="DA124" t="s">
        <v>324</v>
      </c>
      <c r="DB124" t="s">
        <v>300</v>
      </c>
      <c r="DC124">
        <v>44440</v>
      </c>
      <c r="DD124">
        <v>44484</v>
      </c>
      <c r="DE124" t="s">
        <v>300</v>
      </c>
      <c r="DF124" t="s">
        <v>295</v>
      </c>
      <c r="DG124" t="s">
        <v>295</v>
      </c>
      <c r="DH124" t="s">
        <v>300</v>
      </c>
      <c r="DI124" t="s">
        <v>300</v>
      </c>
      <c r="DJ124" t="s">
        <v>300</v>
      </c>
      <c r="DK124" t="s">
        <v>300</v>
      </c>
      <c r="DL124" t="s">
        <v>300</v>
      </c>
      <c r="DM124" t="s">
        <v>300</v>
      </c>
      <c r="DO124" t="s">
        <v>557</v>
      </c>
      <c r="DP124">
        <v>60</v>
      </c>
      <c r="DQ124" t="s">
        <v>489</v>
      </c>
      <c r="EE124" t="s">
        <v>718</v>
      </c>
      <c r="EF124" t="s">
        <v>1898</v>
      </c>
      <c r="EG124" t="s">
        <v>323</v>
      </c>
      <c r="EH124" t="s">
        <v>295</v>
      </c>
      <c r="EI124" t="s">
        <v>300</v>
      </c>
      <c r="EJ124" t="s">
        <v>295</v>
      </c>
      <c r="EK124" t="s">
        <v>300</v>
      </c>
      <c r="EL124" t="s">
        <v>295</v>
      </c>
      <c r="EM124" t="s">
        <v>295</v>
      </c>
      <c r="EN124" t="s">
        <v>1899</v>
      </c>
      <c r="EO124" t="s">
        <v>1900</v>
      </c>
    </row>
    <row r="125" spans="1:145" x14ac:dyDescent="0.25">
      <c r="A125" t="s">
        <v>1864</v>
      </c>
      <c r="B125" t="s">
        <v>1901</v>
      </c>
      <c r="C125">
        <v>2020</v>
      </c>
      <c r="D125" t="s">
        <v>294</v>
      </c>
      <c r="E125" t="s">
        <v>295</v>
      </c>
      <c r="F125" t="s">
        <v>77</v>
      </c>
      <c r="G125" t="s">
        <v>1864</v>
      </c>
      <c r="H125" t="s">
        <v>1865</v>
      </c>
      <c r="I125" t="s">
        <v>650</v>
      </c>
      <c r="J125" t="s">
        <v>651</v>
      </c>
      <c r="K125" t="s">
        <v>1902</v>
      </c>
      <c r="L125" t="s">
        <v>331</v>
      </c>
      <c r="M125" t="s">
        <v>300</v>
      </c>
      <c r="N125" t="s">
        <v>301</v>
      </c>
      <c r="O125" t="s">
        <v>1903</v>
      </c>
      <c r="P125" t="s">
        <v>470</v>
      </c>
      <c r="Q125" t="s">
        <v>724</v>
      </c>
      <c r="R125" t="s">
        <v>1332</v>
      </c>
      <c r="S125" t="s">
        <v>574</v>
      </c>
      <c r="T125" t="s">
        <v>307</v>
      </c>
      <c r="U125" t="s">
        <v>882</v>
      </c>
      <c r="V125" t="s">
        <v>295</v>
      </c>
      <c r="Y125" t="s">
        <v>295</v>
      </c>
      <c r="Z125" t="s">
        <v>337</v>
      </c>
      <c r="AA125" t="s">
        <v>309</v>
      </c>
      <c r="AB125" t="s">
        <v>300</v>
      </c>
      <c r="AC125" t="s">
        <v>366</v>
      </c>
      <c r="AD125" t="s">
        <v>300</v>
      </c>
      <c r="AE125" t="s">
        <v>300</v>
      </c>
      <c r="AF125" t="s">
        <v>300</v>
      </c>
      <c r="AS125" t="s">
        <v>315</v>
      </c>
      <c r="BK125" t="s">
        <v>316</v>
      </c>
      <c r="BM125" t="s">
        <v>64</v>
      </c>
      <c r="BN125">
        <v>44334</v>
      </c>
      <c r="BO125" t="s">
        <v>17</v>
      </c>
      <c r="BQ125" t="s">
        <v>52</v>
      </c>
      <c r="BR125" t="s">
        <v>52</v>
      </c>
      <c r="BS125" t="s">
        <v>424</v>
      </c>
      <c r="BT125" t="s">
        <v>300</v>
      </c>
      <c r="BV125" t="s">
        <v>319</v>
      </c>
      <c r="BY125">
        <v>1600</v>
      </c>
      <c r="BZ125" t="s">
        <v>295</v>
      </c>
      <c r="CA125">
        <v>2500</v>
      </c>
      <c r="CC125">
        <v>1600</v>
      </c>
      <c r="CD125" t="s">
        <v>45</v>
      </c>
      <c r="CE125" t="s">
        <v>27</v>
      </c>
      <c r="CG125" t="s">
        <v>23</v>
      </c>
      <c r="CH125" t="s">
        <v>23</v>
      </c>
      <c r="CJ125" t="s">
        <v>352</v>
      </c>
      <c r="CK125" t="s">
        <v>89</v>
      </c>
      <c r="CO125" t="s">
        <v>342</v>
      </c>
      <c r="CP125" t="s">
        <v>324</v>
      </c>
      <c r="CQ125" t="s">
        <v>324</v>
      </c>
      <c r="CR125" t="s">
        <v>342</v>
      </c>
      <c r="CS125" t="s">
        <v>324</v>
      </c>
      <c r="CT125" t="s">
        <v>323</v>
      </c>
      <c r="CU125" t="s">
        <v>323</v>
      </c>
      <c r="CV125" t="s">
        <v>342</v>
      </c>
      <c r="CW125" t="s">
        <v>324</v>
      </c>
      <c r="CX125" t="s">
        <v>342</v>
      </c>
      <c r="CY125" t="s">
        <v>341</v>
      </c>
      <c r="CZ125" t="s">
        <v>324</v>
      </c>
      <c r="DA125" t="s">
        <v>341</v>
      </c>
      <c r="DB125" t="s">
        <v>295</v>
      </c>
      <c r="DE125" t="s">
        <v>300</v>
      </c>
      <c r="DF125" t="s">
        <v>300</v>
      </c>
      <c r="DG125" t="s">
        <v>300</v>
      </c>
      <c r="DH125" t="s">
        <v>300</v>
      </c>
      <c r="DI125" t="s">
        <v>300</v>
      </c>
      <c r="DJ125" t="s">
        <v>295</v>
      </c>
      <c r="DK125" t="s">
        <v>295</v>
      </c>
      <c r="DL125" t="s">
        <v>300</v>
      </c>
      <c r="DM125" t="s">
        <v>300</v>
      </c>
      <c r="DQ125" t="s">
        <v>489</v>
      </c>
      <c r="EE125" t="s">
        <v>343</v>
      </c>
      <c r="EG125" t="s">
        <v>342</v>
      </c>
      <c r="EH125" t="s">
        <v>300</v>
      </c>
      <c r="EI125" t="s">
        <v>300</v>
      </c>
      <c r="EJ125" t="s">
        <v>295</v>
      </c>
      <c r="EK125" t="s">
        <v>300</v>
      </c>
      <c r="EL125" t="s">
        <v>295</v>
      </c>
      <c r="EM125" t="s">
        <v>300</v>
      </c>
    </row>
    <row r="126" spans="1:145" x14ac:dyDescent="0.25">
      <c r="A126" t="s">
        <v>1864</v>
      </c>
      <c r="B126" t="s">
        <v>1904</v>
      </c>
      <c r="C126">
        <v>2020</v>
      </c>
      <c r="D126" t="s">
        <v>294</v>
      </c>
      <c r="E126" t="s">
        <v>295</v>
      </c>
      <c r="F126" t="s">
        <v>77</v>
      </c>
      <c r="G126" t="s">
        <v>1864</v>
      </c>
      <c r="H126" t="s">
        <v>1865</v>
      </c>
      <c r="I126" t="s">
        <v>650</v>
      </c>
      <c r="J126" t="s">
        <v>651</v>
      </c>
      <c r="K126" t="s">
        <v>1905</v>
      </c>
      <c r="L126" t="s">
        <v>331</v>
      </c>
      <c r="M126" t="s">
        <v>300</v>
      </c>
      <c r="N126" t="s">
        <v>301</v>
      </c>
      <c r="O126" t="s">
        <v>302</v>
      </c>
      <c r="P126" t="s">
        <v>460</v>
      </c>
      <c r="Q126" t="s">
        <v>334</v>
      </c>
      <c r="R126" t="s">
        <v>348</v>
      </c>
      <c r="S126" t="s">
        <v>836</v>
      </c>
      <c r="T126" t="s">
        <v>307</v>
      </c>
      <c r="U126" t="s">
        <v>349</v>
      </c>
      <c r="V126" t="s">
        <v>295</v>
      </c>
      <c r="Y126" t="s">
        <v>295</v>
      </c>
      <c r="Z126" t="s">
        <v>684</v>
      </c>
      <c r="AA126" t="s">
        <v>309</v>
      </c>
      <c r="AB126" t="s">
        <v>300</v>
      </c>
      <c r="AC126" t="s">
        <v>366</v>
      </c>
      <c r="AD126" t="s">
        <v>300</v>
      </c>
      <c r="AE126" t="s">
        <v>300</v>
      </c>
      <c r="AF126" t="s">
        <v>300</v>
      </c>
      <c r="AS126" t="s">
        <v>315</v>
      </c>
      <c r="BK126" t="s">
        <v>316</v>
      </c>
      <c r="BM126" t="s">
        <v>1906</v>
      </c>
      <c r="BN126">
        <v>44851</v>
      </c>
      <c r="BO126" t="s">
        <v>17</v>
      </c>
      <c r="BQ126" t="s">
        <v>52</v>
      </c>
      <c r="BR126" t="s">
        <v>52</v>
      </c>
      <c r="BT126" t="s">
        <v>300</v>
      </c>
      <c r="BV126" t="s">
        <v>319</v>
      </c>
      <c r="BY126">
        <v>1570</v>
      </c>
      <c r="BZ126" t="s">
        <v>300</v>
      </c>
      <c r="CC126">
        <v>1570</v>
      </c>
      <c r="CD126" t="s">
        <v>18</v>
      </c>
      <c r="CE126" t="s">
        <v>27</v>
      </c>
      <c r="CG126" t="s">
        <v>41</v>
      </c>
      <c r="CH126" t="s">
        <v>51</v>
      </c>
      <c r="CI126" t="s">
        <v>1907</v>
      </c>
      <c r="CJ126" t="s">
        <v>377</v>
      </c>
      <c r="CK126" t="s">
        <v>97</v>
      </c>
      <c r="CL126" t="s">
        <v>1702</v>
      </c>
      <c r="CO126" t="s">
        <v>342</v>
      </c>
      <c r="CP126" t="s">
        <v>342</v>
      </c>
      <c r="CQ126" t="s">
        <v>342</v>
      </c>
      <c r="CR126" t="s">
        <v>342</v>
      </c>
      <c r="CS126" t="s">
        <v>342</v>
      </c>
      <c r="CT126" t="s">
        <v>342</v>
      </c>
      <c r="CU126" t="s">
        <v>342</v>
      </c>
      <c r="CV126" t="s">
        <v>342</v>
      </c>
      <c r="CW126" t="s">
        <v>342</v>
      </c>
      <c r="CX126" t="s">
        <v>323</v>
      </c>
      <c r="CY126" t="s">
        <v>323</v>
      </c>
      <c r="CZ126" t="s">
        <v>342</v>
      </c>
      <c r="DA126" t="s">
        <v>323</v>
      </c>
      <c r="DB126" t="s">
        <v>300</v>
      </c>
      <c r="DC126">
        <v>44200</v>
      </c>
      <c r="DD126">
        <v>44440</v>
      </c>
      <c r="DE126" t="s">
        <v>300</v>
      </c>
      <c r="DF126" t="s">
        <v>295</v>
      </c>
      <c r="DG126" t="s">
        <v>300</v>
      </c>
      <c r="DH126" t="s">
        <v>300</v>
      </c>
      <c r="DI126" t="s">
        <v>295</v>
      </c>
      <c r="DJ126" t="s">
        <v>300</v>
      </c>
      <c r="DK126" t="s">
        <v>300</v>
      </c>
      <c r="DL126" t="s">
        <v>300</v>
      </c>
      <c r="DM126" t="s">
        <v>300</v>
      </c>
      <c r="DQ126" t="s">
        <v>315</v>
      </c>
      <c r="DR126" t="s">
        <v>300</v>
      </c>
      <c r="DS126" t="s">
        <v>1908</v>
      </c>
      <c r="DT126" t="s">
        <v>25</v>
      </c>
      <c r="DU126" t="s">
        <v>52</v>
      </c>
      <c r="DV126" t="s">
        <v>22</v>
      </c>
      <c r="DW126" t="s">
        <v>51</v>
      </c>
      <c r="DX126" t="s">
        <v>97</v>
      </c>
      <c r="DZ126" t="s">
        <v>319</v>
      </c>
      <c r="EA126">
        <v>1400</v>
      </c>
      <c r="EB126" t="s">
        <v>300</v>
      </c>
      <c r="EE126" t="s">
        <v>343</v>
      </c>
      <c r="EG126" t="s">
        <v>342</v>
      </c>
      <c r="EH126" t="s">
        <v>295</v>
      </c>
      <c r="EI126" t="s">
        <v>300</v>
      </c>
      <c r="EJ126" t="s">
        <v>300</v>
      </c>
      <c r="EK126" t="s">
        <v>300</v>
      </c>
      <c r="EL126" t="s">
        <v>295</v>
      </c>
      <c r="EM126" t="s">
        <v>300</v>
      </c>
    </row>
    <row r="127" spans="1:145" x14ac:dyDescent="0.25">
      <c r="A127" t="s">
        <v>1864</v>
      </c>
      <c r="B127" t="s">
        <v>1909</v>
      </c>
      <c r="C127">
        <v>2020</v>
      </c>
      <c r="D127" t="s">
        <v>294</v>
      </c>
      <c r="E127" t="s">
        <v>295</v>
      </c>
      <c r="F127" t="s">
        <v>77</v>
      </c>
      <c r="G127" t="s">
        <v>1864</v>
      </c>
      <c r="H127" t="s">
        <v>1865</v>
      </c>
      <c r="I127" t="s">
        <v>650</v>
      </c>
      <c r="J127" t="s">
        <v>651</v>
      </c>
      <c r="K127" t="s">
        <v>1910</v>
      </c>
      <c r="L127" t="s">
        <v>299</v>
      </c>
      <c r="M127" t="s">
        <v>300</v>
      </c>
      <c r="N127" t="s">
        <v>301</v>
      </c>
      <c r="O127" t="s">
        <v>332</v>
      </c>
      <c r="P127" t="s">
        <v>347</v>
      </c>
      <c r="Q127" t="s">
        <v>494</v>
      </c>
      <c r="R127" t="s">
        <v>305</v>
      </c>
      <c r="S127" t="s">
        <v>567</v>
      </c>
      <c r="T127" t="s">
        <v>581</v>
      </c>
      <c r="U127" t="s">
        <v>487</v>
      </c>
      <c r="V127" t="s">
        <v>295</v>
      </c>
      <c r="Y127" t="s">
        <v>295</v>
      </c>
      <c r="Z127" t="s">
        <v>684</v>
      </c>
      <c r="AA127" t="s">
        <v>309</v>
      </c>
      <c r="AB127" t="s">
        <v>300</v>
      </c>
      <c r="AC127" t="s">
        <v>310</v>
      </c>
      <c r="AD127" t="s">
        <v>311</v>
      </c>
      <c r="AE127" t="s">
        <v>311</v>
      </c>
      <c r="AF127" t="s">
        <v>300</v>
      </c>
      <c r="AI127" t="s">
        <v>312</v>
      </c>
      <c r="AK127" t="s">
        <v>1911</v>
      </c>
      <c r="AL127" t="s">
        <v>61</v>
      </c>
      <c r="AN127" t="s">
        <v>300</v>
      </c>
      <c r="AO127" t="s">
        <v>295</v>
      </c>
      <c r="AP127" t="s">
        <v>300</v>
      </c>
      <c r="AQ127" t="s">
        <v>295</v>
      </c>
      <c r="AS127" t="s">
        <v>315</v>
      </c>
      <c r="BK127" t="s">
        <v>316</v>
      </c>
      <c r="BM127" t="s">
        <v>1912</v>
      </c>
      <c r="BN127">
        <v>44790</v>
      </c>
      <c r="BO127" t="s">
        <v>25</v>
      </c>
      <c r="BQ127" t="s">
        <v>52</v>
      </c>
      <c r="BR127" t="s">
        <v>52</v>
      </c>
      <c r="BS127" t="s">
        <v>424</v>
      </c>
      <c r="BT127" t="s">
        <v>300</v>
      </c>
      <c r="BV127" t="s">
        <v>319</v>
      </c>
      <c r="BY127">
        <v>1400</v>
      </c>
      <c r="BZ127" t="s">
        <v>300</v>
      </c>
      <c r="CB127">
        <v>970</v>
      </c>
      <c r="CC127">
        <v>1400</v>
      </c>
      <c r="CD127" t="s">
        <v>18</v>
      </c>
      <c r="CE127" t="s">
        <v>27</v>
      </c>
      <c r="CG127" t="s">
        <v>13</v>
      </c>
      <c r="CH127" t="s">
        <v>13</v>
      </c>
      <c r="CI127" t="s">
        <v>1913</v>
      </c>
      <c r="CJ127" t="s">
        <v>377</v>
      </c>
      <c r="CK127" t="s">
        <v>78</v>
      </c>
      <c r="CL127" t="s">
        <v>414</v>
      </c>
      <c r="CN127" t="s">
        <v>1914</v>
      </c>
      <c r="CO127" t="s">
        <v>342</v>
      </c>
      <c r="CP127" t="s">
        <v>324</v>
      </c>
      <c r="CQ127" t="s">
        <v>342</v>
      </c>
      <c r="CR127" t="s">
        <v>342</v>
      </c>
      <c r="CS127" t="s">
        <v>323</v>
      </c>
      <c r="CT127" t="s">
        <v>342</v>
      </c>
      <c r="CU127" t="s">
        <v>323</v>
      </c>
      <c r="CV127" t="s">
        <v>342</v>
      </c>
      <c r="CW127" t="s">
        <v>324</v>
      </c>
      <c r="CX127" t="s">
        <v>323</v>
      </c>
      <c r="CY127" t="s">
        <v>323</v>
      </c>
      <c r="CZ127" t="s">
        <v>324</v>
      </c>
      <c r="DA127" t="s">
        <v>342</v>
      </c>
      <c r="DB127" t="s">
        <v>295</v>
      </c>
      <c r="DE127" t="s">
        <v>295</v>
      </c>
      <c r="DF127" t="s">
        <v>300</v>
      </c>
      <c r="DG127" t="s">
        <v>300</v>
      </c>
      <c r="DH127" t="s">
        <v>300</v>
      </c>
      <c r="DI127" t="s">
        <v>300</v>
      </c>
      <c r="DJ127" t="s">
        <v>300</v>
      </c>
      <c r="DK127" t="s">
        <v>300</v>
      </c>
      <c r="DL127" t="s">
        <v>300</v>
      </c>
      <c r="DM127" t="s">
        <v>300</v>
      </c>
      <c r="DQ127" t="s">
        <v>315</v>
      </c>
      <c r="DR127" t="s">
        <v>295</v>
      </c>
      <c r="DS127" t="s">
        <v>1913</v>
      </c>
      <c r="DT127" t="s">
        <v>532</v>
      </c>
      <c r="DU127" t="s">
        <v>52</v>
      </c>
      <c r="DV127" t="s">
        <v>27</v>
      </c>
      <c r="DW127" t="s">
        <v>13</v>
      </c>
      <c r="DX127" t="s">
        <v>78</v>
      </c>
      <c r="DZ127" t="s">
        <v>319</v>
      </c>
      <c r="EA127">
        <v>980</v>
      </c>
      <c r="EB127" t="s">
        <v>300</v>
      </c>
      <c r="EE127" t="s">
        <v>343</v>
      </c>
      <c r="EG127" t="s">
        <v>342</v>
      </c>
      <c r="EH127" t="s">
        <v>295</v>
      </c>
      <c r="EI127" t="s">
        <v>300</v>
      </c>
      <c r="EJ127" t="s">
        <v>300</v>
      </c>
      <c r="EK127" t="s">
        <v>295</v>
      </c>
      <c r="EL127" t="s">
        <v>300</v>
      </c>
      <c r="EM127" t="s">
        <v>300</v>
      </c>
    </row>
    <row r="128" spans="1:145" x14ac:dyDescent="0.25">
      <c r="A128" t="s">
        <v>1864</v>
      </c>
      <c r="B128" t="s">
        <v>1915</v>
      </c>
      <c r="C128">
        <v>2020</v>
      </c>
      <c r="D128" t="s">
        <v>294</v>
      </c>
      <c r="E128" t="s">
        <v>295</v>
      </c>
      <c r="F128" t="s">
        <v>77</v>
      </c>
      <c r="G128" t="s">
        <v>1864</v>
      </c>
      <c r="H128" t="s">
        <v>1865</v>
      </c>
      <c r="I128" t="s">
        <v>650</v>
      </c>
      <c r="J128" t="s">
        <v>651</v>
      </c>
      <c r="K128" t="s">
        <v>1916</v>
      </c>
      <c r="L128" t="s">
        <v>331</v>
      </c>
      <c r="M128" t="s">
        <v>300</v>
      </c>
      <c r="N128" t="s">
        <v>301</v>
      </c>
      <c r="O128" t="s">
        <v>332</v>
      </c>
      <c r="P128" t="s">
        <v>333</v>
      </c>
      <c r="Q128" t="s">
        <v>1067</v>
      </c>
      <c r="R128" t="s">
        <v>1332</v>
      </c>
      <c r="S128" t="s">
        <v>567</v>
      </c>
      <c r="T128" t="s">
        <v>307</v>
      </c>
      <c r="U128" t="s">
        <v>511</v>
      </c>
      <c r="V128" t="s">
        <v>295</v>
      </c>
      <c r="Y128" t="s">
        <v>295</v>
      </c>
      <c r="Z128" t="s">
        <v>337</v>
      </c>
      <c r="AA128" t="s">
        <v>309</v>
      </c>
      <c r="AB128" t="s">
        <v>300</v>
      </c>
      <c r="AC128" t="s">
        <v>366</v>
      </c>
      <c r="AD128" t="s">
        <v>300</v>
      </c>
      <c r="AE128" t="s">
        <v>300</v>
      </c>
      <c r="AF128" t="s">
        <v>300</v>
      </c>
      <c r="AS128" t="s">
        <v>315</v>
      </c>
      <c r="BK128" t="s">
        <v>316</v>
      </c>
      <c r="BM128" t="s">
        <v>1917</v>
      </c>
      <c r="BN128">
        <v>44713</v>
      </c>
      <c r="BO128" t="s">
        <v>25</v>
      </c>
      <c r="BQ128" t="s">
        <v>52</v>
      </c>
      <c r="BR128" t="s">
        <v>52</v>
      </c>
      <c r="BT128" t="s">
        <v>300</v>
      </c>
      <c r="BV128" t="s">
        <v>319</v>
      </c>
      <c r="BY128">
        <v>1400</v>
      </c>
      <c r="BZ128" t="s">
        <v>300</v>
      </c>
      <c r="CC128">
        <v>1400</v>
      </c>
      <c r="CD128" t="s">
        <v>18</v>
      </c>
      <c r="CE128" t="s">
        <v>22</v>
      </c>
      <c r="CG128" t="s">
        <v>56</v>
      </c>
      <c r="CH128" t="s">
        <v>56</v>
      </c>
      <c r="CK128" t="s">
        <v>14</v>
      </c>
      <c r="CO128" t="s">
        <v>324</v>
      </c>
      <c r="CP128" t="s">
        <v>324</v>
      </c>
      <c r="CQ128" t="s">
        <v>342</v>
      </c>
      <c r="CR128" t="s">
        <v>323</v>
      </c>
      <c r="CS128" t="s">
        <v>323</v>
      </c>
      <c r="CT128" t="s">
        <v>323</v>
      </c>
      <c r="CU128" t="s">
        <v>342</v>
      </c>
      <c r="CV128" t="s">
        <v>324</v>
      </c>
      <c r="CW128" t="s">
        <v>342</v>
      </c>
      <c r="CX128" t="s">
        <v>324</v>
      </c>
      <c r="CY128" t="s">
        <v>323</v>
      </c>
      <c r="CZ128" t="s">
        <v>342</v>
      </c>
      <c r="DA128" t="s">
        <v>341</v>
      </c>
      <c r="DB128" t="s">
        <v>295</v>
      </c>
      <c r="DE128" t="s">
        <v>300</v>
      </c>
      <c r="DF128" t="s">
        <v>300</v>
      </c>
      <c r="DG128" t="s">
        <v>300</v>
      </c>
      <c r="DH128" t="s">
        <v>300</v>
      </c>
      <c r="DI128" t="s">
        <v>300</v>
      </c>
      <c r="DJ128" t="s">
        <v>300</v>
      </c>
      <c r="DK128" t="s">
        <v>300</v>
      </c>
      <c r="DL128" t="s">
        <v>300</v>
      </c>
      <c r="DM128" t="s">
        <v>300</v>
      </c>
      <c r="DQ128" t="s">
        <v>556</v>
      </c>
      <c r="EE128" t="s">
        <v>343</v>
      </c>
      <c r="EF128" t="s">
        <v>1918</v>
      </c>
      <c r="EG128" t="s">
        <v>342</v>
      </c>
      <c r="EH128" t="s">
        <v>300</v>
      </c>
      <c r="EI128" t="s">
        <v>300</v>
      </c>
      <c r="EJ128" t="s">
        <v>300</v>
      </c>
      <c r="EK128" t="s">
        <v>300</v>
      </c>
      <c r="EL128" t="s">
        <v>295</v>
      </c>
      <c r="EM128" t="s">
        <v>300</v>
      </c>
    </row>
    <row r="129" spans="1:145" x14ac:dyDescent="0.25">
      <c r="A129" t="s">
        <v>1864</v>
      </c>
      <c r="B129" t="s">
        <v>1919</v>
      </c>
      <c r="C129">
        <v>2020</v>
      </c>
      <c r="D129" t="s">
        <v>294</v>
      </c>
      <c r="E129" t="s">
        <v>295</v>
      </c>
      <c r="F129" t="s">
        <v>77</v>
      </c>
      <c r="G129" t="s">
        <v>1864</v>
      </c>
      <c r="H129" t="s">
        <v>1865</v>
      </c>
      <c r="I129" t="s">
        <v>650</v>
      </c>
      <c r="J129" t="s">
        <v>651</v>
      </c>
      <c r="K129" t="s">
        <v>1920</v>
      </c>
      <c r="L129" t="s">
        <v>299</v>
      </c>
      <c r="M129" t="s">
        <v>300</v>
      </c>
      <c r="N129" t="s">
        <v>301</v>
      </c>
      <c r="O129" t="s">
        <v>302</v>
      </c>
      <c r="P129" t="s">
        <v>303</v>
      </c>
      <c r="Q129" t="s">
        <v>334</v>
      </c>
      <c r="R129" t="s">
        <v>348</v>
      </c>
      <c r="S129" t="s">
        <v>574</v>
      </c>
      <c r="T129" t="s">
        <v>307</v>
      </c>
      <c r="U129" t="s">
        <v>336</v>
      </c>
      <c r="V129" t="s">
        <v>295</v>
      </c>
      <c r="Y129" t="s">
        <v>300</v>
      </c>
      <c r="AA129" t="s">
        <v>309</v>
      </c>
      <c r="AB129" t="s">
        <v>300</v>
      </c>
      <c r="AC129" t="s">
        <v>366</v>
      </c>
      <c r="AD129" t="s">
        <v>300</v>
      </c>
      <c r="AE129" t="s">
        <v>300</v>
      </c>
      <c r="AF129" t="s">
        <v>300</v>
      </c>
      <c r="AS129" t="s">
        <v>315</v>
      </c>
      <c r="BK129" t="s">
        <v>295</v>
      </c>
      <c r="BL129">
        <v>2</v>
      </c>
      <c r="BM129" t="s">
        <v>1921</v>
      </c>
      <c r="BN129">
        <v>44399</v>
      </c>
      <c r="BO129" t="s">
        <v>17</v>
      </c>
      <c r="BQ129" t="s">
        <v>52</v>
      </c>
      <c r="BR129" t="s">
        <v>52</v>
      </c>
      <c r="BS129" t="s">
        <v>1922</v>
      </c>
      <c r="BT129" t="s">
        <v>300</v>
      </c>
      <c r="BV129" t="s">
        <v>319</v>
      </c>
      <c r="BY129">
        <v>1370</v>
      </c>
      <c r="BZ129" t="s">
        <v>300</v>
      </c>
      <c r="CC129">
        <v>1370</v>
      </c>
      <c r="CD129" t="s">
        <v>21</v>
      </c>
      <c r="CE129" t="s">
        <v>22</v>
      </c>
      <c r="CG129" t="s">
        <v>13</v>
      </c>
      <c r="CH129" t="s">
        <v>13</v>
      </c>
      <c r="CI129" t="s">
        <v>1923</v>
      </c>
      <c r="CJ129" t="s">
        <v>368</v>
      </c>
      <c r="CK129" t="s">
        <v>97</v>
      </c>
      <c r="CL129" t="s">
        <v>1367</v>
      </c>
      <c r="CN129" t="s">
        <v>1914</v>
      </c>
      <c r="CO129" t="s">
        <v>342</v>
      </c>
      <c r="CP129" t="s">
        <v>323</v>
      </c>
      <c r="CQ129" t="s">
        <v>342</v>
      </c>
      <c r="CR129" t="s">
        <v>323</v>
      </c>
      <c r="CS129" t="s">
        <v>341</v>
      </c>
      <c r="CT129" t="s">
        <v>323</v>
      </c>
      <c r="CU129" t="s">
        <v>342</v>
      </c>
      <c r="CV129" t="s">
        <v>323</v>
      </c>
      <c r="CW129" t="s">
        <v>323</v>
      </c>
      <c r="CX129" t="s">
        <v>341</v>
      </c>
      <c r="CY129" t="s">
        <v>341</v>
      </c>
      <c r="CZ129" t="s">
        <v>341</v>
      </c>
      <c r="DA129" t="s">
        <v>341</v>
      </c>
      <c r="DB129" t="s">
        <v>300</v>
      </c>
      <c r="DC129">
        <v>44197</v>
      </c>
      <c r="DD129">
        <v>44316</v>
      </c>
      <c r="DE129" t="s">
        <v>295</v>
      </c>
      <c r="DF129" t="s">
        <v>300</v>
      </c>
      <c r="DG129" t="s">
        <v>300</v>
      </c>
      <c r="DH129" t="s">
        <v>300</v>
      </c>
      <c r="DI129" t="s">
        <v>300</v>
      </c>
      <c r="DJ129" t="s">
        <v>300</v>
      </c>
      <c r="DK129" t="s">
        <v>300</v>
      </c>
      <c r="DL129" t="s">
        <v>300</v>
      </c>
      <c r="DM129" t="s">
        <v>300</v>
      </c>
      <c r="DO129" t="s">
        <v>1924</v>
      </c>
      <c r="DP129">
        <v>50</v>
      </c>
      <c r="DQ129" t="s">
        <v>315</v>
      </c>
      <c r="DR129" t="s">
        <v>295</v>
      </c>
      <c r="DS129" t="s">
        <v>1925</v>
      </c>
      <c r="DT129" t="s">
        <v>30</v>
      </c>
      <c r="DU129" t="s">
        <v>52</v>
      </c>
      <c r="DV129" t="s">
        <v>22</v>
      </c>
      <c r="DW129" t="s">
        <v>13</v>
      </c>
      <c r="DX129" t="s">
        <v>97</v>
      </c>
      <c r="DZ129" t="s">
        <v>319</v>
      </c>
      <c r="EB129" t="s">
        <v>300</v>
      </c>
      <c r="EE129" t="s">
        <v>326</v>
      </c>
      <c r="EF129" t="s">
        <v>1926</v>
      </c>
      <c r="EG129" t="s">
        <v>324</v>
      </c>
      <c r="EH129" t="s">
        <v>300</v>
      </c>
      <c r="EI129" t="s">
        <v>300</v>
      </c>
      <c r="EJ129" t="s">
        <v>295</v>
      </c>
      <c r="EK129" t="s">
        <v>300</v>
      </c>
      <c r="EL129" t="s">
        <v>295</v>
      </c>
      <c r="EM129" t="s">
        <v>295</v>
      </c>
      <c r="EN129" t="s">
        <v>1927</v>
      </c>
      <c r="EO129" t="s">
        <v>1928</v>
      </c>
    </row>
    <row r="130" spans="1:145" x14ac:dyDescent="0.25">
      <c r="A130" t="s">
        <v>1864</v>
      </c>
      <c r="B130" t="s">
        <v>1929</v>
      </c>
      <c r="C130">
        <v>2020</v>
      </c>
      <c r="D130" t="s">
        <v>294</v>
      </c>
      <c r="E130" t="s">
        <v>295</v>
      </c>
      <c r="F130" t="s">
        <v>77</v>
      </c>
      <c r="G130" t="s">
        <v>1864</v>
      </c>
      <c r="H130" t="s">
        <v>1865</v>
      </c>
      <c r="I130" t="s">
        <v>650</v>
      </c>
      <c r="J130" t="s">
        <v>651</v>
      </c>
      <c r="K130" t="s">
        <v>1930</v>
      </c>
      <c r="L130" t="s">
        <v>299</v>
      </c>
      <c r="M130" t="s">
        <v>300</v>
      </c>
      <c r="N130" t="s">
        <v>301</v>
      </c>
      <c r="O130" t="s">
        <v>332</v>
      </c>
      <c r="P130" t="s">
        <v>347</v>
      </c>
      <c r="Q130" t="s">
        <v>494</v>
      </c>
      <c r="R130" t="s">
        <v>305</v>
      </c>
      <c r="S130" t="s">
        <v>567</v>
      </c>
      <c r="T130" t="s">
        <v>581</v>
      </c>
      <c r="U130" t="s">
        <v>349</v>
      </c>
      <c r="V130" t="s">
        <v>295</v>
      </c>
      <c r="Y130" t="s">
        <v>295</v>
      </c>
      <c r="Z130" t="s">
        <v>684</v>
      </c>
      <c r="AA130" t="s">
        <v>309</v>
      </c>
      <c r="AB130" t="s">
        <v>300</v>
      </c>
      <c r="AC130" t="s">
        <v>310</v>
      </c>
      <c r="AD130" t="s">
        <v>311</v>
      </c>
      <c r="AE130" t="s">
        <v>311</v>
      </c>
      <c r="AF130" t="s">
        <v>300</v>
      </c>
      <c r="AI130" t="s">
        <v>312</v>
      </c>
      <c r="AK130" t="s">
        <v>1931</v>
      </c>
      <c r="AL130" t="s">
        <v>61</v>
      </c>
      <c r="AN130" t="s">
        <v>300</v>
      </c>
      <c r="AO130" t="s">
        <v>300</v>
      </c>
      <c r="AP130" t="s">
        <v>295</v>
      </c>
      <c r="AQ130" t="s">
        <v>295</v>
      </c>
      <c r="AS130" t="s">
        <v>315</v>
      </c>
      <c r="BK130" t="s">
        <v>316</v>
      </c>
      <c r="BM130" t="s">
        <v>1932</v>
      </c>
      <c r="BN130">
        <v>44844</v>
      </c>
      <c r="BO130" t="s">
        <v>25</v>
      </c>
      <c r="BQ130" t="s">
        <v>52</v>
      </c>
      <c r="BR130" t="s">
        <v>52</v>
      </c>
      <c r="BS130" t="s">
        <v>1725</v>
      </c>
      <c r="BT130" t="s">
        <v>300</v>
      </c>
      <c r="BV130" t="s">
        <v>319</v>
      </c>
      <c r="BY130">
        <v>1280</v>
      </c>
      <c r="BZ130" t="s">
        <v>300</v>
      </c>
      <c r="CB130">
        <v>1678</v>
      </c>
      <c r="CC130">
        <v>1280</v>
      </c>
      <c r="CD130" t="s">
        <v>21</v>
      </c>
      <c r="CE130" t="s">
        <v>22</v>
      </c>
      <c r="CG130" t="s">
        <v>51</v>
      </c>
      <c r="CH130" t="s">
        <v>57</v>
      </c>
      <c r="CI130" t="s">
        <v>1933</v>
      </c>
      <c r="CJ130" t="s">
        <v>352</v>
      </c>
      <c r="CK130" t="s">
        <v>61</v>
      </c>
      <c r="CL130" t="s">
        <v>1934</v>
      </c>
      <c r="CN130" t="s">
        <v>873</v>
      </c>
      <c r="CO130" t="s">
        <v>341</v>
      </c>
      <c r="CP130" t="s">
        <v>342</v>
      </c>
      <c r="CQ130" t="s">
        <v>342</v>
      </c>
      <c r="CR130" t="s">
        <v>323</v>
      </c>
      <c r="CS130" t="s">
        <v>341</v>
      </c>
      <c r="CT130" t="s">
        <v>324</v>
      </c>
      <c r="CU130" t="s">
        <v>342</v>
      </c>
      <c r="CV130" t="s">
        <v>323</v>
      </c>
      <c r="CW130" t="s">
        <v>323</v>
      </c>
      <c r="CX130" t="s">
        <v>342</v>
      </c>
      <c r="CY130" t="s">
        <v>342</v>
      </c>
      <c r="CZ130" t="s">
        <v>323</v>
      </c>
      <c r="DA130" t="s">
        <v>341</v>
      </c>
      <c r="DB130" t="s">
        <v>295</v>
      </c>
      <c r="DE130" t="s">
        <v>300</v>
      </c>
      <c r="DF130" t="s">
        <v>300</v>
      </c>
      <c r="DG130" t="s">
        <v>300</v>
      </c>
      <c r="DH130" t="s">
        <v>295</v>
      </c>
      <c r="DI130" t="s">
        <v>300</v>
      </c>
      <c r="DJ130" t="s">
        <v>300</v>
      </c>
      <c r="DK130" t="s">
        <v>300</v>
      </c>
      <c r="DL130" t="s">
        <v>300</v>
      </c>
      <c r="DM130" t="s">
        <v>300</v>
      </c>
      <c r="DQ130" t="s">
        <v>315</v>
      </c>
      <c r="DR130" t="s">
        <v>300</v>
      </c>
      <c r="DS130" t="s">
        <v>1935</v>
      </c>
      <c r="DT130" t="s">
        <v>532</v>
      </c>
      <c r="DU130" t="s">
        <v>52</v>
      </c>
      <c r="DV130" t="s">
        <v>22</v>
      </c>
      <c r="DW130" t="s">
        <v>13</v>
      </c>
      <c r="DX130" t="s">
        <v>61</v>
      </c>
      <c r="DZ130" t="s">
        <v>463</v>
      </c>
      <c r="EA130">
        <v>917</v>
      </c>
      <c r="EB130" t="s">
        <v>300</v>
      </c>
      <c r="EE130" t="s">
        <v>343</v>
      </c>
      <c r="EF130" t="s">
        <v>1936</v>
      </c>
      <c r="EG130" t="s">
        <v>323</v>
      </c>
      <c r="EH130" t="s">
        <v>295</v>
      </c>
      <c r="EI130" t="s">
        <v>300</v>
      </c>
      <c r="EJ130" t="s">
        <v>300</v>
      </c>
      <c r="EK130" t="s">
        <v>300</v>
      </c>
      <c r="EL130" t="s">
        <v>300</v>
      </c>
      <c r="EM130" t="s">
        <v>300</v>
      </c>
    </row>
    <row r="131" spans="1:145" x14ac:dyDescent="0.25">
      <c r="A131" t="s">
        <v>1864</v>
      </c>
      <c r="B131" t="s">
        <v>1937</v>
      </c>
      <c r="C131">
        <v>2020</v>
      </c>
      <c r="D131" t="s">
        <v>294</v>
      </c>
      <c r="E131" t="s">
        <v>295</v>
      </c>
      <c r="F131" t="s">
        <v>77</v>
      </c>
      <c r="G131" t="s">
        <v>1864</v>
      </c>
      <c r="H131" t="s">
        <v>1865</v>
      </c>
      <c r="I131" t="s">
        <v>650</v>
      </c>
      <c r="J131" t="s">
        <v>651</v>
      </c>
      <c r="K131" t="s">
        <v>1938</v>
      </c>
      <c r="L131" t="s">
        <v>331</v>
      </c>
      <c r="M131" t="s">
        <v>300</v>
      </c>
      <c r="N131" t="s">
        <v>301</v>
      </c>
      <c r="O131" t="s">
        <v>500</v>
      </c>
      <c r="P131" t="s">
        <v>347</v>
      </c>
      <c r="Q131" t="s">
        <v>611</v>
      </c>
      <c r="R131" t="s">
        <v>305</v>
      </c>
      <c r="S131" t="s">
        <v>574</v>
      </c>
      <c r="T131" t="s">
        <v>307</v>
      </c>
      <c r="U131" t="s">
        <v>373</v>
      </c>
      <c r="V131" t="s">
        <v>295</v>
      </c>
      <c r="Y131" t="s">
        <v>300</v>
      </c>
      <c r="AA131" t="s">
        <v>309</v>
      </c>
      <c r="AB131" t="s">
        <v>300</v>
      </c>
      <c r="AC131" t="s">
        <v>640</v>
      </c>
      <c r="AD131" t="s">
        <v>300</v>
      </c>
      <c r="AE131" t="s">
        <v>311</v>
      </c>
      <c r="AF131" t="s">
        <v>311</v>
      </c>
      <c r="AG131" t="s">
        <v>295</v>
      </c>
      <c r="AH131" t="s">
        <v>295</v>
      </c>
      <c r="AN131" t="s">
        <v>300</v>
      </c>
      <c r="AO131" t="s">
        <v>300</v>
      </c>
      <c r="AP131" t="s">
        <v>300</v>
      </c>
      <c r="AQ131" t="s">
        <v>295</v>
      </c>
      <c r="AS131" t="s">
        <v>315</v>
      </c>
      <c r="BK131" t="s">
        <v>316</v>
      </c>
      <c r="BM131" t="s">
        <v>1939</v>
      </c>
      <c r="BN131">
        <v>44459</v>
      </c>
      <c r="BO131" t="s">
        <v>532</v>
      </c>
      <c r="BQ131" t="s">
        <v>52</v>
      </c>
      <c r="BR131" t="s">
        <v>52</v>
      </c>
      <c r="BS131" t="s">
        <v>424</v>
      </c>
      <c r="BT131" t="s">
        <v>300</v>
      </c>
      <c r="BV131" t="s">
        <v>319</v>
      </c>
      <c r="BY131">
        <v>1075</v>
      </c>
      <c r="BZ131" t="s">
        <v>300</v>
      </c>
      <c r="CC131">
        <v>1075</v>
      </c>
      <c r="CD131" t="s">
        <v>26</v>
      </c>
      <c r="CE131" t="s">
        <v>27</v>
      </c>
      <c r="CG131" t="s">
        <v>23</v>
      </c>
      <c r="CH131" t="s">
        <v>35</v>
      </c>
      <c r="CI131" t="s">
        <v>1940</v>
      </c>
      <c r="CJ131" t="s">
        <v>377</v>
      </c>
      <c r="CK131" t="s">
        <v>46</v>
      </c>
      <c r="CL131" t="s">
        <v>1941</v>
      </c>
      <c r="CN131" t="s">
        <v>1338</v>
      </c>
      <c r="CO131" t="s">
        <v>323</v>
      </c>
      <c r="CP131" t="s">
        <v>324</v>
      </c>
      <c r="CQ131" t="s">
        <v>324</v>
      </c>
      <c r="CR131" t="s">
        <v>324</v>
      </c>
      <c r="CS131" t="s">
        <v>342</v>
      </c>
      <c r="CT131" t="s">
        <v>323</v>
      </c>
      <c r="CU131" t="s">
        <v>342</v>
      </c>
      <c r="CV131" t="s">
        <v>323</v>
      </c>
      <c r="CW131" t="s">
        <v>323</v>
      </c>
      <c r="CX131" t="s">
        <v>323</v>
      </c>
      <c r="CY131" t="s">
        <v>323</v>
      </c>
      <c r="CZ131" t="s">
        <v>323</v>
      </c>
      <c r="DA131" t="s">
        <v>323</v>
      </c>
      <c r="DB131" t="s">
        <v>295</v>
      </c>
      <c r="DE131" t="s">
        <v>300</v>
      </c>
      <c r="DF131" t="s">
        <v>295</v>
      </c>
      <c r="DG131" t="s">
        <v>300</v>
      </c>
      <c r="DH131" t="s">
        <v>295</v>
      </c>
      <c r="DI131" t="s">
        <v>300</v>
      </c>
      <c r="DJ131" t="s">
        <v>300</v>
      </c>
      <c r="DK131" t="s">
        <v>300</v>
      </c>
      <c r="DL131" t="s">
        <v>300</v>
      </c>
      <c r="DM131" t="s">
        <v>300</v>
      </c>
      <c r="DQ131" t="s">
        <v>315</v>
      </c>
      <c r="DR131" t="s">
        <v>295</v>
      </c>
      <c r="DS131" t="s">
        <v>1939</v>
      </c>
      <c r="DT131" t="s">
        <v>532</v>
      </c>
      <c r="DU131" t="s">
        <v>52</v>
      </c>
      <c r="DV131" t="s">
        <v>27</v>
      </c>
      <c r="DW131" t="s">
        <v>35</v>
      </c>
      <c r="DX131" t="s">
        <v>46</v>
      </c>
      <c r="DZ131" t="s">
        <v>319</v>
      </c>
      <c r="EA131">
        <v>916</v>
      </c>
      <c r="EB131" t="s">
        <v>300</v>
      </c>
      <c r="EE131" t="s">
        <v>718</v>
      </c>
      <c r="EF131" t="s">
        <v>1942</v>
      </c>
      <c r="EG131" t="s">
        <v>323</v>
      </c>
      <c r="EH131" t="s">
        <v>300</v>
      </c>
      <c r="EI131" t="s">
        <v>300</v>
      </c>
      <c r="EJ131" t="s">
        <v>300</v>
      </c>
      <c r="EK131" t="s">
        <v>300</v>
      </c>
      <c r="EL131" t="s">
        <v>300</v>
      </c>
      <c r="EM131" t="s">
        <v>300</v>
      </c>
    </row>
    <row r="132" spans="1:145" x14ac:dyDescent="0.25">
      <c r="A132" t="s">
        <v>1864</v>
      </c>
      <c r="B132" t="s">
        <v>1943</v>
      </c>
      <c r="C132">
        <v>2020</v>
      </c>
      <c r="D132" t="s">
        <v>294</v>
      </c>
      <c r="E132" t="s">
        <v>295</v>
      </c>
      <c r="F132" t="s">
        <v>77</v>
      </c>
      <c r="G132" t="s">
        <v>1864</v>
      </c>
      <c r="H132" t="s">
        <v>1865</v>
      </c>
      <c r="I132" t="s">
        <v>650</v>
      </c>
      <c r="J132" t="s">
        <v>651</v>
      </c>
      <c r="K132" t="s">
        <v>1944</v>
      </c>
      <c r="L132" t="s">
        <v>299</v>
      </c>
      <c r="M132" t="s">
        <v>300</v>
      </c>
      <c r="N132" t="s">
        <v>301</v>
      </c>
      <c r="O132" t="s">
        <v>1945</v>
      </c>
      <c r="P132" t="s">
        <v>1946</v>
      </c>
      <c r="Q132" t="s">
        <v>1241</v>
      </c>
      <c r="R132" t="s">
        <v>1499</v>
      </c>
      <c r="S132" t="s">
        <v>836</v>
      </c>
      <c r="T132" t="s">
        <v>307</v>
      </c>
      <c r="U132" t="s">
        <v>411</v>
      </c>
      <c r="V132" t="s">
        <v>300</v>
      </c>
      <c r="Y132" t="s">
        <v>295</v>
      </c>
      <c r="Z132" t="s">
        <v>684</v>
      </c>
      <c r="AA132" t="s">
        <v>309</v>
      </c>
      <c r="AB132" t="s">
        <v>295</v>
      </c>
      <c r="AC132" t="s">
        <v>366</v>
      </c>
      <c r="AD132" t="s">
        <v>300</v>
      </c>
      <c r="AE132" t="s">
        <v>300</v>
      </c>
      <c r="AF132" t="s">
        <v>300</v>
      </c>
      <c r="AS132" t="s">
        <v>315</v>
      </c>
      <c r="BK132" t="s">
        <v>295</v>
      </c>
      <c r="BL132">
        <v>2</v>
      </c>
      <c r="BM132" t="s">
        <v>1947</v>
      </c>
      <c r="BN132">
        <v>44565</v>
      </c>
      <c r="BO132" t="s">
        <v>17</v>
      </c>
      <c r="BQ132" t="s">
        <v>49</v>
      </c>
      <c r="BR132" t="s">
        <v>49</v>
      </c>
      <c r="BS132" t="s">
        <v>1078</v>
      </c>
      <c r="BT132" t="s">
        <v>295</v>
      </c>
      <c r="BU132">
        <v>3</v>
      </c>
      <c r="BV132" t="s">
        <v>463</v>
      </c>
      <c r="BW132">
        <v>50</v>
      </c>
      <c r="BX132" t="s">
        <v>1439</v>
      </c>
      <c r="BY132">
        <v>950</v>
      </c>
      <c r="BZ132" t="s">
        <v>300</v>
      </c>
      <c r="CC132">
        <v>950</v>
      </c>
      <c r="CD132" t="s">
        <v>31</v>
      </c>
      <c r="CE132" t="s">
        <v>12</v>
      </c>
      <c r="CG132" t="s">
        <v>57</v>
      </c>
      <c r="CH132" t="s">
        <v>54</v>
      </c>
      <c r="CI132" t="s">
        <v>1948</v>
      </c>
      <c r="CJ132" t="s">
        <v>368</v>
      </c>
      <c r="CK132" t="s">
        <v>73</v>
      </c>
      <c r="CL132" t="s">
        <v>1949</v>
      </c>
      <c r="CN132" t="s">
        <v>1950</v>
      </c>
      <c r="CO132" t="s">
        <v>324</v>
      </c>
      <c r="CP132" t="s">
        <v>324</v>
      </c>
      <c r="CQ132" t="s">
        <v>324</v>
      </c>
      <c r="CR132" t="s">
        <v>342</v>
      </c>
      <c r="CS132" t="s">
        <v>341</v>
      </c>
      <c r="CT132" t="s">
        <v>323</v>
      </c>
      <c r="CU132" t="s">
        <v>324</v>
      </c>
      <c r="CV132" t="s">
        <v>324</v>
      </c>
      <c r="CW132" t="s">
        <v>324</v>
      </c>
      <c r="CX132" t="s">
        <v>342</v>
      </c>
      <c r="CY132" t="s">
        <v>323</v>
      </c>
      <c r="CZ132" t="s">
        <v>342</v>
      </c>
      <c r="DA132" t="s">
        <v>323</v>
      </c>
      <c r="DB132" t="s">
        <v>300</v>
      </c>
      <c r="DC132">
        <v>44409</v>
      </c>
      <c r="DD132">
        <v>44548</v>
      </c>
      <c r="DE132" t="s">
        <v>300</v>
      </c>
      <c r="DF132" t="s">
        <v>295</v>
      </c>
      <c r="DG132" t="s">
        <v>295</v>
      </c>
      <c r="DH132" t="s">
        <v>300</v>
      </c>
      <c r="DI132" t="s">
        <v>300</v>
      </c>
      <c r="DJ132" t="s">
        <v>300</v>
      </c>
      <c r="DK132" t="s">
        <v>300</v>
      </c>
      <c r="DL132" t="s">
        <v>300</v>
      </c>
      <c r="DM132" t="s">
        <v>300</v>
      </c>
      <c r="DO132" t="s">
        <v>1951</v>
      </c>
      <c r="DP132">
        <v>25</v>
      </c>
      <c r="DR132" t="s">
        <v>300</v>
      </c>
      <c r="DS132" t="s">
        <v>1952</v>
      </c>
      <c r="DT132" t="s">
        <v>550</v>
      </c>
      <c r="DU132" t="s">
        <v>52</v>
      </c>
      <c r="DV132" t="s">
        <v>22</v>
      </c>
      <c r="DX132" t="s">
        <v>73</v>
      </c>
      <c r="DZ132" t="s">
        <v>463</v>
      </c>
      <c r="EA132">
        <v>1200</v>
      </c>
      <c r="EB132" t="s">
        <v>300</v>
      </c>
      <c r="EE132" t="s">
        <v>326</v>
      </c>
      <c r="EF132" t="s">
        <v>1953</v>
      </c>
      <c r="EG132" t="s">
        <v>323</v>
      </c>
      <c r="EH132" t="s">
        <v>300</v>
      </c>
      <c r="EI132" t="s">
        <v>300</v>
      </c>
      <c r="EJ132" t="s">
        <v>300</v>
      </c>
      <c r="EK132" t="s">
        <v>300</v>
      </c>
      <c r="EL132" t="s">
        <v>295</v>
      </c>
      <c r="EM132" t="s">
        <v>295</v>
      </c>
      <c r="EN132" t="s">
        <v>1954</v>
      </c>
      <c r="EO132" t="s">
        <v>1955</v>
      </c>
    </row>
    <row r="133" spans="1:145" x14ac:dyDescent="0.25">
      <c r="A133" t="s">
        <v>1864</v>
      </c>
      <c r="B133" t="s">
        <v>1956</v>
      </c>
      <c r="C133">
        <v>2020</v>
      </c>
      <c r="D133" t="s">
        <v>294</v>
      </c>
      <c r="E133" t="s">
        <v>295</v>
      </c>
      <c r="F133" t="s">
        <v>77</v>
      </c>
      <c r="G133" t="s">
        <v>1864</v>
      </c>
      <c r="H133" t="s">
        <v>1865</v>
      </c>
      <c r="I133" t="s">
        <v>650</v>
      </c>
      <c r="J133" t="s">
        <v>651</v>
      </c>
      <c r="K133" t="s">
        <v>1957</v>
      </c>
      <c r="L133" t="s">
        <v>331</v>
      </c>
      <c r="M133" t="s">
        <v>300</v>
      </c>
      <c r="N133" t="s">
        <v>301</v>
      </c>
      <c r="O133" t="s">
        <v>500</v>
      </c>
      <c r="P133" t="s">
        <v>333</v>
      </c>
      <c r="Q133" t="s">
        <v>1958</v>
      </c>
      <c r="R133" t="s">
        <v>519</v>
      </c>
      <c r="S133" t="s">
        <v>567</v>
      </c>
      <c r="T133" t="s">
        <v>581</v>
      </c>
      <c r="U133" t="s">
        <v>365</v>
      </c>
      <c r="V133" t="s">
        <v>295</v>
      </c>
      <c r="Y133" t="s">
        <v>295</v>
      </c>
      <c r="Z133" t="s">
        <v>684</v>
      </c>
      <c r="AA133" t="s">
        <v>654</v>
      </c>
      <c r="AB133" t="s">
        <v>300</v>
      </c>
      <c r="AC133" t="s">
        <v>366</v>
      </c>
      <c r="AD133" t="s">
        <v>300</v>
      </c>
      <c r="AE133" t="s">
        <v>300</v>
      </c>
      <c r="AF133" t="s">
        <v>300</v>
      </c>
      <c r="AS133" t="s">
        <v>489</v>
      </c>
      <c r="AT133">
        <v>22</v>
      </c>
      <c r="AV133" t="s">
        <v>295</v>
      </c>
      <c r="AW133">
        <v>44685</v>
      </c>
      <c r="AX133">
        <v>44804</v>
      </c>
      <c r="AY133" t="s">
        <v>120</v>
      </c>
      <c r="AZ133" t="s">
        <v>558</v>
      </c>
      <c r="BA133">
        <v>44804</v>
      </c>
      <c r="BB133">
        <v>3</v>
      </c>
      <c r="BC133" t="s">
        <v>295</v>
      </c>
      <c r="BD133" t="s">
        <v>300</v>
      </c>
      <c r="BE133" t="s">
        <v>295</v>
      </c>
      <c r="BF133" t="s">
        <v>295</v>
      </c>
      <c r="BG133" t="s">
        <v>295</v>
      </c>
      <c r="BH133" t="s">
        <v>295</v>
      </c>
      <c r="BI133" t="s">
        <v>300</v>
      </c>
      <c r="DQ133" t="s">
        <v>315</v>
      </c>
      <c r="DR133" t="s">
        <v>295</v>
      </c>
      <c r="DS133" t="s">
        <v>1959</v>
      </c>
      <c r="DT133" t="s">
        <v>30</v>
      </c>
      <c r="DU133" t="s">
        <v>52</v>
      </c>
      <c r="DX133" t="s">
        <v>14</v>
      </c>
      <c r="DZ133" t="s">
        <v>463</v>
      </c>
      <c r="EA133">
        <v>260</v>
      </c>
      <c r="EB133" t="s">
        <v>300</v>
      </c>
      <c r="EE133" t="s">
        <v>718</v>
      </c>
      <c r="EF133" t="s">
        <v>1960</v>
      </c>
      <c r="EG133" t="s">
        <v>323</v>
      </c>
      <c r="EH133" t="s">
        <v>295</v>
      </c>
      <c r="EI133" t="s">
        <v>300</v>
      </c>
      <c r="EJ133" t="s">
        <v>300</v>
      </c>
      <c r="EK133" t="s">
        <v>300</v>
      </c>
      <c r="EL133" t="s">
        <v>295</v>
      </c>
      <c r="EM133" t="s">
        <v>300</v>
      </c>
    </row>
    <row r="134" spans="1:145" x14ac:dyDescent="0.25">
      <c r="A134" t="s">
        <v>1864</v>
      </c>
      <c r="B134" t="s">
        <v>1961</v>
      </c>
      <c r="C134">
        <v>2020</v>
      </c>
      <c r="D134" t="s">
        <v>294</v>
      </c>
      <c r="E134" t="s">
        <v>295</v>
      </c>
      <c r="F134" t="s">
        <v>77</v>
      </c>
      <c r="G134" t="s">
        <v>1864</v>
      </c>
      <c r="H134" t="s">
        <v>1865</v>
      </c>
      <c r="I134" t="s">
        <v>650</v>
      </c>
      <c r="J134" t="s">
        <v>651</v>
      </c>
      <c r="K134" t="s">
        <v>1962</v>
      </c>
      <c r="L134" t="s">
        <v>331</v>
      </c>
      <c r="M134" t="s">
        <v>300</v>
      </c>
      <c r="N134" t="s">
        <v>301</v>
      </c>
      <c r="O134" t="s">
        <v>593</v>
      </c>
      <c r="P134" t="s">
        <v>347</v>
      </c>
      <c r="Q134" t="s">
        <v>739</v>
      </c>
      <c r="R134" t="s">
        <v>1199</v>
      </c>
      <c r="S134" t="s">
        <v>567</v>
      </c>
      <c r="T134" t="s">
        <v>307</v>
      </c>
      <c r="U134" t="s">
        <v>308</v>
      </c>
      <c r="V134" t="s">
        <v>300</v>
      </c>
      <c r="Y134" t="s">
        <v>295</v>
      </c>
      <c r="Z134" t="s">
        <v>684</v>
      </c>
      <c r="AA134" t="s">
        <v>309</v>
      </c>
      <c r="AB134" t="s">
        <v>300</v>
      </c>
      <c r="AC134" t="s">
        <v>310</v>
      </c>
      <c r="AD134" t="s">
        <v>311</v>
      </c>
      <c r="AE134" t="s">
        <v>311</v>
      </c>
      <c r="AF134" t="s">
        <v>300</v>
      </c>
      <c r="AI134" t="s">
        <v>312</v>
      </c>
      <c r="AK134" t="s">
        <v>1963</v>
      </c>
      <c r="AL134" t="s">
        <v>34</v>
      </c>
      <c r="AN134" t="s">
        <v>295</v>
      </c>
      <c r="AO134" t="s">
        <v>300</v>
      </c>
      <c r="AP134" t="s">
        <v>300</v>
      </c>
      <c r="AQ134" t="s">
        <v>295</v>
      </c>
      <c r="AS134" t="s">
        <v>489</v>
      </c>
      <c r="AV134" t="s">
        <v>300</v>
      </c>
      <c r="BA134">
        <v>44805</v>
      </c>
      <c r="BB134">
        <v>3</v>
      </c>
      <c r="BC134" t="s">
        <v>295</v>
      </c>
      <c r="BD134" t="s">
        <v>295</v>
      </c>
      <c r="BE134" t="s">
        <v>295</v>
      </c>
      <c r="BF134" t="s">
        <v>300</v>
      </c>
      <c r="BG134" t="s">
        <v>300</v>
      </c>
      <c r="BH134" t="s">
        <v>295</v>
      </c>
      <c r="BI134" t="s">
        <v>300</v>
      </c>
      <c r="DQ134" t="s">
        <v>325</v>
      </c>
      <c r="EE134" t="s">
        <v>343</v>
      </c>
      <c r="EF134" t="s">
        <v>1964</v>
      </c>
      <c r="EG134" t="s">
        <v>342</v>
      </c>
      <c r="EH134" t="s">
        <v>295</v>
      </c>
      <c r="EI134" t="s">
        <v>300</v>
      </c>
      <c r="EJ134" t="s">
        <v>295</v>
      </c>
      <c r="EK134" t="s">
        <v>300</v>
      </c>
      <c r="EL134" t="s">
        <v>300</v>
      </c>
      <c r="EM134" t="s">
        <v>300</v>
      </c>
    </row>
    <row r="135" spans="1:145" x14ac:dyDescent="0.25">
      <c r="A135" t="s">
        <v>1864</v>
      </c>
      <c r="B135" t="s">
        <v>1965</v>
      </c>
      <c r="C135">
        <v>2020</v>
      </c>
      <c r="D135" t="s">
        <v>294</v>
      </c>
      <c r="E135" t="s">
        <v>295</v>
      </c>
      <c r="F135" t="s">
        <v>77</v>
      </c>
      <c r="G135" t="s">
        <v>1864</v>
      </c>
      <c r="H135" t="s">
        <v>1865</v>
      </c>
      <c r="I135" t="s">
        <v>650</v>
      </c>
      <c r="J135" t="s">
        <v>651</v>
      </c>
      <c r="K135" t="s">
        <v>1966</v>
      </c>
      <c r="L135" t="s">
        <v>331</v>
      </c>
      <c r="M135" t="s">
        <v>300</v>
      </c>
      <c r="N135" t="s">
        <v>301</v>
      </c>
      <c r="O135" t="s">
        <v>486</v>
      </c>
      <c r="P135" t="s">
        <v>303</v>
      </c>
      <c r="Q135" t="s">
        <v>304</v>
      </c>
      <c r="R135" t="s">
        <v>305</v>
      </c>
      <c r="S135" t="s">
        <v>574</v>
      </c>
      <c r="T135" t="s">
        <v>307</v>
      </c>
      <c r="U135" t="s">
        <v>438</v>
      </c>
      <c r="V135" t="s">
        <v>295</v>
      </c>
      <c r="Y135" t="s">
        <v>295</v>
      </c>
      <c r="Z135" t="s">
        <v>337</v>
      </c>
      <c r="AA135" t="s">
        <v>309</v>
      </c>
      <c r="AB135" t="s">
        <v>300</v>
      </c>
      <c r="AC135" t="s">
        <v>640</v>
      </c>
      <c r="AD135" t="s">
        <v>311</v>
      </c>
      <c r="AE135" t="s">
        <v>311</v>
      </c>
      <c r="AF135" t="s">
        <v>311</v>
      </c>
      <c r="AG135" t="s">
        <v>295</v>
      </c>
      <c r="AI135" t="s">
        <v>312</v>
      </c>
      <c r="AL135" t="s">
        <v>42</v>
      </c>
      <c r="AN135" t="s">
        <v>300</v>
      </c>
      <c r="AO135" t="s">
        <v>300</v>
      </c>
      <c r="AP135" t="s">
        <v>300</v>
      </c>
      <c r="AQ135" t="s">
        <v>295</v>
      </c>
      <c r="AS135" t="s">
        <v>641</v>
      </c>
      <c r="AV135" t="s">
        <v>300</v>
      </c>
      <c r="DQ135" t="s">
        <v>325</v>
      </c>
      <c r="EE135" t="s">
        <v>343</v>
      </c>
      <c r="EG135" t="s">
        <v>342</v>
      </c>
      <c r="EH135" t="s">
        <v>300</v>
      </c>
      <c r="EI135" t="s">
        <v>300</v>
      </c>
      <c r="EJ135" t="s">
        <v>300</v>
      </c>
      <c r="EK135" t="s">
        <v>300</v>
      </c>
      <c r="EL135" t="s">
        <v>300</v>
      </c>
      <c r="EM135" t="s">
        <v>295</v>
      </c>
      <c r="EN135" t="s">
        <v>1967</v>
      </c>
      <c r="EO135" t="s">
        <v>1968</v>
      </c>
    </row>
    <row r="136" spans="1:145" x14ac:dyDescent="0.25">
      <c r="A136" t="s">
        <v>1864</v>
      </c>
      <c r="B136" t="s">
        <v>1969</v>
      </c>
      <c r="C136">
        <v>2020</v>
      </c>
      <c r="D136" t="s">
        <v>294</v>
      </c>
      <c r="E136" t="s">
        <v>300</v>
      </c>
      <c r="F136" t="s">
        <v>77</v>
      </c>
      <c r="G136" t="s">
        <v>1864</v>
      </c>
      <c r="H136" t="s">
        <v>1865</v>
      </c>
      <c r="I136" t="s">
        <v>650</v>
      </c>
      <c r="J136" t="s">
        <v>651</v>
      </c>
      <c r="K136" t="s">
        <v>1970</v>
      </c>
      <c r="L136" t="s">
        <v>331</v>
      </c>
      <c r="M136" t="s">
        <v>300</v>
      </c>
      <c r="N136" t="s">
        <v>301</v>
      </c>
      <c r="O136" t="s">
        <v>346</v>
      </c>
      <c r="P136" t="s">
        <v>347</v>
      </c>
      <c r="Q136" t="s">
        <v>334</v>
      </c>
      <c r="R136" t="s">
        <v>348</v>
      </c>
      <c r="S136" t="s">
        <v>574</v>
      </c>
      <c r="T136" t="s">
        <v>307</v>
      </c>
      <c r="U136" t="s">
        <v>365</v>
      </c>
      <c r="V136" t="s">
        <v>295</v>
      </c>
    </row>
    <row r="137" spans="1:145" x14ac:dyDescent="0.25">
      <c r="A137" t="s">
        <v>1864</v>
      </c>
      <c r="B137" t="s">
        <v>1971</v>
      </c>
      <c r="C137">
        <v>2020</v>
      </c>
      <c r="D137" t="s">
        <v>294</v>
      </c>
      <c r="E137" t="s">
        <v>300</v>
      </c>
      <c r="F137" t="s">
        <v>77</v>
      </c>
      <c r="G137" t="s">
        <v>1864</v>
      </c>
      <c r="H137" t="s">
        <v>1865</v>
      </c>
      <c r="I137" t="s">
        <v>650</v>
      </c>
      <c r="J137" t="s">
        <v>651</v>
      </c>
      <c r="K137" t="s">
        <v>1972</v>
      </c>
      <c r="L137" t="s">
        <v>299</v>
      </c>
      <c r="M137" t="s">
        <v>300</v>
      </c>
      <c r="N137" t="s">
        <v>301</v>
      </c>
      <c r="O137" t="s">
        <v>332</v>
      </c>
      <c r="P137" t="s">
        <v>303</v>
      </c>
      <c r="Q137" t="s">
        <v>1973</v>
      </c>
      <c r="R137" t="s">
        <v>348</v>
      </c>
      <c r="S137" t="s">
        <v>574</v>
      </c>
      <c r="T137" t="s">
        <v>307</v>
      </c>
      <c r="U137" t="s">
        <v>882</v>
      </c>
      <c r="V137" t="s">
        <v>300</v>
      </c>
    </row>
    <row r="138" spans="1:145" x14ac:dyDescent="0.25">
      <c r="A138" t="s">
        <v>1975</v>
      </c>
      <c r="B138" t="s">
        <v>1974</v>
      </c>
      <c r="C138">
        <v>2020</v>
      </c>
      <c r="D138" t="s">
        <v>294</v>
      </c>
      <c r="E138" t="s">
        <v>295</v>
      </c>
      <c r="F138" t="s">
        <v>77</v>
      </c>
      <c r="G138" t="s">
        <v>1975</v>
      </c>
      <c r="H138" t="s">
        <v>1976</v>
      </c>
      <c r="I138" t="s">
        <v>384</v>
      </c>
      <c r="J138" t="s">
        <v>385</v>
      </c>
      <c r="K138" t="s">
        <v>1977</v>
      </c>
      <c r="L138" t="s">
        <v>331</v>
      </c>
      <c r="M138" t="s">
        <v>300</v>
      </c>
      <c r="N138" t="s">
        <v>301</v>
      </c>
      <c r="O138" t="s">
        <v>332</v>
      </c>
      <c r="P138" t="s">
        <v>333</v>
      </c>
      <c r="Q138" t="s">
        <v>1241</v>
      </c>
      <c r="R138" t="s">
        <v>348</v>
      </c>
      <c r="S138" t="s">
        <v>574</v>
      </c>
      <c r="T138" t="s">
        <v>307</v>
      </c>
      <c r="U138" t="s">
        <v>308</v>
      </c>
      <c r="V138" t="s">
        <v>295</v>
      </c>
      <c r="Y138" t="s">
        <v>300</v>
      </c>
      <c r="AA138" t="s">
        <v>309</v>
      </c>
      <c r="AB138" t="s">
        <v>300</v>
      </c>
      <c r="AC138" t="s">
        <v>366</v>
      </c>
      <c r="AD138" t="s">
        <v>300</v>
      </c>
      <c r="AE138" t="s">
        <v>300</v>
      </c>
      <c r="AF138" t="s">
        <v>300</v>
      </c>
      <c r="AS138" t="s">
        <v>315</v>
      </c>
      <c r="BK138" t="s">
        <v>316</v>
      </c>
      <c r="BM138" t="s">
        <v>1978</v>
      </c>
      <c r="BN138">
        <v>44536</v>
      </c>
      <c r="BO138" t="s">
        <v>25</v>
      </c>
      <c r="BQ138" t="s">
        <v>20</v>
      </c>
      <c r="BR138" t="s">
        <v>20</v>
      </c>
      <c r="BT138" t="s">
        <v>300</v>
      </c>
      <c r="BV138" t="s">
        <v>319</v>
      </c>
      <c r="BY138">
        <v>6900</v>
      </c>
      <c r="BZ138" t="s">
        <v>300</v>
      </c>
      <c r="CB138">
        <v>83000</v>
      </c>
      <c r="CC138">
        <v>6900</v>
      </c>
      <c r="CD138" t="s">
        <v>11</v>
      </c>
      <c r="CE138" t="s">
        <v>22</v>
      </c>
      <c r="CG138" t="s">
        <v>54</v>
      </c>
      <c r="CH138" t="s">
        <v>51</v>
      </c>
      <c r="CI138" t="s">
        <v>1979</v>
      </c>
      <c r="CJ138" t="s">
        <v>368</v>
      </c>
      <c r="CK138" t="s">
        <v>37</v>
      </c>
      <c r="CM138" t="s">
        <v>571</v>
      </c>
      <c r="CN138" t="s">
        <v>1980</v>
      </c>
    </row>
    <row r="139" spans="1:145" x14ac:dyDescent="0.25">
      <c r="A139" t="s">
        <v>1975</v>
      </c>
      <c r="B139" t="s">
        <v>1981</v>
      </c>
      <c r="C139">
        <v>2020</v>
      </c>
      <c r="D139" t="s">
        <v>294</v>
      </c>
      <c r="E139" t="s">
        <v>295</v>
      </c>
      <c r="F139" t="s">
        <v>77</v>
      </c>
      <c r="G139" t="s">
        <v>1975</v>
      </c>
      <c r="H139" t="s">
        <v>1976</v>
      </c>
      <c r="I139" t="s">
        <v>384</v>
      </c>
      <c r="J139" t="s">
        <v>385</v>
      </c>
      <c r="K139" t="s">
        <v>1982</v>
      </c>
      <c r="L139" t="s">
        <v>331</v>
      </c>
      <c r="M139" t="s">
        <v>300</v>
      </c>
      <c r="N139" t="s">
        <v>301</v>
      </c>
      <c r="O139" t="s">
        <v>346</v>
      </c>
      <c r="P139" t="s">
        <v>303</v>
      </c>
      <c r="Q139" t="s">
        <v>1316</v>
      </c>
      <c r="R139" t="s">
        <v>348</v>
      </c>
      <c r="S139" t="s">
        <v>574</v>
      </c>
      <c r="T139" t="s">
        <v>307</v>
      </c>
      <c r="U139" t="s">
        <v>648</v>
      </c>
      <c r="V139" t="s">
        <v>295</v>
      </c>
      <c r="Y139" t="s">
        <v>295</v>
      </c>
      <c r="Z139" t="s">
        <v>337</v>
      </c>
      <c r="AA139" t="s">
        <v>309</v>
      </c>
      <c r="AB139" t="s">
        <v>300</v>
      </c>
      <c r="AC139" t="s">
        <v>366</v>
      </c>
      <c r="AD139" t="s">
        <v>300</v>
      </c>
      <c r="AE139" t="s">
        <v>300</v>
      </c>
      <c r="AF139" t="s">
        <v>300</v>
      </c>
      <c r="AS139" t="s">
        <v>315</v>
      </c>
      <c r="BK139" t="s">
        <v>295</v>
      </c>
      <c r="BL139">
        <v>3</v>
      </c>
      <c r="BM139" t="s">
        <v>802</v>
      </c>
      <c r="BN139">
        <v>44897</v>
      </c>
      <c r="BO139" t="s">
        <v>17</v>
      </c>
      <c r="BQ139" t="s">
        <v>9</v>
      </c>
      <c r="BR139" t="s">
        <v>9</v>
      </c>
      <c r="BS139" t="s">
        <v>1983</v>
      </c>
      <c r="BT139" t="s">
        <v>300</v>
      </c>
      <c r="BV139" t="s">
        <v>319</v>
      </c>
      <c r="BY139">
        <v>2000</v>
      </c>
      <c r="BZ139" t="s">
        <v>300</v>
      </c>
      <c r="CC139">
        <v>2000</v>
      </c>
      <c r="CD139" t="s">
        <v>60</v>
      </c>
      <c r="CE139" t="s">
        <v>12</v>
      </c>
      <c r="CG139" t="s">
        <v>13</v>
      </c>
      <c r="CH139" t="s">
        <v>58</v>
      </c>
      <c r="CI139" t="s">
        <v>1984</v>
      </c>
      <c r="CJ139" t="s">
        <v>352</v>
      </c>
      <c r="CK139" t="s">
        <v>42</v>
      </c>
      <c r="CL139" t="s">
        <v>42</v>
      </c>
      <c r="CN139" t="s">
        <v>1985</v>
      </c>
      <c r="CO139" t="s">
        <v>341</v>
      </c>
      <c r="CP139" t="s">
        <v>341</v>
      </c>
      <c r="CQ139" t="s">
        <v>342</v>
      </c>
      <c r="CR139" t="s">
        <v>342</v>
      </c>
      <c r="CS139" t="s">
        <v>341</v>
      </c>
      <c r="CT139" t="s">
        <v>341</v>
      </c>
      <c r="CU139" t="s">
        <v>342</v>
      </c>
      <c r="CV139" t="s">
        <v>342</v>
      </c>
      <c r="CW139" t="s">
        <v>342</v>
      </c>
      <c r="CX139" t="s">
        <v>342</v>
      </c>
      <c r="CY139" t="s">
        <v>323</v>
      </c>
      <c r="CZ139" t="s">
        <v>324</v>
      </c>
      <c r="DA139" t="s">
        <v>342</v>
      </c>
      <c r="DB139" t="s">
        <v>300</v>
      </c>
      <c r="DC139">
        <v>44897</v>
      </c>
      <c r="DD139">
        <v>44377</v>
      </c>
      <c r="DE139" t="s">
        <v>300</v>
      </c>
      <c r="DF139" t="s">
        <v>295</v>
      </c>
      <c r="DG139" t="s">
        <v>300</v>
      </c>
      <c r="DH139" t="s">
        <v>300</v>
      </c>
      <c r="DI139" t="s">
        <v>300</v>
      </c>
      <c r="DJ139" t="s">
        <v>300</v>
      </c>
      <c r="DK139" t="s">
        <v>300</v>
      </c>
      <c r="DL139" t="s">
        <v>300</v>
      </c>
      <c r="DM139" t="s">
        <v>300</v>
      </c>
      <c r="DO139" t="s">
        <v>1986</v>
      </c>
      <c r="DP139">
        <v>60</v>
      </c>
      <c r="DQ139" t="s">
        <v>315</v>
      </c>
      <c r="DR139" t="s">
        <v>295</v>
      </c>
      <c r="DS139" t="s">
        <v>802</v>
      </c>
      <c r="DT139" t="s">
        <v>550</v>
      </c>
      <c r="DU139" t="s">
        <v>49</v>
      </c>
      <c r="DV139" t="s">
        <v>12</v>
      </c>
      <c r="DW139" t="s">
        <v>33</v>
      </c>
      <c r="DX139" t="s">
        <v>42</v>
      </c>
      <c r="DZ139" t="s">
        <v>463</v>
      </c>
      <c r="EA139">
        <v>900</v>
      </c>
      <c r="EB139" t="s">
        <v>300</v>
      </c>
      <c r="EE139" t="s">
        <v>326</v>
      </c>
      <c r="EF139" t="s">
        <v>1987</v>
      </c>
      <c r="EG139" t="s">
        <v>324</v>
      </c>
      <c r="EH139" t="s">
        <v>300</v>
      </c>
      <c r="EI139" t="s">
        <v>300</v>
      </c>
      <c r="EJ139" t="s">
        <v>300</v>
      </c>
      <c r="EK139" t="s">
        <v>295</v>
      </c>
      <c r="EL139" t="s">
        <v>295</v>
      </c>
      <c r="EM139" t="s">
        <v>300</v>
      </c>
    </row>
    <row r="140" spans="1:145" x14ac:dyDescent="0.25">
      <c r="A140" t="s">
        <v>1975</v>
      </c>
      <c r="B140" t="s">
        <v>1988</v>
      </c>
      <c r="C140">
        <v>2020</v>
      </c>
      <c r="D140" t="s">
        <v>294</v>
      </c>
      <c r="E140" t="s">
        <v>295</v>
      </c>
      <c r="F140" t="s">
        <v>77</v>
      </c>
      <c r="G140" t="s">
        <v>1975</v>
      </c>
      <c r="H140" t="s">
        <v>1976</v>
      </c>
      <c r="I140" t="s">
        <v>384</v>
      </c>
      <c r="J140" t="s">
        <v>385</v>
      </c>
      <c r="K140" t="s">
        <v>1989</v>
      </c>
      <c r="L140" t="s">
        <v>331</v>
      </c>
      <c r="M140" t="s">
        <v>300</v>
      </c>
      <c r="N140" t="s">
        <v>301</v>
      </c>
      <c r="O140" t="s">
        <v>332</v>
      </c>
      <c r="P140" t="s">
        <v>333</v>
      </c>
      <c r="Q140" t="s">
        <v>611</v>
      </c>
      <c r="R140" t="s">
        <v>519</v>
      </c>
      <c r="S140" t="s">
        <v>574</v>
      </c>
      <c r="T140" t="s">
        <v>307</v>
      </c>
      <c r="U140" t="s">
        <v>308</v>
      </c>
      <c r="V140" t="s">
        <v>295</v>
      </c>
      <c r="Y140" t="s">
        <v>295</v>
      </c>
      <c r="Z140" t="s">
        <v>337</v>
      </c>
      <c r="AA140" t="s">
        <v>309</v>
      </c>
      <c r="AB140" t="s">
        <v>300</v>
      </c>
      <c r="AC140" t="s">
        <v>366</v>
      </c>
      <c r="AD140" t="s">
        <v>300</v>
      </c>
      <c r="AE140" t="s">
        <v>300</v>
      </c>
      <c r="AF140" t="s">
        <v>300</v>
      </c>
      <c r="AS140" t="s">
        <v>315</v>
      </c>
      <c r="BK140" t="s">
        <v>316</v>
      </c>
      <c r="BM140" t="s">
        <v>1990</v>
      </c>
      <c r="BN140">
        <v>44166</v>
      </c>
      <c r="BO140" t="s">
        <v>10</v>
      </c>
      <c r="BQ140" t="s">
        <v>52</v>
      </c>
      <c r="BR140" t="s">
        <v>9</v>
      </c>
      <c r="BT140" t="s">
        <v>300</v>
      </c>
      <c r="BV140" t="s">
        <v>319</v>
      </c>
      <c r="BY140">
        <v>1700</v>
      </c>
      <c r="BZ140" t="s">
        <v>300</v>
      </c>
      <c r="CC140">
        <v>1700</v>
      </c>
      <c r="CD140" t="s">
        <v>45</v>
      </c>
      <c r="CE140" t="s">
        <v>12</v>
      </c>
      <c r="CG140" t="s">
        <v>33</v>
      </c>
      <c r="CH140" t="s">
        <v>33</v>
      </c>
      <c r="CJ140" t="s">
        <v>368</v>
      </c>
      <c r="CK140" t="s">
        <v>89</v>
      </c>
      <c r="CO140" t="s">
        <v>324</v>
      </c>
      <c r="CP140" t="s">
        <v>324</v>
      </c>
      <c r="CQ140" t="s">
        <v>323</v>
      </c>
      <c r="CR140" t="s">
        <v>324</v>
      </c>
      <c r="CS140" t="s">
        <v>323</v>
      </c>
      <c r="CT140" t="s">
        <v>341</v>
      </c>
      <c r="CU140" t="s">
        <v>323</v>
      </c>
      <c r="CV140" t="s">
        <v>342</v>
      </c>
      <c r="CW140" t="s">
        <v>342</v>
      </c>
      <c r="CX140" t="s">
        <v>342</v>
      </c>
      <c r="CY140" t="s">
        <v>323</v>
      </c>
      <c r="CZ140" t="s">
        <v>324</v>
      </c>
      <c r="DA140" t="s">
        <v>341</v>
      </c>
      <c r="DB140" t="s">
        <v>295</v>
      </c>
      <c r="DE140" t="s">
        <v>300</v>
      </c>
      <c r="DF140" t="s">
        <v>300</v>
      </c>
      <c r="DG140" t="s">
        <v>295</v>
      </c>
      <c r="DH140" t="s">
        <v>300</v>
      </c>
      <c r="DI140" t="s">
        <v>300</v>
      </c>
      <c r="DJ140" t="s">
        <v>300</v>
      </c>
      <c r="DK140" t="s">
        <v>300</v>
      </c>
      <c r="DL140" t="s">
        <v>300</v>
      </c>
      <c r="DM140" t="s">
        <v>300</v>
      </c>
      <c r="DQ140" t="s">
        <v>315</v>
      </c>
      <c r="DR140" t="s">
        <v>295</v>
      </c>
      <c r="DS140" t="s">
        <v>1990</v>
      </c>
      <c r="DT140" t="s">
        <v>550</v>
      </c>
      <c r="DU140" t="s">
        <v>9</v>
      </c>
      <c r="DV140" t="s">
        <v>12</v>
      </c>
      <c r="DW140" t="s">
        <v>33</v>
      </c>
      <c r="DX140" t="s">
        <v>89</v>
      </c>
      <c r="DZ140" t="s">
        <v>319</v>
      </c>
      <c r="EA140">
        <v>1500</v>
      </c>
      <c r="EB140" t="s">
        <v>300</v>
      </c>
      <c r="EE140" t="s">
        <v>343</v>
      </c>
      <c r="EF140" t="s">
        <v>1991</v>
      </c>
      <c r="EG140" t="s">
        <v>342</v>
      </c>
      <c r="EH140" t="s">
        <v>300</v>
      </c>
      <c r="EI140" t="s">
        <v>300</v>
      </c>
      <c r="EJ140" t="s">
        <v>300</v>
      </c>
      <c r="EK140" t="s">
        <v>300</v>
      </c>
      <c r="EL140" t="s">
        <v>295</v>
      </c>
      <c r="EM140" t="s">
        <v>300</v>
      </c>
    </row>
    <row r="141" spans="1:145" x14ac:dyDescent="0.25">
      <c r="A141" t="s">
        <v>1975</v>
      </c>
      <c r="B141" t="s">
        <v>1992</v>
      </c>
      <c r="C141">
        <v>2020</v>
      </c>
      <c r="D141" t="s">
        <v>294</v>
      </c>
      <c r="E141" t="s">
        <v>295</v>
      </c>
      <c r="F141" t="s">
        <v>77</v>
      </c>
      <c r="G141" t="s">
        <v>1975</v>
      </c>
      <c r="H141" t="s">
        <v>1976</v>
      </c>
      <c r="I141" t="s">
        <v>384</v>
      </c>
      <c r="J141" t="s">
        <v>385</v>
      </c>
      <c r="K141" t="s">
        <v>1993</v>
      </c>
      <c r="L141" t="s">
        <v>331</v>
      </c>
      <c r="M141" t="s">
        <v>300</v>
      </c>
      <c r="N141" t="s">
        <v>301</v>
      </c>
      <c r="O141" t="s">
        <v>332</v>
      </c>
      <c r="P141" t="s">
        <v>347</v>
      </c>
      <c r="Q141" t="s">
        <v>494</v>
      </c>
      <c r="R141" t="s">
        <v>305</v>
      </c>
      <c r="S141" t="s">
        <v>574</v>
      </c>
      <c r="T141" t="s">
        <v>307</v>
      </c>
      <c r="U141" t="s">
        <v>849</v>
      </c>
      <c r="V141" t="s">
        <v>295</v>
      </c>
      <c r="Y141" t="s">
        <v>300</v>
      </c>
      <c r="AA141" t="s">
        <v>309</v>
      </c>
      <c r="AB141" t="s">
        <v>300</v>
      </c>
      <c r="AC141" t="s">
        <v>310</v>
      </c>
      <c r="AD141" t="s">
        <v>300</v>
      </c>
      <c r="AE141" t="s">
        <v>555</v>
      </c>
      <c r="AF141" t="s">
        <v>300</v>
      </c>
      <c r="AN141" t="s">
        <v>300</v>
      </c>
      <c r="AO141" t="s">
        <v>300</v>
      </c>
      <c r="AP141" t="s">
        <v>300</v>
      </c>
      <c r="AQ141" t="s">
        <v>295</v>
      </c>
      <c r="AS141" t="s">
        <v>315</v>
      </c>
      <c r="BK141" t="s">
        <v>316</v>
      </c>
      <c r="BM141" t="s">
        <v>1994</v>
      </c>
      <c r="BN141">
        <v>44652</v>
      </c>
      <c r="BO141" t="s">
        <v>25</v>
      </c>
      <c r="BQ141" t="s">
        <v>20</v>
      </c>
      <c r="BR141" t="s">
        <v>20</v>
      </c>
      <c r="BT141" t="s">
        <v>300</v>
      </c>
      <c r="BV141" t="s">
        <v>319</v>
      </c>
      <c r="BY141">
        <v>1650</v>
      </c>
      <c r="BZ141" t="s">
        <v>295</v>
      </c>
      <c r="CA141">
        <v>2000</v>
      </c>
      <c r="CB141">
        <v>1500</v>
      </c>
      <c r="CC141">
        <v>1650</v>
      </c>
      <c r="CD141" t="s">
        <v>45</v>
      </c>
      <c r="CE141" t="s">
        <v>22</v>
      </c>
      <c r="CG141" t="s">
        <v>51</v>
      </c>
      <c r="CH141" t="s">
        <v>51</v>
      </c>
      <c r="CI141" t="s">
        <v>1995</v>
      </c>
      <c r="CJ141" t="s">
        <v>352</v>
      </c>
      <c r="CK141" t="s">
        <v>78</v>
      </c>
      <c r="CL141" t="s">
        <v>414</v>
      </c>
      <c r="CO141" t="s">
        <v>324</v>
      </c>
      <c r="CP141" t="s">
        <v>324</v>
      </c>
      <c r="CQ141" t="s">
        <v>342</v>
      </c>
      <c r="CR141" t="s">
        <v>323</v>
      </c>
      <c r="CS141" t="s">
        <v>323</v>
      </c>
      <c r="CT141" t="s">
        <v>323</v>
      </c>
      <c r="CU141" t="s">
        <v>342</v>
      </c>
      <c r="CV141" t="s">
        <v>323</v>
      </c>
      <c r="CW141" t="s">
        <v>323</v>
      </c>
      <c r="CX141" t="s">
        <v>323</v>
      </c>
      <c r="CY141" t="s">
        <v>323</v>
      </c>
      <c r="CZ141" t="s">
        <v>323</v>
      </c>
      <c r="DA141" t="s">
        <v>323</v>
      </c>
      <c r="DB141" t="s">
        <v>300</v>
      </c>
      <c r="DC141">
        <v>44075</v>
      </c>
      <c r="DD141">
        <v>44196</v>
      </c>
      <c r="DE141" t="s">
        <v>295</v>
      </c>
      <c r="DF141" t="s">
        <v>300</v>
      </c>
      <c r="DG141" t="s">
        <v>300</v>
      </c>
      <c r="DH141" t="s">
        <v>300</v>
      </c>
      <c r="DI141" t="s">
        <v>300</v>
      </c>
      <c r="DJ141" t="s">
        <v>300</v>
      </c>
      <c r="DK141" t="s">
        <v>300</v>
      </c>
      <c r="DL141" t="s">
        <v>300</v>
      </c>
      <c r="DM141" t="s">
        <v>300</v>
      </c>
      <c r="DQ141" t="s">
        <v>315</v>
      </c>
      <c r="DR141" t="s">
        <v>295</v>
      </c>
      <c r="DS141" t="s">
        <v>1996</v>
      </c>
      <c r="DT141" t="s">
        <v>25</v>
      </c>
      <c r="DU141" t="s">
        <v>416</v>
      </c>
      <c r="DV141" t="s">
        <v>22</v>
      </c>
      <c r="DW141" t="s">
        <v>51</v>
      </c>
      <c r="DX141" t="s">
        <v>78</v>
      </c>
      <c r="DZ141" t="s">
        <v>319</v>
      </c>
      <c r="EA141">
        <v>1500</v>
      </c>
      <c r="EB141" t="s">
        <v>300</v>
      </c>
      <c r="ED141">
        <v>1250</v>
      </c>
      <c r="EE141" t="s">
        <v>343</v>
      </c>
      <c r="EG141" t="s">
        <v>324</v>
      </c>
      <c r="EH141" t="s">
        <v>300</v>
      </c>
      <c r="EI141" t="s">
        <v>300</v>
      </c>
      <c r="EJ141" t="s">
        <v>300</v>
      </c>
      <c r="EK141" t="s">
        <v>300</v>
      </c>
      <c r="EL141" t="s">
        <v>300</v>
      </c>
      <c r="EM141" t="s">
        <v>300</v>
      </c>
    </row>
    <row r="142" spans="1:145" x14ac:dyDescent="0.25">
      <c r="A142" t="s">
        <v>1975</v>
      </c>
      <c r="B142" t="s">
        <v>1997</v>
      </c>
      <c r="C142">
        <v>2020</v>
      </c>
      <c r="D142" t="s">
        <v>294</v>
      </c>
      <c r="E142" t="s">
        <v>295</v>
      </c>
      <c r="F142" t="s">
        <v>77</v>
      </c>
      <c r="G142" t="s">
        <v>1975</v>
      </c>
      <c r="H142" t="s">
        <v>1976</v>
      </c>
      <c r="I142" t="s">
        <v>384</v>
      </c>
      <c r="J142" t="s">
        <v>385</v>
      </c>
      <c r="K142" t="s">
        <v>1998</v>
      </c>
      <c r="L142" t="s">
        <v>331</v>
      </c>
      <c r="M142" t="s">
        <v>300</v>
      </c>
      <c r="N142" t="s">
        <v>301</v>
      </c>
      <c r="O142" t="s">
        <v>332</v>
      </c>
      <c r="P142" t="s">
        <v>303</v>
      </c>
      <c r="Q142" t="s">
        <v>670</v>
      </c>
      <c r="R142" t="s">
        <v>305</v>
      </c>
      <c r="S142" t="s">
        <v>567</v>
      </c>
      <c r="T142" t="s">
        <v>307</v>
      </c>
      <c r="U142" t="s">
        <v>308</v>
      </c>
      <c r="V142" t="s">
        <v>295</v>
      </c>
      <c r="Y142" t="s">
        <v>295</v>
      </c>
      <c r="Z142" t="s">
        <v>568</v>
      </c>
      <c r="AA142" t="s">
        <v>808</v>
      </c>
      <c r="AB142" t="s">
        <v>300</v>
      </c>
      <c r="AC142" t="s">
        <v>366</v>
      </c>
      <c r="AD142" t="s">
        <v>300</v>
      </c>
      <c r="AE142" t="s">
        <v>300</v>
      </c>
      <c r="AF142" t="s">
        <v>300</v>
      </c>
      <c r="AS142" t="s">
        <v>315</v>
      </c>
      <c r="BK142" t="s">
        <v>316</v>
      </c>
      <c r="BM142" t="s">
        <v>1999</v>
      </c>
      <c r="BN142">
        <v>44361</v>
      </c>
      <c r="BO142" t="s">
        <v>25</v>
      </c>
      <c r="BQ142" t="s">
        <v>20</v>
      </c>
      <c r="BR142" t="s">
        <v>20</v>
      </c>
      <c r="BT142" t="s">
        <v>300</v>
      </c>
      <c r="BV142" t="s">
        <v>319</v>
      </c>
      <c r="BY142">
        <v>1600</v>
      </c>
      <c r="BZ142" t="s">
        <v>295</v>
      </c>
      <c r="CA142">
        <v>1000</v>
      </c>
      <c r="CC142">
        <v>1600</v>
      </c>
      <c r="CD142" t="s">
        <v>45</v>
      </c>
      <c r="CE142" t="s">
        <v>22</v>
      </c>
      <c r="CG142" t="s">
        <v>41</v>
      </c>
      <c r="CH142" t="s">
        <v>35</v>
      </c>
      <c r="CI142" t="s">
        <v>2000</v>
      </c>
      <c r="CJ142" t="s">
        <v>352</v>
      </c>
      <c r="CK142" t="s">
        <v>72</v>
      </c>
      <c r="CL142" t="s">
        <v>2001</v>
      </c>
      <c r="CN142" t="s">
        <v>2002</v>
      </c>
      <c r="CO142" t="s">
        <v>324</v>
      </c>
      <c r="CP142" t="s">
        <v>324</v>
      </c>
      <c r="CQ142" t="s">
        <v>324</v>
      </c>
      <c r="CR142" t="s">
        <v>324</v>
      </c>
      <c r="CS142" t="s">
        <v>342</v>
      </c>
      <c r="CT142" t="s">
        <v>324</v>
      </c>
      <c r="CU142" t="s">
        <v>342</v>
      </c>
      <c r="CV142" t="s">
        <v>342</v>
      </c>
      <c r="CW142" t="s">
        <v>323</v>
      </c>
      <c r="CX142" t="s">
        <v>324</v>
      </c>
      <c r="CY142" t="s">
        <v>323</v>
      </c>
      <c r="CZ142" t="s">
        <v>342</v>
      </c>
      <c r="DA142" t="s">
        <v>342</v>
      </c>
      <c r="DB142" t="s">
        <v>295</v>
      </c>
      <c r="DE142" t="s">
        <v>300</v>
      </c>
      <c r="DF142" t="s">
        <v>295</v>
      </c>
      <c r="DG142" t="s">
        <v>300</v>
      </c>
      <c r="DH142" t="s">
        <v>295</v>
      </c>
      <c r="DI142" t="s">
        <v>300</v>
      </c>
      <c r="DJ142" t="s">
        <v>300</v>
      </c>
      <c r="DK142" t="s">
        <v>300</v>
      </c>
      <c r="DL142" t="s">
        <v>300</v>
      </c>
      <c r="DM142" t="s">
        <v>300</v>
      </c>
      <c r="DQ142" t="s">
        <v>315</v>
      </c>
      <c r="DR142" t="s">
        <v>295</v>
      </c>
      <c r="DS142" t="s">
        <v>1999</v>
      </c>
      <c r="DT142" t="s">
        <v>550</v>
      </c>
      <c r="DU142" t="s">
        <v>52</v>
      </c>
      <c r="DV142" t="s">
        <v>22</v>
      </c>
      <c r="DW142" t="s">
        <v>35</v>
      </c>
      <c r="DX142" t="s">
        <v>72</v>
      </c>
      <c r="DZ142" t="s">
        <v>319</v>
      </c>
      <c r="EA142">
        <v>1200</v>
      </c>
      <c r="EB142" t="s">
        <v>295</v>
      </c>
      <c r="EC142">
        <v>1000</v>
      </c>
      <c r="EE142" t="s">
        <v>343</v>
      </c>
      <c r="EG142" t="s">
        <v>342</v>
      </c>
      <c r="EH142" t="s">
        <v>300</v>
      </c>
      <c r="EI142" t="s">
        <v>300</v>
      </c>
      <c r="EJ142" t="s">
        <v>300</v>
      </c>
      <c r="EK142" t="s">
        <v>300</v>
      </c>
      <c r="EL142" t="s">
        <v>300</v>
      </c>
      <c r="EM142" t="s">
        <v>300</v>
      </c>
    </row>
    <row r="143" spans="1:145" x14ac:dyDescent="0.25">
      <c r="A143" t="s">
        <v>1975</v>
      </c>
      <c r="B143" t="s">
        <v>2003</v>
      </c>
      <c r="C143">
        <v>2020</v>
      </c>
      <c r="D143" t="s">
        <v>294</v>
      </c>
      <c r="E143" t="s">
        <v>295</v>
      </c>
      <c r="F143" t="s">
        <v>77</v>
      </c>
      <c r="G143" t="s">
        <v>1975</v>
      </c>
      <c r="H143" t="s">
        <v>1976</v>
      </c>
      <c r="I143" t="s">
        <v>384</v>
      </c>
      <c r="J143" t="s">
        <v>385</v>
      </c>
      <c r="K143" t="s">
        <v>2004</v>
      </c>
      <c r="L143" t="s">
        <v>299</v>
      </c>
      <c r="M143" t="s">
        <v>300</v>
      </c>
      <c r="N143" t="s">
        <v>301</v>
      </c>
      <c r="O143" t="s">
        <v>332</v>
      </c>
      <c r="P143" t="s">
        <v>347</v>
      </c>
      <c r="Q143" t="s">
        <v>494</v>
      </c>
      <c r="R143" t="s">
        <v>305</v>
      </c>
      <c r="S143" t="s">
        <v>574</v>
      </c>
      <c r="T143" t="s">
        <v>307</v>
      </c>
      <c r="U143" t="s">
        <v>438</v>
      </c>
      <c r="V143" t="s">
        <v>295</v>
      </c>
      <c r="Y143" t="s">
        <v>300</v>
      </c>
      <c r="AA143" t="s">
        <v>309</v>
      </c>
      <c r="AB143" t="s">
        <v>300</v>
      </c>
      <c r="AC143" t="s">
        <v>366</v>
      </c>
      <c r="AD143" t="s">
        <v>300</v>
      </c>
      <c r="AE143" t="s">
        <v>300</v>
      </c>
      <c r="AF143" t="s">
        <v>300</v>
      </c>
      <c r="AS143" t="s">
        <v>315</v>
      </c>
      <c r="BK143" t="s">
        <v>316</v>
      </c>
      <c r="BM143" t="s">
        <v>2005</v>
      </c>
      <c r="BN143">
        <v>44879</v>
      </c>
      <c r="BO143" t="s">
        <v>25</v>
      </c>
      <c r="BQ143" t="s">
        <v>20</v>
      </c>
      <c r="BR143" t="s">
        <v>20</v>
      </c>
      <c r="BT143" t="s">
        <v>300</v>
      </c>
      <c r="BV143" t="s">
        <v>319</v>
      </c>
      <c r="BY143">
        <v>1474</v>
      </c>
      <c r="BZ143" t="s">
        <v>300</v>
      </c>
      <c r="CC143">
        <v>1474</v>
      </c>
      <c r="CD143" t="s">
        <v>18</v>
      </c>
      <c r="CE143" t="s">
        <v>27</v>
      </c>
      <c r="CG143" t="s">
        <v>35</v>
      </c>
      <c r="CH143" t="s">
        <v>35</v>
      </c>
      <c r="CI143" t="s">
        <v>2006</v>
      </c>
      <c r="CJ143" t="s">
        <v>377</v>
      </c>
      <c r="CK143" t="s">
        <v>34</v>
      </c>
      <c r="CL143" t="s">
        <v>2007</v>
      </c>
      <c r="CN143" t="s">
        <v>2008</v>
      </c>
      <c r="CO143" t="s">
        <v>342</v>
      </c>
      <c r="CP143" t="s">
        <v>324</v>
      </c>
      <c r="CQ143" t="s">
        <v>324</v>
      </c>
      <c r="CR143" t="s">
        <v>342</v>
      </c>
      <c r="CS143" t="s">
        <v>342</v>
      </c>
      <c r="CT143" t="s">
        <v>342</v>
      </c>
      <c r="CU143" t="s">
        <v>323</v>
      </c>
      <c r="CV143" t="s">
        <v>342</v>
      </c>
      <c r="CW143" t="s">
        <v>342</v>
      </c>
      <c r="CX143" t="s">
        <v>342</v>
      </c>
      <c r="CY143" t="s">
        <v>342</v>
      </c>
      <c r="CZ143" t="s">
        <v>342</v>
      </c>
      <c r="DA143" t="s">
        <v>323</v>
      </c>
      <c r="DB143" t="s">
        <v>295</v>
      </c>
      <c r="DE143" t="s">
        <v>300</v>
      </c>
      <c r="DF143" t="s">
        <v>300</v>
      </c>
      <c r="DG143" t="s">
        <v>300</v>
      </c>
      <c r="DH143" t="s">
        <v>295</v>
      </c>
      <c r="DI143" t="s">
        <v>300</v>
      </c>
      <c r="DJ143" t="s">
        <v>300</v>
      </c>
      <c r="DK143" t="s">
        <v>300</v>
      </c>
      <c r="DL143" t="s">
        <v>300</v>
      </c>
      <c r="DM143" t="s">
        <v>300</v>
      </c>
      <c r="DQ143" t="s">
        <v>489</v>
      </c>
      <c r="EE143" t="s">
        <v>343</v>
      </c>
      <c r="EF143" t="s">
        <v>2009</v>
      </c>
      <c r="EG143" t="s">
        <v>342</v>
      </c>
      <c r="EH143" t="s">
        <v>295</v>
      </c>
      <c r="EI143" t="s">
        <v>300</v>
      </c>
      <c r="EJ143" t="s">
        <v>295</v>
      </c>
      <c r="EK143" t="s">
        <v>300</v>
      </c>
      <c r="EL143" t="s">
        <v>300</v>
      </c>
      <c r="EM143" t="s">
        <v>295</v>
      </c>
      <c r="EN143" t="s">
        <v>2010</v>
      </c>
      <c r="EO143" t="s">
        <v>2011</v>
      </c>
    </row>
    <row r="144" spans="1:145" x14ac:dyDescent="0.25">
      <c r="A144" t="s">
        <v>1975</v>
      </c>
      <c r="B144" t="s">
        <v>2012</v>
      </c>
      <c r="C144">
        <v>2020</v>
      </c>
      <c r="D144" t="s">
        <v>294</v>
      </c>
      <c r="E144" t="s">
        <v>295</v>
      </c>
      <c r="F144" t="s">
        <v>77</v>
      </c>
      <c r="G144" t="s">
        <v>1975</v>
      </c>
      <c r="H144" t="s">
        <v>1976</v>
      </c>
      <c r="I144" t="s">
        <v>384</v>
      </c>
      <c r="J144" t="s">
        <v>385</v>
      </c>
      <c r="K144" t="s">
        <v>2013</v>
      </c>
      <c r="L144" t="s">
        <v>331</v>
      </c>
      <c r="M144" t="s">
        <v>300</v>
      </c>
      <c r="N144" t="s">
        <v>301</v>
      </c>
      <c r="O144" t="s">
        <v>486</v>
      </c>
      <c r="P144" t="s">
        <v>303</v>
      </c>
      <c r="Q144" t="s">
        <v>2014</v>
      </c>
      <c r="R144" t="s">
        <v>305</v>
      </c>
      <c r="S144" t="s">
        <v>567</v>
      </c>
      <c r="T144" t="s">
        <v>581</v>
      </c>
      <c r="U144" t="s">
        <v>411</v>
      </c>
      <c r="V144" t="s">
        <v>300</v>
      </c>
      <c r="Y144" t="s">
        <v>295</v>
      </c>
      <c r="Z144" t="s">
        <v>568</v>
      </c>
      <c r="AA144" t="s">
        <v>309</v>
      </c>
      <c r="AB144" t="s">
        <v>300</v>
      </c>
      <c r="AC144" t="s">
        <v>310</v>
      </c>
      <c r="AD144" t="s">
        <v>311</v>
      </c>
      <c r="AE144" t="s">
        <v>311</v>
      </c>
      <c r="AF144" t="s">
        <v>300</v>
      </c>
      <c r="AI144" t="s">
        <v>312</v>
      </c>
      <c r="AK144" t="s">
        <v>2015</v>
      </c>
      <c r="AL144" t="s">
        <v>128</v>
      </c>
      <c r="AN144" t="s">
        <v>300</v>
      </c>
      <c r="AO144" t="s">
        <v>300</v>
      </c>
      <c r="AP144" t="s">
        <v>300</v>
      </c>
      <c r="AQ144" t="s">
        <v>300</v>
      </c>
      <c r="AR144" t="s">
        <v>2016</v>
      </c>
      <c r="AS144" t="s">
        <v>315</v>
      </c>
      <c r="BK144" t="s">
        <v>316</v>
      </c>
      <c r="BM144" t="s">
        <v>2017</v>
      </c>
      <c r="BN144">
        <v>44887</v>
      </c>
      <c r="BO144" t="s">
        <v>17</v>
      </c>
      <c r="BQ144" t="s">
        <v>9</v>
      </c>
      <c r="BR144" t="s">
        <v>9</v>
      </c>
      <c r="BS144" t="s">
        <v>677</v>
      </c>
      <c r="BT144" t="s">
        <v>300</v>
      </c>
      <c r="BV144" t="s">
        <v>319</v>
      </c>
      <c r="BY144">
        <v>1456.06</v>
      </c>
      <c r="BZ144" t="s">
        <v>300</v>
      </c>
      <c r="CC144">
        <v>1456.06</v>
      </c>
      <c r="CD144" t="s">
        <v>18</v>
      </c>
      <c r="CE144" t="s">
        <v>12</v>
      </c>
      <c r="CG144" t="s">
        <v>33</v>
      </c>
      <c r="CH144" t="s">
        <v>33</v>
      </c>
      <c r="CI144" t="s">
        <v>2018</v>
      </c>
      <c r="CJ144" t="s">
        <v>352</v>
      </c>
      <c r="CK144" t="s">
        <v>2019</v>
      </c>
      <c r="CL144" t="s">
        <v>2020</v>
      </c>
      <c r="CN144" t="s">
        <v>1081</v>
      </c>
      <c r="CO144" t="s">
        <v>342</v>
      </c>
      <c r="CP144" t="s">
        <v>324</v>
      </c>
      <c r="CQ144" t="s">
        <v>342</v>
      </c>
      <c r="CR144" t="s">
        <v>342</v>
      </c>
      <c r="CS144" t="s">
        <v>323</v>
      </c>
      <c r="CT144" t="s">
        <v>342</v>
      </c>
      <c r="CU144" t="s">
        <v>323</v>
      </c>
      <c r="CV144" t="s">
        <v>323</v>
      </c>
      <c r="CW144" t="s">
        <v>342</v>
      </c>
      <c r="CX144" t="s">
        <v>323</v>
      </c>
      <c r="CY144" t="s">
        <v>323</v>
      </c>
      <c r="CZ144" t="s">
        <v>342</v>
      </c>
      <c r="DA144" t="s">
        <v>341</v>
      </c>
      <c r="DB144" t="s">
        <v>300</v>
      </c>
      <c r="DC144">
        <v>44837</v>
      </c>
      <c r="DD144">
        <v>44882</v>
      </c>
      <c r="DE144" t="s">
        <v>295</v>
      </c>
      <c r="DF144" t="s">
        <v>295</v>
      </c>
      <c r="DG144" t="s">
        <v>300</v>
      </c>
      <c r="DH144" t="s">
        <v>300</v>
      </c>
      <c r="DI144" t="s">
        <v>300</v>
      </c>
      <c r="DJ144" t="s">
        <v>300</v>
      </c>
      <c r="DK144" t="s">
        <v>295</v>
      </c>
      <c r="DL144" t="s">
        <v>300</v>
      </c>
      <c r="DM144" t="s">
        <v>300</v>
      </c>
      <c r="DQ144" t="s">
        <v>325</v>
      </c>
      <c r="EE144" t="s">
        <v>343</v>
      </c>
      <c r="EF144" t="s">
        <v>2021</v>
      </c>
      <c r="EG144" t="s">
        <v>342</v>
      </c>
      <c r="EH144" t="s">
        <v>300</v>
      </c>
      <c r="EI144" t="s">
        <v>300</v>
      </c>
      <c r="EJ144" t="s">
        <v>300</v>
      </c>
      <c r="EK144" t="s">
        <v>300</v>
      </c>
      <c r="EL144" t="s">
        <v>300</v>
      </c>
      <c r="EM144" t="s">
        <v>300</v>
      </c>
    </row>
    <row r="145" spans="1:145" x14ac:dyDescent="0.25">
      <c r="A145" t="s">
        <v>1975</v>
      </c>
      <c r="B145" t="s">
        <v>2022</v>
      </c>
      <c r="C145">
        <v>2020</v>
      </c>
      <c r="D145" t="s">
        <v>294</v>
      </c>
      <c r="E145" t="s">
        <v>295</v>
      </c>
      <c r="F145" t="s">
        <v>77</v>
      </c>
      <c r="G145" t="s">
        <v>1975</v>
      </c>
      <c r="H145" t="s">
        <v>1976</v>
      </c>
      <c r="I145" t="s">
        <v>384</v>
      </c>
      <c r="J145" t="s">
        <v>385</v>
      </c>
      <c r="K145" t="s">
        <v>2023</v>
      </c>
      <c r="L145" t="s">
        <v>331</v>
      </c>
      <c r="M145" t="s">
        <v>300</v>
      </c>
      <c r="N145" t="s">
        <v>301</v>
      </c>
      <c r="O145" t="s">
        <v>500</v>
      </c>
      <c r="P145" t="s">
        <v>333</v>
      </c>
      <c r="Q145" t="s">
        <v>2024</v>
      </c>
      <c r="R145" t="s">
        <v>305</v>
      </c>
      <c r="S145" t="s">
        <v>567</v>
      </c>
      <c r="T145" t="s">
        <v>581</v>
      </c>
      <c r="U145" t="s">
        <v>548</v>
      </c>
      <c r="V145" t="s">
        <v>295</v>
      </c>
      <c r="Y145" t="s">
        <v>295</v>
      </c>
      <c r="Z145" t="s">
        <v>568</v>
      </c>
      <c r="AA145" t="s">
        <v>654</v>
      </c>
      <c r="AB145" t="s">
        <v>300</v>
      </c>
      <c r="AC145" t="s">
        <v>366</v>
      </c>
      <c r="AD145" t="s">
        <v>300</v>
      </c>
      <c r="AE145" t="s">
        <v>300</v>
      </c>
      <c r="AF145" t="s">
        <v>300</v>
      </c>
      <c r="AS145" t="s">
        <v>315</v>
      </c>
      <c r="BK145" t="s">
        <v>316</v>
      </c>
      <c r="BM145" t="s">
        <v>64</v>
      </c>
      <c r="BN145">
        <v>44564</v>
      </c>
      <c r="BO145" t="s">
        <v>17</v>
      </c>
      <c r="BQ145" t="s">
        <v>20</v>
      </c>
      <c r="BR145" t="s">
        <v>20</v>
      </c>
      <c r="BT145" t="s">
        <v>300</v>
      </c>
      <c r="BV145" t="s">
        <v>319</v>
      </c>
      <c r="BY145">
        <v>1375</v>
      </c>
      <c r="BZ145" t="s">
        <v>300</v>
      </c>
      <c r="CC145">
        <v>1375</v>
      </c>
      <c r="CD145" t="s">
        <v>21</v>
      </c>
      <c r="CE145" t="s">
        <v>22</v>
      </c>
      <c r="CG145" t="s">
        <v>35</v>
      </c>
      <c r="CH145" t="s">
        <v>35</v>
      </c>
      <c r="CI145" t="s">
        <v>2025</v>
      </c>
      <c r="CJ145" t="s">
        <v>377</v>
      </c>
      <c r="CK145" t="s">
        <v>126</v>
      </c>
      <c r="CL145" t="s">
        <v>1130</v>
      </c>
      <c r="CO145" t="s">
        <v>342</v>
      </c>
      <c r="CP145" t="s">
        <v>324</v>
      </c>
      <c r="CQ145" t="s">
        <v>342</v>
      </c>
      <c r="CR145" t="s">
        <v>342</v>
      </c>
      <c r="CS145" t="s">
        <v>323</v>
      </c>
      <c r="CT145" t="s">
        <v>342</v>
      </c>
      <c r="CU145" t="s">
        <v>342</v>
      </c>
      <c r="CV145" t="s">
        <v>342</v>
      </c>
      <c r="CW145" t="s">
        <v>342</v>
      </c>
      <c r="CX145" t="s">
        <v>324</v>
      </c>
      <c r="CZ145" t="s">
        <v>324</v>
      </c>
      <c r="DA145" t="s">
        <v>342</v>
      </c>
      <c r="DB145" t="s">
        <v>295</v>
      </c>
      <c r="DE145" t="s">
        <v>300</v>
      </c>
      <c r="DF145" t="s">
        <v>295</v>
      </c>
      <c r="DG145" t="s">
        <v>300</v>
      </c>
      <c r="DH145" t="s">
        <v>300</v>
      </c>
      <c r="DI145" t="s">
        <v>300</v>
      </c>
      <c r="DJ145" t="s">
        <v>300</v>
      </c>
      <c r="DK145" t="s">
        <v>300</v>
      </c>
      <c r="DL145" t="s">
        <v>300</v>
      </c>
      <c r="DM145" t="s">
        <v>300</v>
      </c>
      <c r="DQ145" t="s">
        <v>315</v>
      </c>
      <c r="DR145" t="s">
        <v>300</v>
      </c>
      <c r="DS145" t="s">
        <v>2026</v>
      </c>
      <c r="DT145" t="s">
        <v>25</v>
      </c>
      <c r="DU145" t="s">
        <v>416</v>
      </c>
      <c r="DV145" t="s">
        <v>22</v>
      </c>
      <c r="DW145" t="s">
        <v>51</v>
      </c>
      <c r="DX145" t="s">
        <v>66</v>
      </c>
      <c r="DZ145" t="s">
        <v>319</v>
      </c>
      <c r="EA145">
        <v>1475</v>
      </c>
      <c r="EB145" t="s">
        <v>300</v>
      </c>
      <c r="EE145" t="s">
        <v>326</v>
      </c>
      <c r="EG145" t="s">
        <v>324</v>
      </c>
      <c r="EH145" t="s">
        <v>295</v>
      </c>
      <c r="EI145" t="s">
        <v>300</v>
      </c>
      <c r="EJ145" t="s">
        <v>300</v>
      </c>
      <c r="EK145" t="s">
        <v>295</v>
      </c>
      <c r="EL145" t="s">
        <v>295</v>
      </c>
      <c r="EM145" t="s">
        <v>295</v>
      </c>
      <c r="EN145" t="s">
        <v>2027</v>
      </c>
      <c r="EO145" t="s">
        <v>2028</v>
      </c>
    </row>
    <row r="146" spans="1:145" x14ac:dyDescent="0.25">
      <c r="A146" t="s">
        <v>1975</v>
      </c>
      <c r="B146" t="s">
        <v>2029</v>
      </c>
      <c r="C146">
        <v>2020</v>
      </c>
      <c r="D146" t="s">
        <v>294</v>
      </c>
      <c r="E146" t="s">
        <v>295</v>
      </c>
      <c r="F146" t="s">
        <v>77</v>
      </c>
      <c r="G146" t="s">
        <v>1975</v>
      </c>
      <c r="H146" t="s">
        <v>1976</v>
      </c>
      <c r="I146" t="s">
        <v>384</v>
      </c>
      <c r="J146" t="s">
        <v>385</v>
      </c>
      <c r="K146" t="s">
        <v>2030</v>
      </c>
      <c r="L146" t="s">
        <v>299</v>
      </c>
      <c r="M146" t="s">
        <v>300</v>
      </c>
      <c r="N146" t="s">
        <v>301</v>
      </c>
      <c r="O146" t="s">
        <v>500</v>
      </c>
      <c r="P146" t="s">
        <v>493</v>
      </c>
      <c r="Q146" t="s">
        <v>2031</v>
      </c>
      <c r="R146" t="s">
        <v>348</v>
      </c>
      <c r="S146" t="s">
        <v>574</v>
      </c>
      <c r="T146" t="s">
        <v>307</v>
      </c>
      <c r="U146" t="s">
        <v>411</v>
      </c>
      <c r="V146" t="s">
        <v>295</v>
      </c>
      <c r="Y146" t="s">
        <v>300</v>
      </c>
      <c r="AA146" t="s">
        <v>309</v>
      </c>
      <c r="AB146" t="s">
        <v>300</v>
      </c>
      <c r="AC146" t="s">
        <v>366</v>
      </c>
      <c r="AD146" t="s">
        <v>300</v>
      </c>
      <c r="AE146" t="s">
        <v>300</v>
      </c>
      <c r="AF146" t="s">
        <v>300</v>
      </c>
      <c r="AS146" t="s">
        <v>315</v>
      </c>
      <c r="BK146" t="s">
        <v>316</v>
      </c>
      <c r="BM146" t="s">
        <v>2032</v>
      </c>
      <c r="BN146">
        <v>44648</v>
      </c>
      <c r="BO146" t="s">
        <v>25</v>
      </c>
      <c r="BQ146" t="s">
        <v>36</v>
      </c>
      <c r="BR146" t="s">
        <v>36</v>
      </c>
      <c r="BS146" t="s">
        <v>424</v>
      </c>
      <c r="BT146" t="s">
        <v>300</v>
      </c>
      <c r="BV146" t="s">
        <v>463</v>
      </c>
      <c r="BW146">
        <v>20</v>
      </c>
      <c r="BX146" t="s">
        <v>464</v>
      </c>
      <c r="BY146">
        <v>1342</v>
      </c>
      <c r="BZ146" t="s">
        <v>300</v>
      </c>
      <c r="CC146">
        <v>1342</v>
      </c>
      <c r="CD146" t="s">
        <v>21</v>
      </c>
      <c r="CE146" t="s">
        <v>27</v>
      </c>
      <c r="CG146" t="s">
        <v>58</v>
      </c>
      <c r="CH146" t="s">
        <v>51</v>
      </c>
      <c r="CI146" t="s">
        <v>2033</v>
      </c>
      <c r="CJ146" t="s">
        <v>368</v>
      </c>
      <c r="CK146" t="s">
        <v>78</v>
      </c>
      <c r="CL146" t="s">
        <v>414</v>
      </c>
      <c r="CN146" t="s">
        <v>2034</v>
      </c>
      <c r="CO146" t="s">
        <v>342</v>
      </c>
      <c r="CP146" t="s">
        <v>342</v>
      </c>
      <c r="CQ146" t="s">
        <v>342</v>
      </c>
      <c r="CR146" t="s">
        <v>342</v>
      </c>
      <c r="CS146" t="s">
        <v>323</v>
      </c>
      <c r="CT146" t="s">
        <v>323</v>
      </c>
      <c r="CU146" t="s">
        <v>323</v>
      </c>
      <c r="CV146" t="s">
        <v>342</v>
      </c>
      <c r="CW146" t="s">
        <v>342</v>
      </c>
      <c r="CX146" t="s">
        <v>342</v>
      </c>
      <c r="CY146" t="s">
        <v>323</v>
      </c>
      <c r="CZ146" t="s">
        <v>341</v>
      </c>
      <c r="DA146" t="s">
        <v>341</v>
      </c>
      <c r="DB146" t="s">
        <v>295</v>
      </c>
      <c r="DE146" t="s">
        <v>300</v>
      </c>
      <c r="DF146" t="s">
        <v>300</v>
      </c>
      <c r="DG146" t="s">
        <v>295</v>
      </c>
      <c r="DH146" t="s">
        <v>300</v>
      </c>
      <c r="DI146" t="s">
        <v>300</v>
      </c>
      <c r="DJ146" t="s">
        <v>300</v>
      </c>
      <c r="DK146" t="s">
        <v>300</v>
      </c>
      <c r="DL146" t="s">
        <v>300</v>
      </c>
      <c r="DM146" t="s">
        <v>300</v>
      </c>
      <c r="DQ146" t="s">
        <v>489</v>
      </c>
      <c r="EE146" t="s">
        <v>343</v>
      </c>
      <c r="EF146" t="s">
        <v>2035</v>
      </c>
      <c r="EG146" t="s">
        <v>323</v>
      </c>
      <c r="EH146" t="s">
        <v>300</v>
      </c>
      <c r="EI146" t="s">
        <v>300</v>
      </c>
      <c r="EJ146" t="s">
        <v>300</v>
      </c>
      <c r="EK146" t="s">
        <v>295</v>
      </c>
      <c r="EL146" t="s">
        <v>295</v>
      </c>
      <c r="EM146" t="s">
        <v>295</v>
      </c>
      <c r="EN146" t="s">
        <v>2036</v>
      </c>
      <c r="EO146" t="s">
        <v>2037</v>
      </c>
    </row>
    <row r="147" spans="1:145" x14ac:dyDescent="0.25">
      <c r="A147" t="s">
        <v>1975</v>
      </c>
      <c r="B147" t="s">
        <v>2038</v>
      </c>
      <c r="C147">
        <v>2020</v>
      </c>
      <c r="D147" t="s">
        <v>294</v>
      </c>
      <c r="E147" t="s">
        <v>295</v>
      </c>
      <c r="F147" t="s">
        <v>77</v>
      </c>
      <c r="G147" t="s">
        <v>1975</v>
      </c>
      <c r="H147" t="s">
        <v>1976</v>
      </c>
      <c r="I147" t="s">
        <v>384</v>
      </c>
      <c r="J147" t="s">
        <v>385</v>
      </c>
      <c r="K147" t="s">
        <v>2039</v>
      </c>
      <c r="L147" t="s">
        <v>331</v>
      </c>
      <c r="M147" t="s">
        <v>300</v>
      </c>
      <c r="N147" t="s">
        <v>301</v>
      </c>
      <c r="O147" t="s">
        <v>500</v>
      </c>
      <c r="P147" t="s">
        <v>347</v>
      </c>
      <c r="Q147" t="s">
        <v>387</v>
      </c>
      <c r="R147" t="s">
        <v>348</v>
      </c>
      <c r="S147" t="s">
        <v>567</v>
      </c>
      <c r="T147" t="s">
        <v>307</v>
      </c>
      <c r="U147" t="s">
        <v>648</v>
      </c>
      <c r="V147" t="s">
        <v>295</v>
      </c>
      <c r="Y147" t="s">
        <v>295</v>
      </c>
      <c r="Z147" t="s">
        <v>568</v>
      </c>
      <c r="AA147" t="s">
        <v>309</v>
      </c>
      <c r="AB147" t="s">
        <v>300</v>
      </c>
      <c r="AC147" t="s">
        <v>366</v>
      </c>
      <c r="AD147" t="s">
        <v>300</v>
      </c>
      <c r="AE147" t="s">
        <v>300</v>
      </c>
      <c r="AF147" t="s">
        <v>300</v>
      </c>
      <c r="AS147" t="s">
        <v>315</v>
      </c>
      <c r="BK147" t="s">
        <v>316</v>
      </c>
      <c r="BM147" t="s">
        <v>2040</v>
      </c>
      <c r="BN147">
        <v>44502</v>
      </c>
      <c r="BO147" t="s">
        <v>796</v>
      </c>
      <c r="BQ147" t="s">
        <v>20</v>
      </c>
      <c r="BR147" t="s">
        <v>20</v>
      </c>
      <c r="BT147" t="s">
        <v>295</v>
      </c>
      <c r="BU147">
        <v>1</v>
      </c>
      <c r="BV147" t="s">
        <v>319</v>
      </c>
      <c r="BY147">
        <v>1329.05</v>
      </c>
      <c r="BZ147" t="s">
        <v>300</v>
      </c>
      <c r="CB147">
        <v>1329.05</v>
      </c>
      <c r="CC147">
        <v>1329.05</v>
      </c>
      <c r="CD147" t="s">
        <v>21</v>
      </c>
      <c r="CE147" t="s">
        <v>27</v>
      </c>
      <c r="CG147" t="s">
        <v>35</v>
      </c>
      <c r="CH147" t="s">
        <v>35</v>
      </c>
      <c r="CI147" t="s">
        <v>2041</v>
      </c>
      <c r="CJ147" t="s">
        <v>377</v>
      </c>
      <c r="CK147" t="s">
        <v>46</v>
      </c>
      <c r="CL147" t="s">
        <v>791</v>
      </c>
      <c r="CN147" t="s">
        <v>2008</v>
      </c>
      <c r="CO147" t="s">
        <v>324</v>
      </c>
      <c r="CP147" t="s">
        <v>324</v>
      </c>
      <c r="CQ147" t="s">
        <v>324</v>
      </c>
      <c r="CR147" t="s">
        <v>324</v>
      </c>
      <c r="CS147" t="s">
        <v>342</v>
      </c>
      <c r="CT147" t="s">
        <v>324</v>
      </c>
      <c r="CU147" t="s">
        <v>342</v>
      </c>
      <c r="CV147" t="s">
        <v>324</v>
      </c>
      <c r="CW147" t="s">
        <v>342</v>
      </c>
      <c r="CX147" t="s">
        <v>324</v>
      </c>
      <c r="CY147" t="s">
        <v>324</v>
      </c>
      <c r="CZ147" t="s">
        <v>324</v>
      </c>
      <c r="DA147" t="s">
        <v>342</v>
      </c>
      <c r="DB147" t="s">
        <v>295</v>
      </c>
      <c r="DE147" t="s">
        <v>300</v>
      </c>
      <c r="DF147" t="s">
        <v>300</v>
      </c>
      <c r="DG147" t="s">
        <v>300</v>
      </c>
      <c r="DH147" t="s">
        <v>300</v>
      </c>
      <c r="DI147" t="s">
        <v>300</v>
      </c>
      <c r="DJ147" t="s">
        <v>300</v>
      </c>
      <c r="DK147" t="s">
        <v>300</v>
      </c>
      <c r="DL147" t="s">
        <v>300</v>
      </c>
      <c r="DM147" t="s">
        <v>300</v>
      </c>
      <c r="DN147" t="s">
        <v>2042</v>
      </c>
      <c r="DQ147" t="s">
        <v>315</v>
      </c>
      <c r="DR147" t="s">
        <v>295</v>
      </c>
      <c r="DS147" t="s">
        <v>2043</v>
      </c>
      <c r="DT147" t="s">
        <v>2044</v>
      </c>
      <c r="DU147" t="s">
        <v>416</v>
      </c>
      <c r="DV147" t="s">
        <v>27</v>
      </c>
      <c r="DW147" t="s">
        <v>35</v>
      </c>
      <c r="DX147" t="s">
        <v>46</v>
      </c>
      <c r="DZ147" t="s">
        <v>319</v>
      </c>
      <c r="EA147">
        <v>1329.05</v>
      </c>
      <c r="EB147" t="s">
        <v>300</v>
      </c>
      <c r="EE147" t="s">
        <v>326</v>
      </c>
      <c r="EF147" t="s">
        <v>2045</v>
      </c>
      <c r="EG147" t="s">
        <v>324</v>
      </c>
      <c r="EH147" t="s">
        <v>300</v>
      </c>
      <c r="EI147" t="s">
        <v>300</v>
      </c>
      <c r="EJ147" t="s">
        <v>295</v>
      </c>
      <c r="EK147" t="s">
        <v>295</v>
      </c>
      <c r="EL147" t="s">
        <v>295</v>
      </c>
      <c r="EM147" t="s">
        <v>300</v>
      </c>
    </row>
    <row r="148" spans="1:145" x14ac:dyDescent="0.25">
      <c r="A148" t="s">
        <v>1975</v>
      </c>
      <c r="B148" t="s">
        <v>2046</v>
      </c>
      <c r="C148">
        <v>2020</v>
      </c>
      <c r="D148" t="s">
        <v>294</v>
      </c>
      <c r="E148" t="s">
        <v>295</v>
      </c>
      <c r="F148" t="s">
        <v>77</v>
      </c>
      <c r="G148" t="s">
        <v>1975</v>
      </c>
      <c r="H148" t="s">
        <v>1976</v>
      </c>
      <c r="I148" t="s">
        <v>384</v>
      </c>
      <c r="J148" t="s">
        <v>385</v>
      </c>
      <c r="K148" t="s">
        <v>2047</v>
      </c>
      <c r="L148" t="s">
        <v>331</v>
      </c>
      <c r="M148" t="s">
        <v>300</v>
      </c>
      <c r="N148" t="s">
        <v>301</v>
      </c>
      <c r="O148" t="s">
        <v>332</v>
      </c>
      <c r="P148" t="s">
        <v>1946</v>
      </c>
      <c r="Q148" t="s">
        <v>2048</v>
      </c>
      <c r="R148" t="s">
        <v>461</v>
      </c>
      <c r="S148" t="s">
        <v>836</v>
      </c>
      <c r="T148" t="s">
        <v>307</v>
      </c>
      <c r="U148" t="s">
        <v>1092</v>
      </c>
      <c r="V148" t="s">
        <v>295</v>
      </c>
      <c r="Y148" t="s">
        <v>300</v>
      </c>
      <c r="AA148" t="s">
        <v>309</v>
      </c>
      <c r="AB148" t="s">
        <v>300</v>
      </c>
      <c r="AC148" t="s">
        <v>366</v>
      </c>
      <c r="AD148" t="s">
        <v>300</v>
      </c>
      <c r="AE148" t="s">
        <v>300</v>
      </c>
      <c r="AF148" t="s">
        <v>300</v>
      </c>
      <c r="AS148" t="s">
        <v>315</v>
      </c>
      <c r="BK148" t="s">
        <v>316</v>
      </c>
      <c r="BM148" t="s">
        <v>2049</v>
      </c>
      <c r="BN148">
        <v>44565</v>
      </c>
      <c r="BO148" t="s">
        <v>17</v>
      </c>
      <c r="BQ148" t="s">
        <v>9</v>
      </c>
      <c r="BR148" t="s">
        <v>9</v>
      </c>
      <c r="BS148" t="s">
        <v>1078</v>
      </c>
      <c r="BT148" t="s">
        <v>295</v>
      </c>
      <c r="BU148">
        <v>6</v>
      </c>
      <c r="BV148" t="s">
        <v>319</v>
      </c>
      <c r="BZ148" t="s">
        <v>295</v>
      </c>
      <c r="CE148" t="s">
        <v>12</v>
      </c>
      <c r="CG148" t="s">
        <v>33</v>
      </c>
      <c r="CH148" t="s">
        <v>33</v>
      </c>
      <c r="CI148" t="s">
        <v>2050</v>
      </c>
      <c r="CJ148" t="s">
        <v>368</v>
      </c>
      <c r="CK148" t="s">
        <v>124</v>
      </c>
      <c r="CL148" t="s">
        <v>2051</v>
      </c>
      <c r="CN148" t="s">
        <v>1081</v>
      </c>
      <c r="CO148" t="s">
        <v>324</v>
      </c>
      <c r="CP148" t="s">
        <v>324</v>
      </c>
      <c r="CQ148" t="s">
        <v>324</v>
      </c>
      <c r="CR148" t="s">
        <v>324</v>
      </c>
      <c r="CS148" t="s">
        <v>342</v>
      </c>
      <c r="CT148" t="s">
        <v>324</v>
      </c>
      <c r="CU148" t="s">
        <v>342</v>
      </c>
      <c r="CV148" t="s">
        <v>342</v>
      </c>
      <c r="CW148" t="s">
        <v>341</v>
      </c>
      <c r="CX148" t="s">
        <v>341</v>
      </c>
      <c r="DB148" t="s">
        <v>300</v>
      </c>
      <c r="DC148">
        <v>38261</v>
      </c>
      <c r="DD148">
        <v>44562</v>
      </c>
      <c r="DE148" t="s">
        <v>300</v>
      </c>
      <c r="DF148" t="s">
        <v>300</v>
      </c>
      <c r="DG148" t="s">
        <v>295</v>
      </c>
      <c r="DH148" t="s">
        <v>300</v>
      </c>
      <c r="DI148" t="s">
        <v>300</v>
      </c>
      <c r="DJ148" t="s">
        <v>295</v>
      </c>
      <c r="DK148" t="s">
        <v>300</v>
      </c>
      <c r="DL148" t="s">
        <v>300</v>
      </c>
      <c r="DM148" t="s">
        <v>300</v>
      </c>
      <c r="DQ148" t="s">
        <v>315</v>
      </c>
      <c r="DR148" t="s">
        <v>300</v>
      </c>
      <c r="DS148" t="s">
        <v>2052</v>
      </c>
      <c r="DT148" t="s">
        <v>25</v>
      </c>
      <c r="DU148" t="s">
        <v>36</v>
      </c>
      <c r="DV148" t="s">
        <v>22</v>
      </c>
      <c r="DW148" t="s">
        <v>51</v>
      </c>
      <c r="DX148" t="s">
        <v>2053</v>
      </c>
      <c r="DZ148" t="s">
        <v>463</v>
      </c>
      <c r="EB148" t="s">
        <v>295</v>
      </c>
      <c r="EE148" t="s">
        <v>343</v>
      </c>
      <c r="EF148" t="s">
        <v>2054</v>
      </c>
      <c r="EG148" t="s">
        <v>323</v>
      </c>
      <c r="EH148" t="s">
        <v>300</v>
      </c>
      <c r="EI148" t="s">
        <v>300</v>
      </c>
      <c r="EJ148" t="s">
        <v>300</v>
      </c>
      <c r="EK148" t="s">
        <v>300</v>
      </c>
      <c r="EL148" t="s">
        <v>300</v>
      </c>
      <c r="EM148" t="s">
        <v>300</v>
      </c>
    </row>
    <row r="149" spans="1:145" x14ac:dyDescent="0.25">
      <c r="A149" t="s">
        <v>1975</v>
      </c>
      <c r="B149" t="s">
        <v>2055</v>
      </c>
      <c r="C149">
        <v>2020</v>
      </c>
      <c r="D149" t="s">
        <v>294</v>
      </c>
      <c r="E149" t="s">
        <v>295</v>
      </c>
      <c r="F149" t="s">
        <v>77</v>
      </c>
      <c r="G149" t="s">
        <v>1975</v>
      </c>
      <c r="H149" t="s">
        <v>1976</v>
      </c>
      <c r="I149" t="s">
        <v>384</v>
      </c>
      <c r="J149" t="s">
        <v>385</v>
      </c>
      <c r="K149" t="s">
        <v>2056</v>
      </c>
      <c r="L149" t="s">
        <v>331</v>
      </c>
      <c r="M149" t="s">
        <v>300</v>
      </c>
      <c r="N149" t="s">
        <v>301</v>
      </c>
      <c r="O149" t="s">
        <v>332</v>
      </c>
      <c r="P149" t="s">
        <v>303</v>
      </c>
      <c r="Q149" t="s">
        <v>2057</v>
      </c>
      <c r="R149" t="s">
        <v>432</v>
      </c>
      <c r="S149" t="s">
        <v>567</v>
      </c>
      <c r="T149" t="s">
        <v>581</v>
      </c>
      <c r="U149" t="s">
        <v>730</v>
      </c>
      <c r="V149" t="s">
        <v>295</v>
      </c>
      <c r="Y149" t="s">
        <v>295</v>
      </c>
      <c r="Z149" t="s">
        <v>568</v>
      </c>
      <c r="AA149" t="s">
        <v>309</v>
      </c>
      <c r="AB149" t="s">
        <v>300</v>
      </c>
      <c r="AC149" t="s">
        <v>366</v>
      </c>
      <c r="AD149" t="s">
        <v>300</v>
      </c>
      <c r="AE149" t="s">
        <v>300</v>
      </c>
      <c r="AF149" t="s">
        <v>300</v>
      </c>
      <c r="AS149" t="s">
        <v>556</v>
      </c>
      <c r="AT149">
        <v>4</v>
      </c>
      <c r="AU149" t="s">
        <v>2058</v>
      </c>
      <c r="AV149" t="s">
        <v>295</v>
      </c>
      <c r="AW149">
        <v>44150</v>
      </c>
      <c r="AX149">
        <v>44287</v>
      </c>
      <c r="AY149" t="s">
        <v>490</v>
      </c>
      <c r="DQ149" t="s">
        <v>556</v>
      </c>
      <c r="EE149" t="s">
        <v>326</v>
      </c>
      <c r="EF149" t="s">
        <v>2059</v>
      </c>
      <c r="EG149" t="s">
        <v>342</v>
      </c>
      <c r="EH149" t="s">
        <v>295</v>
      </c>
      <c r="EI149" t="s">
        <v>300</v>
      </c>
      <c r="EJ149" t="s">
        <v>295</v>
      </c>
      <c r="EK149" t="s">
        <v>295</v>
      </c>
      <c r="EL149" t="s">
        <v>295</v>
      </c>
      <c r="EM149" t="s">
        <v>295</v>
      </c>
      <c r="EN149" t="s">
        <v>2060</v>
      </c>
      <c r="EO149" t="s">
        <v>2061</v>
      </c>
    </row>
    <row r="150" spans="1:145" x14ac:dyDescent="0.25">
      <c r="A150" t="s">
        <v>1975</v>
      </c>
      <c r="B150" t="s">
        <v>2062</v>
      </c>
      <c r="C150">
        <v>2020</v>
      </c>
      <c r="D150" t="s">
        <v>294</v>
      </c>
      <c r="E150" t="s">
        <v>295</v>
      </c>
      <c r="F150" t="s">
        <v>77</v>
      </c>
      <c r="G150" t="s">
        <v>1975</v>
      </c>
      <c r="H150" t="s">
        <v>1976</v>
      </c>
      <c r="I150" t="s">
        <v>384</v>
      </c>
      <c r="J150" t="s">
        <v>385</v>
      </c>
      <c r="K150" t="s">
        <v>2063</v>
      </c>
      <c r="L150" t="s">
        <v>299</v>
      </c>
      <c r="M150" t="s">
        <v>300</v>
      </c>
      <c r="N150" t="s">
        <v>301</v>
      </c>
      <c r="O150" t="s">
        <v>346</v>
      </c>
      <c r="P150" t="s">
        <v>493</v>
      </c>
      <c r="Q150" t="s">
        <v>494</v>
      </c>
      <c r="R150" t="s">
        <v>432</v>
      </c>
      <c r="S150" t="s">
        <v>567</v>
      </c>
      <c r="T150" t="s">
        <v>307</v>
      </c>
      <c r="U150" t="s">
        <v>2064</v>
      </c>
      <c r="V150" t="s">
        <v>295</v>
      </c>
      <c r="Y150" t="s">
        <v>295</v>
      </c>
      <c r="Z150" t="s">
        <v>568</v>
      </c>
      <c r="AA150" t="s">
        <v>309</v>
      </c>
      <c r="AB150" t="s">
        <v>300</v>
      </c>
      <c r="AC150" t="s">
        <v>366</v>
      </c>
      <c r="AD150" t="s">
        <v>300</v>
      </c>
      <c r="AE150" t="s">
        <v>300</v>
      </c>
      <c r="AF150" t="s">
        <v>300</v>
      </c>
      <c r="AS150" t="s">
        <v>556</v>
      </c>
      <c r="AT150">
        <v>2</v>
      </c>
      <c r="AU150" t="s">
        <v>2065</v>
      </c>
      <c r="AV150" t="s">
        <v>295</v>
      </c>
      <c r="AW150">
        <v>44075</v>
      </c>
      <c r="AX150">
        <v>44835</v>
      </c>
      <c r="AY150" t="s">
        <v>120</v>
      </c>
      <c r="AZ150" t="s">
        <v>2066</v>
      </c>
      <c r="DQ150" t="s">
        <v>315</v>
      </c>
      <c r="DR150" t="s">
        <v>295</v>
      </c>
      <c r="DS150" t="s">
        <v>2067</v>
      </c>
      <c r="DT150" t="s">
        <v>550</v>
      </c>
      <c r="DU150" t="s">
        <v>36</v>
      </c>
      <c r="DX150" t="s">
        <v>14</v>
      </c>
      <c r="DZ150" t="s">
        <v>319</v>
      </c>
      <c r="EA150">
        <v>1280.49</v>
      </c>
      <c r="EB150" t="s">
        <v>300</v>
      </c>
      <c r="ED150">
        <v>1237.23</v>
      </c>
      <c r="EE150" t="s">
        <v>326</v>
      </c>
      <c r="EG150" t="s">
        <v>342</v>
      </c>
      <c r="EH150" t="s">
        <v>300</v>
      </c>
      <c r="EI150" t="s">
        <v>300</v>
      </c>
      <c r="EJ150" t="s">
        <v>300</v>
      </c>
      <c r="EK150" t="s">
        <v>295</v>
      </c>
      <c r="EL150" t="s">
        <v>295</v>
      </c>
      <c r="EM150" t="s">
        <v>300</v>
      </c>
    </row>
    <row r="151" spans="1:145" x14ac:dyDescent="0.25">
      <c r="A151" t="s">
        <v>1975</v>
      </c>
      <c r="B151" t="s">
        <v>2068</v>
      </c>
      <c r="C151">
        <v>2020</v>
      </c>
      <c r="D151" t="s">
        <v>294</v>
      </c>
      <c r="E151" t="s">
        <v>295</v>
      </c>
      <c r="F151" t="s">
        <v>77</v>
      </c>
      <c r="G151" t="s">
        <v>1975</v>
      </c>
      <c r="H151" t="s">
        <v>1976</v>
      </c>
      <c r="I151" t="s">
        <v>384</v>
      </c>
      <c r="J151" t="s">
        <v>385</v>
      </c>
      <c r="K151" t="s">
        <v>2069</v>
      </c>
      <c r="L151" t="s">
        <v>331</v>
      </c>
      <c r="M151" t="s">
        <v>300</v>
      </c>
      <c r="N151" t="s">
        <v>301</v>
      </c>
      <c r="O151" t="s">
        <v>332</v>
      </c>
      <c r="P151" t="s">
        <v>303</v>
      </c>
      <c r="Q151" t="s">
        <v>724</v>
      </c>
      <c r="R151" t="s">
        <v>348</v>
      </c>
      <c r="S151" t="s">
        <v>567</v>
      </c>
      <c r="T151" t="s">
        <v>307</v>
      </c>
      <c r="U151" t="s">
        <v>365</v>
      </c>
      <c r="V151" t="s">
        <v>295</v>
      </c>
      <c r="Y151" t="s">
        <v>295</v>
      </c>
      <c r="Z151" t="s">
        <v>568</v>
      </c>
      <c r="AA151" t="s">
        <v>309</v>
      </c>
      <c r="AB151" t="s">
        <v>300</v>
      </c>
      <c r="AC151" t="s">
        <v>366</v>
      </c>
      <c r="AD151" t="s">
        <v>300</v>
      </c>
      <c r="AE151" t="s">
        <v>300</v>
      </c>
      <c r="AF151" t="s">
        <v>300</v>
      </c>
      <c r="AS151" t="s">
        <v>489</v>
      </c>
      <c r="AT151">
        <v>8</v>
      </c>
      <c r="AV151" t="s">
        <v>295</v>
      </c>
      <c r="AW151">
        <v>44258</v>
      </c>
      <c r="AX151">
        <v>44679</v>
      </c>
      <c r="AY151" t="s">
        <v>120</v>
      </c>
      <c r="AZ151" t="s">
        <v>558</v>
      </c>
      <c r="BA151">
        <v>44788</v>
      </c>
      <c r="BB151">
        <v>3</v>
      </c>
      <c r="BC151" t="s">
        <v>295</v>
      </c>
      <c r="BD151" t="s">
        <v>295</v>
      </c>
      <c r="BE151" t="s">
        <v>295</v>
      </c>
      <c r="BF151" t="s">
        <v>295</v>
      </c>
      <c r="BG151" t="s">
        <v>300</v>
      </c>
      <c r="BH151" t="s">
        <v>300</v>
      </c>
      <c r="BI151" t="s">
        <v>300</v>
      </c>
      <c r="DQ151" t="s">
        <v>315</v>
      </c>
      <c r="DR151" t="s">
        <v>300</v>
      </c>
      <c r="DS151" t="s">
        <v>2070</v>
      </c>
      <c r="DT151" t="s">
        <v>25</v>
      </c>
      <c r="DU151" t="s">
        <v>416</v>
      </c>
      <c r="DV151" t="s">
        <v>22</v>
      </c>
      <c r="DW151" t="s">
        <v>51</v>
      </c>
      <c r="DX151" t="s">
        <v>46</v>
      </c>
      <c r="DZ151" t="s">
        <v>319</v>
      </c>
      <c r="EA151">
        <v>1655</v>
      </c>
      <c r="EB151" t="s">
        <v>300</v>
      </c>
      <c r="EE151" t="s">
        <v>326</v>
      </c>
      <c r="EF151" t="s">
        <v>2071</v>
      </c>
      <c r="EG151" t="s">
        <v>342</v>
      </c>
      <c r="EH151" t="s">
        <v>295</v>
      </c>
      <c r="EI151" t="s">
        <v>300</v>
      </c>
      <c r="EJ151" t="s">
        <v>295</v>
      </c>
      <c r="EK151" t="s">
        <v>295</v>
      </c>
      <c r="EL151" t="s">
        <v>295</v>
      </c>
      <c r="EM151" t="s">
        <v>295</v>
      </c>
      <c r="EN151" t="s">
        <v>2072</v>
      </c>
      <c r="EO151" t="s">
        <v>2073</v>
      </c>
    </row>
    <row r="152" spans="1:145" x14ac:dyDescent="0.25">
      <c r="A152" t="s">
        <v>1975</v>
      </c>
      <c r="B152" t="s">
        <v>2074</v>
      </c>
      <c r="C152">
        <v>2020</v>
      </c>
      <c r="D152" t="s">
        <v>294</v>
      </c>
      <c r="E152" t="s">
        <v>300</v>
      </c>
      <c r="F152" t="s">
        <v>77</v>
      </c>
      <c r="G152" t="s">
        <v>1975</v>
      </c>
      <c r="H152" t="s">
        <v>1976</v>
      </c>
      <c r="I152" t="s">
        <v>384</v>
      </c>
      <c r="J152" t="s">
        <v>385</v>
      </c>
      <c r="K152" t="s">
        <v>2075</v>
      </c>
      <c r="L152" t="s">
        <v>331</v>
      </c>
      <c r="M152" t="s">
        <v>300</v>
      </c>
      <c r="N152" t="s">
        <v>301</v>
      </c>
      <c r="O152" t="s">
        <v>500</v>
      </c>
      <c r="P152" t="s">
        <v>460</v>
      </c>
      <c r="Q152" t="s">
        <v>304</v>
      </c>
      <c r="R152" t="s">
        <v>1332</v>
      </c>
      <c r="S152" t="s">
        <v>567</v>
      </c>
      <c r="T152" t="s">
        <v>581</v>
      </c>
      <c r="U152" t="s">
        <v>830</v>
      </c>
      <c r="V152" t="s">
        <v>295</v>
      </c>
    </row>
    <row r="153" spans="1:145" x14ac:dyDescent="0.25">
      <c r="A153" t="s">
        <v>1975</v>
      </c>
      <c r="B153" t="s">
        <v>2076</v>
      </c>
      <c r="C153">
        <v>2020</v>
      </c>
      <c r="D153" t="s">
        <v>294</v>
      </c>
      <c r="E153" t="s">
        <v>295</v>
      </c>
      <c r="F153" t="s">
        <v>77</v>
      </c>
      <c r="G153" t="s">
        <v>1975</v>
      </c>
      <c r="H153" t="s">
        <v>1976</v>
      </c>
      <c r="I153" t="s">
        <v>384</v>
      </c>
      <c r="J153" t="s">
        <v>385</v>
      </c>
      <c r="K153" t="s">
        <v>2077</v>
      </c>
      <c r="L153" t="s">
        <v>331</v>
      </c>
      <c r="M153" t="s">
        <v>300</v>
      </c>
      <c r="N153" t="s">
        <v>301</v>
      </c>
      <c r="O153" t="s">
        <v>332</v>
      </c>
      <c r="P153" t="s">
        <v>303</v>
      </c>
      <c r="Q153" t="s">
        <v>494</v>
      </c>
      <c r="R153" t="s">
        <v>305</v>
      </c>
      <c r="S153" t="s">
        <v>574</v>
      </c>
      <c r="T153" t="s">
        <v>307</v>
      </c>
      <c r="U153" t="s">
        <v>365</v>
      </c>
      <c r="V153" t="s">
        <v>295</v>
      </c>
      <c r="Y153" t="s">
        <v>295</v>
      </c>
      <c r="Z153" t="s">
        <v>337</v>
      </c>
      <c r="AA153" t="s">
        <v>309</v>
      </c>
      <c r="AB153" t="s">
        <v>300</v>
      </c>
      <c r="AC153" t="s">
        <v>366</v>
      </c>
      <c r="AD153" t="s">
        <v>300</v>
      </c>
      <c r="AE153" t="s">
        <v>300</v>
      </c>
      <c r="AF153" t="s">
        <v>300</v>
      </c>
      <c r="AS153" t="s">
        <v>556</v>
      </c>
      <c r="AT153">
        <v>4</v>
      </c>
      <c r="AV153" t="s">
        <v>295</v>
      </c>
      <c r="AW153">
        <v>44136</v>
      </c>
      <c r="AX153">
        <v>44733</v>
      </c>
      <c r="DQ153" t="s">
        <v>315</v>
      </c>
      <c r="DR153" t="s">
        <v>300</v>
      </c>
      <c r="DS153" t="s">
        <v>2078</v>
      </c>
      <c r="DT153" t="s">
        <v>25</v>
      </c>
      <c r="DU153" t="s">
        <v>52</v>
      </c>
      <c r="DV153" t="s">
        <v>22</v>
      </c>
      <c r="DX153" t="s">
        <v>14</v>
      </c>
      <c r="DZ153" t="s">
        <v>319</v>
      </c>
      <c r="EA153">
        <v>1386</v>
      </c>
      <c r="EB153" t="s">
        <v>300</v>
      </c>
      <c r="EE153" t="s">
        <v>326</v>
      </c>
      <c r="EG153" t="s">
        <v>324</v>
      </c>
      <c r="EH153" t="s">
        <v>300</v>
      </c>
      <c r="EI153" t="s">
        <v>300</v>
      </c>
      <c r="EJ153" t="s">
        <v>300</v>
      </c>
      <c r="EK153" t="s">
        <v>300</v>
      </c>
      <c r="EL153" t="s">
        <v>295</v>
      </c>
      <c r="EM153" t="s">
        <v>300</v>
      </c>
    </row>
    <row r="154" spans="1:145" x14ac:dyDescent="0.25">
      <c r="A154" t="s">
        <v>1975</v>
      </c>
      <c r="B154" t="s">
        <v>2079</v>
      </c>
      <c r="C154">
        <v>2020</v>
      </c>
      <c r="D154" t="s">
        <v>294</v>
      </c>
      <c r="E154" t="s">
        <v>295</v>
      </c>
      <c r="F154" t="s">
        <v>77</v>
      </c>
      <c r="G154" t="s">
        <v>1975</v>
      </c>
      <c r="H154" t="s">
        <v>1976</v>
      </c>
      <c r="I154" t="s">
        <v>384</v>
      </c>
      <c r="J154" t="s">
        <v>385</v>
      </c>
      <c r="K154" t="s">
        <v>2080</v>
      </c>
      <c r="L154" t="s">
        <v>331</v>
      </c>
      <c r="M154" t="s">
        <v>300</v>
      </c>
      <c r="N154" t="s">
        <v>301</v>
      </c>
      <c r="O154" t="s">
        <v>357</v>
      </c>
      <c r="P154" t="s">
        <v>347</v>
      </c>
      <c r="Q154" t="s">
        <v>1450</v>
      </c>
      <c r="R154" t="s">
        <v>348</v>
      </c>
      <c r="S154" t="s">
        <v>574</v>
      </c>
      <c r="T154" t="s">
        <v>307</v>
      </c>
      <c r="U154" t="s">
        <v>730</v>
      </c>
      <c r="V154" t="s">
        <v>295</v>
      </c>
      <c r="Y154" t="s">
        <v>300</v>
      </c>
      <c r="AA154" t="s">
        <v>309</v>
      </c>
      <c r="AB154" t="s">
        <v>300</v>
      </c>
      <c r="AC154" t="s">
        <v>640</v>
      </c>
      <c r="AD154" t="s">
        <v>300</v>
      </c>
      <c r="AE154" t="s">
        <v>300</v>
      </c>
      <c r="AF154" t="s">
        <v>555</v>
      </c>
      <c r="AG154" t="s">
        <v>295</v>
      </c>
      <c r="AH154" t="s">
        <v>295</v>
      </c>
      <c r="AN154" t="s">
        <v>300</v>
      </c>
      <c r="AO154" t="s">
        <v>300</v>
      </c>
      <c r="AP154" t="s">
        <v>300</v>
      </c>
      <c r="AQ154" t="s">
        <v>295</v>
      </c>
      <c r="AS154" t="s">
        <v>315</v>
      </c>
      <c r="BK154" t="s">
        <v>316</v>
      </c>
      <c r="BM154" t="s">
        <v>2081</v>
      </c>
      <c r="BN154">
        <v>44887</v>
      </c>
      <c r="BO154" t="s">
        <v>532</v>
      </c>
      <c r="BP154" t="s">
        <v>2082</v>
      </c>
      <c r="BQ154" t="s">
        <v>84</v>
      </c>
      <c r="BR154" t="s">
        <v>20</v>
      </c>
      <c r="BT154" t="s">
        <v>300</v>
      </c>
      <c r="BV154" t="s">
        <v>319</v>
      </c>
      <c r="BY154">
        <v>500</v>
      </c>
      <c r="BZ154" t="s">
        <v>300</v>
      </c>
      <c r="CC154">
        <v>500</v>
      </c>
      <c r="CD154" t="s">
        <v>31</v>
      </c>
      <c r="CE154" t="s">
        <v>22</v>
      </c>
      <c r="CG154" t="s">
        <v>41</v>
      </c>
      <c r="CH154" t="s">
        <v>41</v>
      </c>
      <c r="CK154" t="s">
        <v>37</v>
      </c>
      <c r="CM154" t="s">
        <v>2083</v>
      </c>
      <c r="CO154" t="s">
        <v>324</v>
      </c>
      <c r="CP154" t="s">
        <v>324</v>
      </c>
      <c r="CQ154" t="s">
        <v>342</v>
      </c>
      <c r="CR154" t="s">
        <v>342</v>
      </c>
      <c r="CS154" t="s">
        <v>341</v>
      </c>
      <c r="CT154" t="s">
        <v>324</v>
      </c>
      <c r="DB154" t="s">
        <v>300</v>
      </c>
      <c r="DC154">
        <v>44743</v>
      </c>
      <c r="DD154">
        <v>44774</v>
      </c>
      <c r="DE154" t="s">
        <v>300</v>
      </c>
      <c r="DF154" t="s">
        <v>300</v>
      </c>
      <c r="DG154" t="s">
        <v>300</v>
      </c>
      <c r="DH154" t="s">
        <v>300</v>
      </c>
      <c r="DI154" t="s">
        <v>300</v>
      </c>
      <c r="DJ154" t="s">
        <v>300</v>
      </c>
      <c r="DK154" t="s">
        <v>300</v>
      </c>
      <c r="DL154" t="s">
        <v>300</v>
      </c>
      <c r="DM154" t="s">
        <v>300</v>
      </c>
      <c r="DQ154" t="s">
        <v>556</v>
      </c>
      <c r="EE154" t="s">
        <v>326</v>
      </c>
      <c r="EG154" t="s">
        <v>342</v>
      </c>
      <c r="EH154" t="s">
        <v>300</v>
      </c>
      <c r="EI154" t="s">
        <v>300</v>
      </c>
      <c r="EJ154" t="s">
        <v>300</v>
      </c>
      <c r="EK154" t="s">
        <v>300</v>
      </c>
      <c r="EL154" t="s">
        <v>300</v>
      </c>
      <c r="EM154" t="s">
        <v>300</v>
      </c>
    </row>
    <row r="155" spans="1:145" x14ac:dyDescent="0.25">
      <c r="A155" t="s">
        <v>1975</v>
      </c>
      <c r="B155" t="s">
        <v>2084</v>
      </c>
      <c r="C155">
        <v>2020</v>
      </c>
      <c r="D155" t="s">
        <v>294</v>
      </c>
      <c r="E155" t="s">
        <v>295</v>
      </c>
      <c r="F155" t="s">
        <v>77</v>
      </c>
      <c r="G155" t="s">
        <v>1975</v>
      </c>
      <c r="H155" t="s">
        <v>1976</v>
      </c>
      <c r="I155" t="s">
        <v>384</v>
      </c>
      <c r="J155" t="s">
        <v>385</v>
      </c>
      <c r="K155" t="s">
        <v>2085</v>
      </c>
      <c r="L155" t="s">
        <v>331</v>
      </c>
      <c r="M155" t="s">
        <v>300</v>
      </c>
      <c r="N155" t="s">
        <v>301</v>
      </c>
      <c r="O155" t="s">
        <v>500</v>
      </c>
      <c r="P155" t="s">
        <v>347</v>
      </c>
      <c r="Q155" t="s">
        <v>2086</v>
      </c>
      <c r="R155" t="s">
        <v>348</v>
      </c>
      <c r="S155" t="s">
        <v>574</v>
      </c>
      <c r="T155" t="s">
        <v>307</v>
      </c>
      <c r="U155" t="s">
        <v>1228</v>
      </c>
      <c r="V155" t="s">
        <v>300</v>
      </c>
      <c r="Y155" t="s">
        <v>295</v>
      </c>
      <c r="Z155" t="s">
        <v>337</v>
      </c>
      <c r="AB155" t="s">
        <v>300</v>
      </c>
      <c r="AC155" t="s">
        <v>310</v>
      </c>
      <c r="AD155" t="s">
        <v>311</v>
      </c>
      <c r="AE155" t="s">
        <v>311</v>
      </c>
      <c r="AF155" t="s">
        <v>300</v>
      </c>
      <c r="AN155" t="s">
        <v>300</v>
      </c>
      <c r="AO155" t="s">
        <v>300</v>
      </c>
      <c r="AP155" t="s">
        <v>300</v>
      </c>
      <c r="AQ155" t="s">
        <v>300</v>
      </c>
      <c r="AS155" t="s">
        <v>489</v>
      </c>
      <c r="AV155" t="s">
        <v>300</v>
      </c>
      <c r="BA155">
        <v>44866</v>
      </c>
      <c r="BB155">
        <v>1</v>
      </c>
      <c r="BC155" t="s">
        <v>300</v>
      </c>
      <c r="BD155" t="s">
        <v>300</v>
      </c>
      <c r="BE155" t="s">
        <v>300</v>
      </c>
      <c r="BF155" t="s">
        <v>300</v>
      </c>
      <c r="BG155" t="s">
        <v>300</v>
      </c>
      <c r="BH155" t="s">
        <v>300</v>
      </c>
      <c r="BI155" t="s">
        <v>300</v>
      </c>
      <c r="DQ155" t="s">
        <v>325</v>
      </c>
      <c r="EE155" t="s">
        <v>326</v>
      </c>
      <c r="EF155" t="s">
        <v>2087</v>
      </c>
      <c r="EG155" t="s">
        <v>324</v>
      </c>
      <c r="EH155" t="s">
        <v>300</v>
      </c>
      <c r="EI155" t="s">
        <v>300</v>
      </c>
      <c r="EJ155" t="s">
        <v>295</v>
      </c>
      <c r="EK155" t="s">
        <v>300</v>
      </c>
      <c r="EL155" t="s">
        <v>295</v>
      </c>
      <c r="EM155" t="s">
        <v>300</v>
      </c>
    </row>
    <row r="156" spans="1:145" x14ac:dyDescent="0.25">
      <c r="A156" t="s">
        <v>1975</v>
      </c>
      <c r="B156" t="s">
        <v>2088</v>
      </c>
      <c r="C156">
        <v>2020</v>
      </c>
      <c r="D156" t="s">
        <v>294</v>
      </c>
      <c r="E156" t="s">
        <v>300</v>
      </c>
      <c r="F156" t="s">
        <v>77</v>
      </c>
      <c r="G156" t="s">
        <v>1975</v>
      </c>
      <c r="H156" t="s">
        <v>1976</v>
      </c>
      <c r="I156" t="s">
        <v>384</v>
      </c>
      <c r="J156" t="s">
        <v>385</v>
      </c>
      <c r="K156" t="s">
        <v>2089</v>
      </c>
      <c r="L156" t="s">
        <v>331</v>
      </c>
      <c r="M156" t="s">
        <v>300</v>
      </c>
      <c r="N156" t="s">
        <v>301</v>
      </c>
      <c r="O156" t="s">
        <v>346</v>
      </c>
      <c r="P156" t="s">
        <v>333</v>
      </c>
      <c r="Q156" t="s">
        <v>611</v>
      </c>
      <c r="R156" t="s">
        <v>348</v>
      </c>
      <c r="S156" t="s">
        <v>567</v>
      </c>
      <c r="T156" t="s">
        <v>307</v>
      </c>
      <c r="U156" t="s">
        <v>349</v>
      </c>
      <c r="V156" t="s">
        <v>295</v>
      </c>
    </row>
    <row r="157" spans="1:145" x14ac:dyDescent="0.25">
      <c r="A157" t="s">
        <v>1975</v>
      </c>
      <c r="B157" t="s">
        <v>2090</v>
      </c>
      <c r="C157">
        <v>2020</v>
      </c>
      <c r="D157" t="s">
        <v>294</v>
      </c>
      <c r="E157" t="s">
        <v>295</v>
      </c>
      <c r="F157" t="s">
        <v>77</v>
      </c>
      <c r="G157" t="s">
        <v>1975</v>
      </c>
      <c r="H157" t="s">
        <v>1976</v>
      </c>
      <c r="I157" t="s">
        <v>384</v>
      </c>
      <c r="J157" t="s">
        <v>385</v>
      </c>
      <c r="K157" t="s">
        <v>2091</v>
      </c>
      <c r="L157" t="s">
        <v>331</v>
      </c>
      <c r="M157" t="s">
        <v>300</v>
      </c>
      <c r="N157" t="s">
        <v>301</v>
      </c>
      <c r="O157" t="s">
        <v>2092</v>
      </c>
      <c r="P157" t="s">
        <v>460</v>
      </c>
      <c r="Q157" t="s">
        <v>2093</v>
      </c>
      <c r="R157" t="s">
        <v>348</v>
      </c>
      <c r="S157" t="s">
        <v>574</v>
      </c>
      <c r="T157" t="s">
        <v>307</v>
      </c>
      <c r="U157" t="s">
        <v>359</v>
      </c>
      <c r="V157" t="s">
        <v>295</v>
      </c>
      <c r="Y157" t="s">
        <v>300</v>
      </c>
      <c r="AA157" t="s">
        <v>309</v>
      </c>
      <c r="AB157" t="s">
        <v>300</v>
      </c>
      <c r="AC157" t="s">
        <v>366</v>
      </c>
      <c r="AD157" t="s">
        <v>300</v>
      </c>
      <c r="AE157" t="s">
        <v>300</v>
      </c>
      <c r="AF157" t="s">
        <v>300</v>
      </c>
      <c r="AS157" t="s">
        <v>315</v>
      </c>
      <c r="BK157" t="s">
        <v>295</v>
      </c>
      <c r="BL157">
        <v>2</v>
      </c>
      <c r="BM157" t="s">
        <v>2094</v>
      </c>
      <c r="BN157">
        <v>44136</v>
      </c>
      <c r="BO157" t="s">
        <v>30</v>
      </c>
      <c r="BQ157" t="s">
        <v>29</v>
      </c>
      <c r="BR157" t="s">
        <v>52</v>
      </c>
      <c r="BS157" t="s">
        <v>318</v>
      </c>
      <c r="BT157" t="s">
        <v>300</v>
      </c>
      <c r="BV157" t="s">
        <v>319</v>
      </c>
      <c r="DQ157" t="s">
        <v>315</v>
      </c>
    </row>
    <row r="158" spans="1:145" x14ac:dyDescent="0.25">
      <c r="A158" t="s">
        <v>2096</v>
      </c>
      <c r="B158" t="s">
        <v>2095</v>
      </c>
      <c r="C158">
        <v>2020</v>
      </c>
      <c r="D158" t="s">
        <v>294</v>
      </c>
      <c r="E158" t="s">
        <v>295</v>
      </c>
      <c r="F158" t="s">
        <v>77</v>
      </c>
      <c r="G158" t="s">
        <v>2096</v>
      </c>
      <c r="H158" t="s">
        <v>2097</v>
      </c>
      <c r="I158" t="s">
        <v>650</v>
      </c>
      <c r="J158" t="s">
        <v>651</v>
      </c>
      <c r="K158" t="s">
        <v>2098</v>
      </c>
      <c r="L158" t="s">
        <v>331</v>
      </c>
      <c r="M158" t="s">
        <v>300</v>
      </c>
      <c r="N158" t="s">
        <v>301</v>
      </c>
      <c r="O158" t="s">
        <v>332</v>
      </c>
      <c r="P158" t="s">
        <v>347</v>
      </c>
      <c r="Q158" t="s">
        <v>304</v>
      </c>
      <c r="R158" t="s">
        <v>305</v>
      </c>
      <c r="S158" t="s">
        <v>574</v>
      </c>
      <c r="T158" t="s">
        <v>307</v>
      </c>
      <c r="U158" t="s">
        <v>671</v>
      </c>
      <c r="V158" t="s">
        <v>295</v>
      </c>
      <c r="Y158" t="s">
        <v>300</v>
      </c>
      <c r="AA158" t="s">
        <v>309</v>
      </c>
      <c r="AB158" t="s">
        <v>300</v>
      </c>
      <c r="AC158" t="s">
        <v>366</v>
      </c>
      <c r="AD158" t="s">
        <v>300</v>
      </c>
      <c r="AE158" t="s">
        <v>300</v>
      </c>
      <c r="AF158" t="s">
        <v>300</v>
      </c>
      <c r="AS158" t="s">
        <v>315</v>
      </c>
      <c r="BK158" t="s">
        <v>316</v>
      </c>
      <c r="BM158" t="s">
        <v>2099</v>
      </c>
      <c r="BN158">
        <v>44270</v>
      </c>
      <c r="BO158" t="s">
        <v>25</v>
      </c>
      <c r="BQ158" t="s">
        <v>20</v>
      </c>
      <c r="BR158" t="s">
        <v>20</v>
      </c>
      <c r="BT158" t="s">
        <v>300</v>
      </c>
      <c r="BV158" t="s">
        <v>319</v>
      </c>
      <c r="BY158">
        <v>2555</v>
      </c>
      <c r="BZ158" t="s">
        <v>300</v>
      </c>
      <c r="CC158">
        <v>2555</v>
      </c>
      <c r="CD158" t="s">
        <v>40</v>
      </c>
      <c r="CE158" t="s">
        <v>22</v>
      </c>
      <c r="CG158" t="s">
        <v>54</v>
      </c>
      <c r="CH158" t="s">
        <v>54</v>
      </c>
      <c r="CI158" t="s">
        <v>2100</v>
      </c>
      <c r="CJ158" t="s">
        <v>368</v>
      </c>
      <c r="CK158" t="s">
        <v>14</v>
      </c>
      <c r="CL158" t="s">
        <v>2101</v>
      </c>
      <c r="CO158" t="s">
        <v>342</v>
      </c>
      <c r="CP158" t="s">
        <v>342</v>
      </c>
      <c r="CQ158" t="s">
        <v>324</v>
      </c>
      <c r="CR158" t="s">
        <v>324</v>
      </c>
      <c r="CS158" t="s">
        <v>324</v>
      </c>
      <c r="CT158" t="s">
        <v>324</v>
      </c>
      <c r="CU158" t="s">
        <v>323</v>
      </c>
      <c r="CV158" t="s">
        <v>324</v>
      </c>
      <c r="CW158" t="s">
        <v>323</v>
      </c>
      <c r="CX158" t="s">
        <v>324</v>
      </c>
      <c r="CY158" t="s">
        <v>342</v>
      </c>
      <c r="CZ158" t="s">
        <v>341</v>
      </c>
      <c r="DA158" t="s">
        <v>323</v>
      </c>
      <c r="DB158" t="s">
        <v>295</v>
      </c>
      <c r="DE158" t="s">
        <v>300</v>
      </c>
      <c r="DF158" t="s">
        <v>300</v>
      </c>
      <c r="DG158" t="s">
        <v>295</v>
      </c>
      <c r="DH158" t="s">
        <v>300</v>
      </c>
      <c r="DI158" t="s">
        <v>300</v>
      </c>
      <c r="DJ158" t="s">
        <v>300</v>
      </c>
      <c r="DK158" t="s">
        <v>300</v>
      </c>
      <c r="DL158" t="s">
        <v>300</v>
      </c>
      <c r="DM158" t="s">
        <v>300</v>
      </c>
      <c r="DQ158" t="s">
        <v>315</v>
      </c>
      <c r="DR158" t="s">
        <v>295</v>
      </c>
      <c r="DS158" t="s">
        <v>2099</v>
      </c>
      <c r="DT158" t="s">
        <v>25</v>
      </c>
      <c r="DU158" t="s">
        <v>416</v>
      </c>
      <c r="DV158" t="s">
        <v>22</v>
      </c>
      <c r="DW158" t="s">
        <v>54</v>
      </c>
      <c r="DX158" t="s">
        <v>14</v>
      </c>
      <c r="DZ158" t="s">
        <v>319</v>
      </c>
      <c r="EA158">
        <v>2878</v>
      </c>
      <c r="EB158" t="s">
        <v>300</v>
      </c>
      <c r="ED158">
        <v>22173</v>
      </c>
      <c r="EE158" t="s">
        <v>343</v>
      </c>
      <c r="EG158" t="s">
        <v>342</v>
      </c>
      <c r="EH158" t="s">
        <v>300</v>
      </c>
      <c r="EI158" t="s">
        <v>300</v>
      </c>
      <c r="EJ158" t="s">
        <v>300</v>
      </c>
      <c r="EK158" t="s">
        <v>300</v>
      </c>
      <c r="EL158" t="s">
        <v>300</v>
      </c>
      <c r="EM158" t="s">
        <v>300</v>
      </c>
    </row>
    <row r="159" spans="1:145" x14ac:dyDescent="0.25">
      <c r="A159" t="s">
        <v>2096</v>
      </c>
      <c r="B159" t="s">
        <v>2102</v>
      </c>
      <c r="C159">
        <v>2020</v>
      </c>
      <c r="D159" t="s">
        <v>294</v>
      </c>
      <c r="E159" t="s">
        <v>295</v>
      </c>
      <c r="F159" t="s">
        <v>77</v>
      </c>
      <c r="G159" t="s">
        <v>2096</v>
      </c>
      <c r="H159" t="s">
        <v>2097</v>
      </c>
      <c r="I159" t="s">
        <v>650</v>
      </c>
      <c r="J159" t="s">
        <v>651</v>
      </c>
      <c r="K159" t="s">
        <v>2103</v>
      </c>
      <c r="L159" t="s">
        <v>331</v>
      </c>
      <c r="M159" t="s">
        <v>300</v>
      </c>
      <c r="N159" t="s">
        <v>301</v>
      </c>
      <c r="O159" t="s">
        <v>332</v>
      </c>
      <c r="P159" t="s">
        <v>347</v>
      </c>
      <c r="Q159" t="s">
        <v>304</v>
      </c>
      <c r="R159" t="s">
        <v>305</v>
      </c>
      <c r="S159" t="s">
        <v>574</v>
      </c>
      <c r="T159" t="s">
        <v>307</v>
      </c>
      <c r="U159" t="s">
        <v>1043</v>
      </c>
      <c r="V159" t="s">
        <v>295</v>
      </c>
      <c r="Y159" t="s">
        <v>300</v>
      </c>
      <c r="AA159" t="s">
        <v>808</v>
      </c>
      <c r="AB159" t="s">
        <v>300</v>
      </c>
      <c r="AC159" t="s">
        <v>310</v>
      </c>
      <c r="AD159" t="s">
        <v>311</v>
      </c>
      <c r="AE159" t="s">
        <v>311</v>
      </c>
      <c r="AF159" t="s">
        <v>300</v>
      </c>
      <c r="AI159" t="s">
        <v>312</v>
      </c>
      <c r="AK159" t="s">
        <v>2104</v>
      </c>
      <c r="AL159" t="s">
        <v>14</v>
      </c>
      <c r="AN159" t="s">
        <v>300</v>
      </c>
      <c r="AO159" t="s">
        <v>295</v>
      </c>
      <c r="AP159" t="s">
        <v>300</v>
      </c>
      <c r="AQ159" t="s">
        <v>295</v>
      </c>
      <c r="AS159" t="s">
        <v>315</v>
      </c>
      <c r="BK159" t="s">
        <v>316</v>
      </c>
      <c r="BM159" t="s">
        <v>2105</v>
      </c>
      <c r="BN159">
        <v>44805</v>
      </c>
      <c r="BO159" t="s">
        <v>25</v>
      </c>
      <c r="BQ159" t="s">
        <v>52</v>
      </c>
      <c r="BR159" t="s">
        <v>52</v>
      </c>
      <c r="BS159" t="s">
        <v>677</v>
      </c>
      <c r="BT159" t="s">
        <v>300</v>
      </c>
      <c r="BV159" t="s">
        <v>319</v>
      </c>
      <c r="BY159">
        <v>2400</v>
      </c>
      <c r="BZ159" t="s">
        <v>300</v>
      </c>
      <c r="CC159">
        <v>2400</v>
      </c>
      <c r="CD159" t="s">
        <v>40</v>
      </c>
      <c r="CE159" t="s">
        <v>22</v>
      </c>
      <c r="CG159" t="s">
        <v>51</v>
      </c>
      <c r="CH159" t="s">
        <v>51</v>
      </c>
      <c r="CI159" t="s">
        <v>2106</v>
      </c>
      <c r="CJ159" t="s">
        <v>368</v>
      </c>
      <c r="CK159" t="s">
        <v>14</v>
      </c>
      <c r="CO159" t="s">
        <v>342</v>
      </c>
      <c r="CP159" t="s">
        <v>324</v>
      </c>
      <c r="CQ159" t="s">
        <v>324</v>
      </c>
      <c r="CR159" t="s">
        <v>324</v>
      </c>
      <c r="CS159" t="s">
        <v>324</v>
      </c>
      <c r="CT159" t="s">
        <v>324</v>
      </c>
      <c r="CU159" t="s">
        <v>324</v>
      </c>
      <c r="CV159" t="s">
        <v>324</v>
      </c>
      <c r="CW159" t="s">
        <v>341</v>
      </c>
      <c r="CX159" t="s">
        <v>324</v>
      </c>
      <c r="CY159" t="s">
        <v>323</v>
      </c>
      <c r="DA159" t="s">
        <v>341</v>
      </c>
      <c r="DB159" t="s">
        <v>295</v>
      </c>
      <c r="DE159" t="s">
        <v>295</v>
      </c>
      <c r="DF159" t="s">
        <v>300</v>
      </c>
      <c r="DG159" t="s">
        <v>300</v>
      </c>
      <c r="DH159" t="s">
        <v>300</v>
      </c>
      <c r="DI159" t="s">
        <v>300</v>
      </c>
      <c r="DJ159" t="s">
        <v>300</v>
      </c>
      <c r="DK159" t="s">
        <v>300</v>
      </c>
      <c r="DL159" t="s">
        <v>300</v>
      </c>
      <c r="DM159" t="s">
        <v>300</v>
      </c>
      <c r="DQ159" t="s">
        <v>325</v>
      </c>
      <c r="EE159" t="s">
        <v>326</v>
      </c>
      <c r="EF159" t="s">
        <v>2107</v>
      </c>
      <c r="EG159" t="s">
        <v>324</v>
      </c>
      <c r="EH159" t="s">
        <v>300</v>
      </c>
      <c r="EI159" t="s">
        <v>300</v>
      </c>
      <c r="EJ159" t="s">
        <v>300</v>
      </c>
      <c r="EK159" t="s">
        <v>300</v>
      </c>
      <c r="EL159" t="s">
        <v>300</v>
      </c>
      <c r="EM159" t="s">
        <v>295</v>
      </c>
      <c r="EN159" t="s">
        <v>2108</v>
      </c>
      <c r="EO159" t="s">
        <v>2109</v>
      </c>
    </row>
    <row r="160" spans="1:145" x14ac:dyDescent="0.25">
      <c r="A160" t="s">
        <v>2096</v>
      </c>
      <c r="B160" t="s">
        <v>2110</v>
      </c>
      <c r="C160">
        <v>2020</v>
      </c>
      <c r="D160" t="s">
        <v>294</v>
      </c>
      <c r="E160" t="s">
        <v>295</v>
      </c>
      <c r="F160" t="s">
        <v>77</v>
      </c>
      <c r="G160" t="s">
        <v>2096</v>
      </c>
      <c r="H160" t="s">
        <v>2097</v>
      </c>
      <c r="I160" t="s">
        <v>650</v>
      </c>
      <c r="J160" t="s">
        <v>651</v>
      </c>
      <c r="K160" t="s">
        <v>2111</v>
      </c>
      <c r="L160" t="s">
        <v>299</v>
      </c>
      <c r="M160" t="s">
        <v>300</v>
      </c>
      <c r="N160" t="s">
        <v>301</v>
      </c>
      <c r="O160" t="s">
        <v>332</v>
      </c>
      <c r="P160" t="s">
        <v>347</v>
      </c>
      <c r="Q160" t="s">
        <v>421</v>
      </c>
      <c r="R160" t="s">
        <v>305</v>
      </c>
      <c r="S160" t="s">
        <v>574</v>
      </c>
      <c r="T160" t="s">
        <v>307</v>
      </c>
      <c r="U160" t="s">
        <v>671</v>
      </c>
      <c r="V160" t="s">
        <v>295</v>
      </c>
      <c r="Y160" t="s">
        <v>295</v>
      </c>
      <c r="Z160" t="s">
        <v>337</v>
      </c>
      <c r="AA160" t="s">
        <v>309</v>
      </c>
      <c r="AB160" t="s">
        <v>300</v>
      </c>
      <c r="AC160" t="s">
        <v>366</v>
      </c>
      <c r="AD160" t="s">
        <v>300</v>
      </c>
      <c r="AE160" t="s">
        <v>300</v>
      </c>
      <c r="AF160" t="s">
        <v>300</v>
      </c>
      <c r="AS160" t="s">
        <v>315</v>
      </c>
      <c r="BK160" t="s">
        <v>316</v>
      </c>
      <c r="BM160" t="s">
        <v>2112</v>
      </c>
      <c r="BN160">
        <v>44697</v>
      </c>
      <c r="BO160" t="s">
        <v>10</v>
      </c>
      <c r="BQ160" t="s">
        <v>52</v>
      </c>
      <c r="BR160" t="s">
        <v>49</v>
      </c>
      <c r="BT160" t="s">
        <v>300</v>
      </c>
      <c r="BV160" t="s">
        <v>319</v>
      </c>
      <c r="BY160">
        <v>1900</v>
      </c>
      <c r="BZ160" t="s">
        <v>300</v>
      </c>
      <c r="CC160">
        <v>1900</v>
      </c>
      <c r="CD160" t="s">
        <v>43</v>
      </c>
      <c r="CE160" t="s">
        <v>12</v>
      </c>
      <c r="CG160" t="s">
        <v>33</v>
      </c>
      <c r="CH160" t="s">
        <v>33</v>
      </c>
      <c r="CK160" t="s">
        <v>59</v>
      </c>
      <c r="CL160" t="s">
        <v>2113</v>
      </c>
      <c r="CO160" t="s">
        <v>324</v>
      </c>
      <c r="CP160" t="s">
        <v>323</v>
      </c>
      <c r="CQ160" t="s">
        <v>342</v>
      </c>
      <c r="CR160" t="s">
        <v>323</v>
      </c>
      <c r="CS160" t="s">
        <v>342</v>
      </c>
      <c r="CT160" t="s">
        <v>324</v>
      </c>
      <c r="CU160" t="s">
        <v>342</v>
      </c>
      <c r="CV160" t="s">
        <v>342</v>
      </c>
      <c r="CW160" t="s">
        <v>342</v>
      </c>
      <c r="CX160" t="s">
        <v>342</v>
      </c>
      <c r="CY160" t="s">
        <v>341</v>
      </c>
      <c r="CZ160" t="s">
        <v>323</v>
      </c>
      <c r="DA160" t="s">
        <v>342</v>
      </c>
      <c r="DB160" t="s">
        <v>300</v>
      </c>
      <c r="DC160">
        <v>44256</v>
      </c>
      <c r="DD160">
        <v>44256</v>
      </c>
      <c r="DE160" t="s">
        <v>300</v>
      </c>
      <c r="DF160" t="s">
        <v>300</v>
      </c>
      <c r="DG160" t="s">
        <v>295</v>
      </c>
      <c r="DH160" t="s">
        <v>300</v>
      </c>
      <c r="DI160" t="s">
        <v>300</v>
      </c>
      <c r="DJ160" t="s">
        <v>300</v>
      </c>
      <c r="DK160" t="s">
        <v>300</v>
      </c>
      <c r="DL160" t="s">
        <v>300</v>
      </c>
      <c r="DM160" t="s">
        <v>300</v>
      </c>
      <c r="DQ160" t="s">
        <v>556</v>
      </c>
      <c r="EE160" t="s">
        <v>343</v>
      </c>
      <c r="EF160" t="s">
        <v>2114</v>
      </c>
      <c r="EG160" t="s">
        <v>342</v>
      </c>
      <c r="EH160" t="s">
        <v>295</v>
      </c>
      <c r="EI160" t="s">
        <v>300</v>
      </c>
      <c r="EJ160" t="s">
        <v>295</v>
      </c>
      <c r="EK160" t="s">
        <v>300</v>
      </c>
      <c r="EL160" t="s">
        <v>295</v>
      </c>
      <c r="EM160" t="s">
        <v>300</v>
      </c>
    </row>
    <row r="161" spans="1:145" x14ac:dyDescent="0.25">
      <c r="A161" t="s">
        <v>2096</v>
      </c>
      <c r="B161" t="s">
        <v>2115</v>
      </c>
      <c r="C161">
        <v>2020</v>
      </c>
      <c r="D161" t="s">
        <v>294</v>
      </c>
      <c r="E161" t="s">
        <v>295</v>
      </c>
      <c r="F161" t="s">
        <v>77</v>
      </c>
      <c r="G161" t="s">
        <v>2096</v>
      </c>
      <c r="H161" t="s">
        <v>2097</v>
      </c>
      <c r="I161" t="s">
        <v>650</v>
      </c>
      <c r="J161" t="s">
        <v>651</v>
      </c>
      <c r="K161" t="s">
        <v>2116</v>
      </c>
      <c r="L161" t="s">
        <v>331</v>
      </c>
      <c r="M161" t="s">
        <v>300</v>
      </c>
      <c r="N161" t="s">
        <v>301</v>
      </c>
      <c r="O161" t="s">
        <v>1113</v>
      </c>
      <c r="P161" t="s">
        <v>303</v>
      </c>
      <c r="Q161" t="s">
        <v>358</v>
      </c>
      <c r="R161" t="s">
        <v>1332</v>
      </c>
      <c r="S161" t="s">
        <v>574</v>
      </c>
      <c r="T161" t="s">
        <v>307</v>
      </c>
      <c r="U161" t="s">
        <v>428</v>
      </c>
      <c r="V161" t="s">
        <v>295</v>
      </c>
      <c r="Y161" t="s">
        <v>300</v>
      </c>
      <c r="AA161" t="s">
        <v>309</v>
      </c>
      <c r="AB161" t="s">
        <v>300</v>
      </c>
      <c r="AC161" t="s">
        <v>310</v>
      </c>
      <c r="AD161" t="s">
        <v>311</v>
      </c>
      <c r="AE161" t="s">
        <v>311</v>
      </c>
      <c r="AF161" t="s">
        <v>300</v>
      </c>
      <c r="AI161" t="s">
        <v>312</v>
      </c>
      <c r="AK161" t="s">
        <v>2104</v>
      </c>
      <c r="AL161" t="s">
        <v>14</v>
      </c>
      <c r="AN161" t="s">
        <v>300</v>
      </c>
      <c r="AO161" t="s">
        <v>300</v>
      </c>
      <c r="AP161" t="s">
        <v>300</v>
      </c>
      <c r="AQ161" t="s">
        <v>295</v>
      </c>
      <c r="AS161" t="s">
        <v>315</v>
      </c>
      <c r="BK161" t="s">
        <v>316</v>
      </c>
      <c r="BM161" t="s">
        <v>2117</v>
      </c>
      <c r="BN161">
        <v>44872</v>
      </c>
      <c r="BO161" t="s">
        <v>25</v>
      </c>
      <c r="BQ161" t="s">
        <v>52</v>
      </c>
      <c r="BR161" t="s">
        <v>52</v>
      </c>
      <c r="BS161" t="s">
        <v>677</v>
      </c>
      <c r="BT161" t="s">
        <v>300</v>
      </c>
      <c r="BV161" t="s">
        <v>319</v>
      </c>
      <c r="BY161">
        <v>1800</v>
      </c>
      <c r="BZ161" t="s">
        <v>295</v>
      </c>
      <c r="CA161">
        <v>1800</v>
      </c>
      <c r="CC161">
        <v>1800</v>
      </c>
      <c r="CD161" t="s">
        <v>43</v>
      </c>
      <c r="CE161" t="s">
        <v>22</v>
      </c>
      <c r="CG161" t="s">
        <v>54</v>
      </c>
      <c r="CH161" t="s">
        <v>54</v>
      </c>
      <c r="CI161" t="s">
        <v>2118</v>
      </c>
      <c r="CJ161" t="s">
        <v>340</v>
      </c>
      <c r="CK161" t="s">
        <v>96</v>
      </c>
      <c r="CN161" t="s">
        <v>2119</v>
      </c>
    </row>
    <row r="162" spans="1:145" x14ac:dyDescent="0.25">
      <c r="A162" t="s">
        <v>2096</v>
      </c>
      <c r="B162" t="s">
        <v>2120</v>
      </c>
      <c r="C162">
        <v>2020</v>
      </c>
      <c r="D162" t="s">
        <v>294</v>
      </c>
      <c r="E162" t="s">
        <v>295</v>
      </c>
      <c r="F162" t="s">
        <v>77</v>
      </c>
      <c r="G162" t="s">
        <v>2096</v>
      </c>
      <c r="H162" t="s">
        <v>2097</v>
      </c>
      <c r="I162" t="s">
        <v>650</v>
      </c>
      <c r="J162" t="s">
        <v>651</v>
      </c>
      <c r="K162" t="s">
        <v>2121</v>
      </c>
      <c r="L162" t="s">
        <v>331</v>
      </c>
      <c r="M162" t="s">
        <v>300</v>
      </c>
      <c r="N162" t="s">
        <v>301</v>
      </c>
      <c r="O162" t="s">
        <v>486</v>
      </c>
      <c r="P162" t="s">
        <v>460</v>
      </c>
      <c r="Q162" t="s">
        <v>334</v>
      </c>
      <c r="R162" t="s">
        <v>305</v>
      </c>
      <c r="S162" t="s">
        <v>574</v>
      </c>
      <c r="T162" t="s">
        <v>307</v>
      </c>
      <c r="U162" t="s">
        <v>730</v>
      </c>
      <c r="V162" t="s">
        <v>295</v>
      </c>
      <c r="Y162" t="s">
        <v>300</v>
      </c>
      <c r="AA162" t="s">
        <v>808</v>
      </c>
      <c r="AB162" t="s">
        <v>300</v>
      </c>
      <c r="AC162" t="s">
        <v>366</v>
      </c>
      <c r="AD162" t="s">
        <v>300</v>
      </c>
      <c r="AE162" t="s">
        <v>300</v>
      </c>
      <c r="AF162" t="s">
        <v>300</v>
      </c>
      <c r="AS162" t="s">
        <v>315</v>
      </c>
      <c r="BK162" t="s">
        <v>316</v>
      </c>
      <c r="BM162" t="s">
        <v>2122</v>
      </c>
      <c r="BN162">
        <v>44656</v>
      </c>
      <c r="BO162" t="s">
        <v>25</v>
      </c>
      <c r="BQ162" t="s">
        <v>20</v>
      </c>
      <c r="BR162" t="s">
        <v>20</v>
      </c>
      <c r="BT162" t="s">
        <v>300</v>
      </c>
      <c r="BV162" t="s">
        <v>319</v>
      </c>
      <c r="BY162">
        <v>1757</v>
      </c>
      <c r="BZ162" t="s">
        <v>300</v>
      </c>
      <c r="CB162">
        <v>27000</v>
      </c>
      <c r="CC162">
        <v>1757</v>
      </c>
      <c r="CD162" t="s">
        <v>45</v>
      </c>
      <c r="CE162" t="s">
        <v>22</v>
      </c>
      <c r="CG162" t="s">
        <v>56</v>
      </c>
      <c r="CH162" t="s">
        <v>57</v>
      </c>
      <c r="CI162" t="s">
        <v>2123</v>
      </c>
      <c r="CJ162" t="s">
        <v>352</v>
      </c>
      <c r="CK162" t="s">
        <v>47</v>
      </c>
      <c r="CL162" t="s">
        <v>2124</v>
      </c>
      <c r="CN162" t="s">
        <v>2125</v>
      </c>
      <c r="CO162" t="s">
        <v>324</v>
      </c>
      <c r="CP162" t="s">
        <v>324</v>
      </c>
      <c r="CQ162" t="s">
        <v>324</v>
      </c>
      <c r="CR162" t="s">
        <v>324</v>
      </c>
      <c r="CS162" t="s">
        <v>342</v>
      </c>
      <c r="CT162" t="s">
        <v>342</v>
      </c>
      <c r="CU162" t="s">
        <v>342</v>
      </c>
      <c r="CV162" t="s">
        <v>324</v>
      </c>
      <c r="CW162" t="s">
        <v>324</v>
      </c>
      <c r="CX162" t="s">
        <v>323</v>
      </c>
      <c r="CY162" t="s">
        <v>341</v>
      </c>
      <c r="CZ162" t="s">
        <v>324</v>
      </c>
      <c r="DA162" t="s">
        <v>341</v>
      </c>
      <c r="DB162" t="s">
        <v>300</v>
      </c>
      <c r="DC162">
        <v>44075</v>
      </c>
      <c r="DD162">
        <v>44622</v>
      </c>
      <c r="DE162" t="s">
        <v>300</v>
      </c>
      <c r="DF162" t="s">
        <v>300</v>
      </c>
      <c r="DG162" t="s">
        <v>295</v>
      </c>
      <c r="DH162" t="s">
        <v>300</v>
      </c>
      <c r="DI162" t="s">
        <v>300</v>
      </c>
      <c r="DJ162" t="s">
        <v>295</v>
      </c>
      <c r="DK162" t="s">
        <v>300</v>
      </c>
      <c r="DL162" t="s">
        <v>300</v>
      </c>
      <c r="DM162" t="s">
        <v>300</v>
      </c>
      <c r="DQ162" t="s">
        <v>315</v>
      </c>
      <c r="DR162" t="s">
        <v>300</v>
      </c>
      <c r="DS162" t="s">
        <v>2126</v>
      </c>
      <c r="DT162" t="s">
        <v>25</v>
      </c>
      <c r="DU162" t="s">
        <v>52</v>
      </c>
      <c r="DV162" t="s">
        <v>22</v>
      </c>
      <c r="DW162" t="s">
        <v>23</v>
      </c>
      <c r="DX162" t="s">
        <v>14</v>
      </c>
      <c r="DZ162" t="s">
        <v>319</v>
      </c>
      <c r="EA162">
        <v>1850</v>
      </c>
      <c r="EB162" t="s">
        <v>295</v>
      </c>
      <c r="EC162">
        <v>1850</v>
      </c>
      <c r="EE162" t="s">
        <v>343</v>
      </c>
      <c r="EG162" t="s">
        <v>342</v>
      </c>
      <c r="EH162" t="s">
        <v>300</v>
      </c>
      <c r="EI162" t="s">
        <v>300</v>
      </c>
      <c r="EJ162" t="s">
        <v>295</v>
      </c>
      <c r="EK162" t="s">
        <v>300</v>
      </c>
      <c r="EL162" t="s">
        <v>295</v>
      </c>
      <c r="EM162" t="s">
        <v>300</v>
      </c>
    </row>
    <row r="163" spans="1:145" x14ac:dyDescent="0.25">
      <c r="A163" t="s">
        <v>2096</v>
      </c>
      <c r="B163" t="s">
        <v>2127</v>
      </c>
      <c r="C163">
        <v>2020</v>
      </c>
      <c r="D163" t="s">
        <v>294</v>
      </c>
      <c r="E163" t="s">
        <v>295</v>
      </c>
      <c r="F163" t="s">
        <v>77</v>
      </c>
      <c r="G163" t="s">
        <v>2096</v>
      </c>
      <c r="H163" t="s">
        <v>2097</v>
      </c>
      <c r="I163" t="s">
        <v>650</v>
      </c>
      <c r="J163" t="s">
        <v>651</v>
      </c>
      <c r="K163" t="s">
        <v>2128</v>
      </c>
      <c r="L163" t="s">
        <v>331</v>
      </c>
      <c r="M163" t="s">
        <v>300</v>
      </c>
      <c r="N163" t="s">
        <v>301</v>
      </c>
      <c r="O163" t="s">
        <v>427</v>
      </c>
      <c r="P163" t="s">
        <v>460</v>
      </c>
      <c r="Q163" t="s">
        <v>304</v>
      </c>
      <c r="R163" t="s">
        <v>305</v>
      </c>
      <c r="S163" t="s">
        <v>574</v>
      </c>
      <c r="T163" t="s">
        <v>307</v>
      </c>
      <c r="U163" t="s">
        <v>365</v>
      </c>
      <c r="V163" t="s">
        <v>295</v>
      </c>
      <c r="Y163" t="s">
        <v>295</v>
      </c>
      <c r="Z163" t="s">
        <v>337</v>
      </c>
      <c r="AA163" t="s">
        <v>309</v>
      </c>
      <c r="AB163" t="s">
        <v>300</v>
      </c>
      <c r="AC163" t="s">
        <v>310</v>
      </c>
      <c r="AD163" t="s">
        <v>311</v>
      </c>
      <c r="AE163" t="s">
        <v>311</v>
      </c>
      <c r="AF163" t="s">
        <v>300</v>
      </c>
      <c r="AI163" t="s">
        <v>312</v>
      </c>
      <c r="AK163" t="s">
        <v>2104</v>
      </c>
      <c r="AL163" t="s">
        <v>14</v>
      </c>
      <c r="AN163" t="s">
        <v>300</v>
      </c>
      <c r="AO163" t="s">
        <v>295</v>
      </c>
      <c r="AP163" t="s">
        <v>300</v>
      </c>
      <c r="AQ163" t="s">
        <v>300</v>
      </c>
      <c r="AS163" t="s">
        <v>315</v>
      </c>
      <c r="BK163" t="s">
        <v>316</v>
      </c>
      <c r="BM163" t="s">
        <v>2129</v>
      </c>
      <c r="BN163">
        <v>44757</v>
      </c>
      <c r="BO163" t="s">
        <v>25</v>
      </c>
      <c r="BQ163" t="s">
        <v>52</v>
      </c>
      <c r="BR163" t="s">
        <v>52</v>
      </c>
      <c r="BS163" t="s">
        <v>677</v>
      </c>
      <c r="BT163" t="s">
        <v>300</v>
      </c>
      <c r="BV163" t="s">
        <v>319</v>
      </c>
      <c r="BY163">
        <v>1700</v>
      </c>
      <c r="BZ163" t="s">
        <v>295</v>
      </c>
      <c r="CA163">
        <v>29000</v>
      </c>
      <c r="CC163">
        <v>1700</v>
      </c>
      <c r="CD163" t="s">
        <v>45</v>
      </c>
      <c r="CE163" t="s">
        <v>22</v>
      </c>
      <c r="CG163" t="s">
        <v>51</v>
      </c>
      <c r="CH163" t="s">
        <v>56</v>
      </c>
      <c r="CI163" t="s">
        <v>2130</v>
      </c>
      <c r="CJ163" t="s">
        <v>368</v>
      </c>
      <c r="CK163" t="s">
        <v>14</v>
      </c>
      <c r="CL163" t="s">
        <v>378</v>
      </c>
      <c r="CN163" t="s">
        <v>1876</v>
      </c>
      <c r="CO163" t="s">
        <v>324</v>
      </c>
      <c r="CP163" t="s">
        <v>324</v>
      </c>
      <c r="CQ163" t="s">
        <v>342</v>
      </c>
      <c r="CR163" t="s">
        <v>324</v>
      </c>
      <c r="CS163" t="s">
        <v>342</v>
      </c>
      <c r="CT163" t="s">
        <v>342</v>
      </c>
      <c r="CU163" t="s">
        <v>324</v>
      </c>
      <c r="CV163" t="s">
        <v>324</v>
      </c>
      <c r="CW163" t="s">
        <v>324</v>
      </c>
      <c r="CX163" t="s">
        <v>324</v>
      </c>
      <c r="CY163" t="s">
        <v>324</v>
      </c>
      <c r="CZ163" t="s">
        <v>324</v>
      </c>
      <c r="DA163" t="s">
        <v>341</v>
      </c>
      <c r="DB163" t="s">
        <v>295</v>
      </c>
      <c r="DE163" t="s">
        <v>295</v>
      </c>
      <c r="DF163" t="s">
        <v>300</v>
      </c>
      <c r="DG163" t="s">
        <v>300</v>
      </c>
      <c r="DH163" t="s">
        <v>300</v>
      </c>
      <c r="DI163" t="s">
        <v>300</v>
      </c>
      <c r="DJ163" t="s">
        <v>300</v>
      </c>
      <c r="DK163" t="s">
        <v>300</v>
      </c>
      <c r="DL163" t="s">
        <v>300</v>
      </c>
      <c r="DM163" t="s">
        <v>300</v>
      </c>
      <c r="DQ163" t="s">
        <v>315</v>
      </c>
      <c r="DR163" t="s">
        <v>295</v>
      </c>
      <c r="DS163" t="s">
        <v>2131</v>
      </c>
      <c r="DT163" t="s">
        <v>532</v>
      </c>
      <c r="DU163" t="s">
        <v>52</v>
      </c>
      <c r="DV163" t="s">
        <v>22</v>
      </c>
      <c r="DW163" t="s">
        <v>56</v>
      </c>
      <c r="DX163" t="s">
        <v>14</v>
      </c>
      <c r="DZ163" t="s">
        <v>319</v>
      </c>
      <c r="EA163">
        <v>900</v>
      </c>
      <c r="EB163" t="s">
        <v>300</v>
      </c>
      <c r="EE163" t="s">
        <v>326</v>
      </c>
      <c r="EG163" t="s">
        <v>324</v>
      </c>
      <c r="EH163" t="s">
        <v>300</v>
      </c>
      <c r="EI163" t="s">
        <v>300</v>
      </c>
      <c r="EJ163" t="s">
        <v>300</v>
      </c>
      <c r="EK163" t="s">
        <v>300</v>
      </c>
      <c r="EL163" t="s">
        <v>295</v>
      </c>
      <c r="EM163" t="s">
        <v>300</v>
      </c>
    </row>
    <row r="164" spans="1:145" x14ac:dyDescent="0.25">
      <c r="A164" t="s">
        <v>2096</v>
      </c>
      <c r="B164" t="s">
        <v>2132</v>
      </c>
      <c r="C164">
        <v>2020</v>
      </c>
      <c r="D164" t="s">
        <v>294</v>
      </c>
      <c r="E164" t="s">
        <v>295</v>
      </c>
      <c r="F164" t="s">
        <v>77</v>
      </c>
      <c r="G164" t="s">
        <v>2096</v>
      </c>
      <c r="H164" t="s">
        <v>2097</v>
      </c>
      <c r="I164" t="s">
        <v>650</v>
      </c>
      <c r="J164" t="s">
        <v>651</v>
      </c>
      <c r="K164" t="s">
        <v>2133</v>
      </c>
      <c r="L164" t="s">
        <v>331</v>
      </c>
      <c r="M164" t="s">
        <v>300</v>
      </c>
      <c r="N164" t="s">
        <v>301</v>
      </c>
      <c r="O164" t="s">
        <v>486</v>
      </c>
      <c r="P164" t="s">
        <v>347</v>
      </c>
      <c r="Q164" t="s">
        <v>494</v>
      </c>
      <c r="R164" t="s">
        <v>305</v>
      </c>
      <c r="S164" t="s">
        <v>574</v>
      </c>
      <c r="T164" t="s">
        <v>307</v>
      </c>
      <c r="U164" t="s">
        <v>511</v>
      </c>
      <c r="V164" t="s">
        <v>295</v>
      </c>
      <c r="Y164" t="s">
        <v>300</v>
      </c>
      <c r="AA164" t="s">
        <v>309</v>
      </c>
      <c r="AB164" t="s">
        <v>300</v>
      </c>
      <c r="AC164" t="s">
        <v>310</v>
      </c>
      <c r="AD164" t="s">
        <v>311</v>
      </c>
      <c r="AE164" t="s">
        <v>311</v>
      </c>
      <c r="AF164" t="s">
        <v>300</v>
      </c>
      <c r="AI164" t="s">
        <v>312</v>
      </c>
      <c r="AL164" t="s">
        <v>14</v>
      </c>
      <c r="AN164" t="s">
        <v>300</v>
      </c>
      <c r="AO164" t="s">
        <v>300</v>
      </c>
      <c r="AP164" t="s">
        <v>300</v>
      </c>
      <c r="AQ164" t="s">
        <v>295</v>
      </c>
      <c r="AS164" t="s">
        <v>315</v>
      </c>
      <c r="BK164" t="s">
        <v>316</v>
      </c>
      <c r="BM164" t="s">
        <v>2134</v>
      </c>
      <c r="BN164">
        <v>44805</v>
      </c>
      <c r="BO164" t="s">
        <v>17</v>
      </c>
      <c r="BQ164" t="s">
        <v>52</v>
      </c>
      <c r="BR164" t="s">
        <v>52</v>
      </c>
      <c r="BS164" t="s">
        <v>424</v>
      </c>
      <c r="BT164" t="s">
        <v>300</v>
      </c>
      <c r="BV164" t="s">
        <v>319</v>
      </c>
      <c r="BY164">
        <v>1600</v>
      </c>
      <c r="BZ164" t="s">
        <v>295</v>
      </c>
      <c r="CA164">
        <v>1600</v>
      </c>
      <c r="CC164">
        <v>1600</v>
      </c>
      <c r="CD164" t="s">
        <v>45</v>
      </c>
      <c r="CE164" t="s">
        <v>22</v>
      </c>
      <c r="CG164" t="s">
        <v>54</v>
      </c>
      <c r="CH164" t="s">
        <v>54</v>
      </c>
      <c r="CJ164" t="s">
        <v>368</v>
      </c>
      <c r="CK164" t="s">
        <v>14</v>
      </c>
      <c r="CO164" t="s">
        <v>324</v>
      </c>
      <c r="CP164" t="s">
        <v>324</v>
      </c>
      <c r="CQ164" t="s">
        <v>324</v>
      </c>
      <c r="CR164" t="s">
        <v>342</v>
      </c>
      <c r="CS164" t="s">
        <v>342</v>
      </c>
      <c r="CT164" t="s">
        <v>342</v>
      </c>
      <c r="DB164" t="s">
        <v>295</v>
      </c>
      <c r="DE164" t="s">
        <v>295</v>
      </c>
      <c r="DF164" t="s">
        <v>300</v>
      </c>
      <c r="DG164" t="s">
        <v>300</v>
      </c>
      <c r="DH164" t="s">
        <v>300</v>
      </c>
      <c r="DI164" t="s">
        <v>300</v>
      </c>
      <c r="DJ164" t="s">
        <v>300</v>
      </c>
      <c r="DK164" t="s">
        <v>300</v>
      </c>
      <c r="DL164" t="s">
        <v>300</v>
      </c>
      <c r="DM164" t="s">
        <v>300</v>
      </c>
      <c r="DQ164" t="s">
        <v>315</v>
      </c>
      <c r="DR164" t="s">
        <v>295</v>
      </c>
      <c r="DS164" t="s">
        <v>2135</v>
      </c>
      <c r="DT164" t="s">
        <v>532</v>
      </c>
      <c r="DU164" t="s">
        <v>52</v>
      </c>
      <c r="DV164" t="s">
        <v>22</v>
      </c>
      <c r="DX164" t="s">
        <v>14</v>
      </c>
      <c r="DZ164" t="s">
        <v>319</v>
      </c>
      <c r="EA164">
        <v>1250</v>
      </c>
      <c r="EB164" t="s">
        <v>295</v>
      </c>
      <c r="EC164">
        <v>1250</v>
      </c>
      <c r="EE164" t="s">
        <v>326</v>
      </c>
      <c r="EG164" t="s">
        <v>324</v>
      </c>
      <c r="EH164" t="s">
        <v>300</v>
      </c>
      <c r="EI164" t="s">
        <v>300</v>
      </c>
      <c r="EJ164" t="s">
        <v>300</v>
      </c>
      <c r="EK164" t="s">
        <v>300</v>
      </c>
      <c r="EL164" t="s">
        <v>300</v>
      </c>
      <c r="EM164" t="s">
        <v>300</v>
      </c>
    </row>
    <row r="165" spans="1:145" x14ac:dyDescent="0.25">
      <c r="A165" t="s">
        <v>2096</v>
      </c>
      <c r="B165" t="s">
        <v>2136</v>
      </c>
      <c r="C165">
        <v>2020</v>
      </c>
      <c r="D165" t="s">
        <v>294</v>
      </c>
      <c r="E165" t="s">
        <v>295</v>
      </c>
      <c r="F165" t="s">
        <v>77</v>
      </c>
      <c r="G165" t="s">
        <v>2096</v>
      </c>
      <c r="H165" t="s">
        <v>2097</v>
      </c>
      <c r="I165" t="s">
        <v>650</v>
      </c>
      <c r="J165" t="s">
        <v>651</v>
      </c>
      <c r="K165" t="s">
        <v>2137</v>
      </c>
      <c r="L165" t="s">
        <v>331</v>
      </c>
      <c r="M165" t="s">
        <v>300</v>
      </c>
      <c r="N165" t="s">
        <v>301</v>
      </c>
      <c r="O165" t="s">
        <v>332</v>
      </c>
      <c r="P165" t="s">
        <v>347</v>
      </c>
      <c r="Q165" t="s">
        <v>304</v>
      </c>
      <c r="R165" t="s">
        <v>305</v>
      </c>
      <c r="S165" t="s">
        <v>574</v>
      </c>
      <c r="T165" t="s">
        <v>307</v>
      </c>
      <c r="U165" t="s">
        <v>365</v>
      </c>
      <c r="V165" t="s">
        <v>295</v>
      </c>
      <c r="Y165" t="s">
        <v>295</v>
      </c>
      <c r="Z165" t="s">
        <v>337</v>
      </c>
      <c r="AB165" t="s">
        <v>300</v>
      </c>
      <c r="AC165" t="s">
        <v>310</v>
      </c>
      <c r="AD165" t="s">
        <v>311</v>
      </c>
      <c r="AE165" t="s">
        <v>311</v>
      </c>
      <c r="AF165" t="s">
        <v>300</v>
      </c>
      <c r="AI165" t="s">
        <v>1375</v>
      </c>
      <c r="AN165" t="s">
        <v>300</v>
      </c>
      <c r="AO165" t="s">
        <v>300</v>
      </c>
      <c r="AP165" t="s">
        <v>300</v>
      </c>
      <c r="AQ165" t="s">
        <v>300</v>
      </c>
      <c r="AS165" t="s">
        <v>315</v>
      </c>
      <c r="BK165" t="s">
        <v>316</v>
      </c>
      <c r="BM165" t="s">
        <v>2138</v>
      </c>
      <c r="BN165">
        <v>44774</v>
      </c>
      <c r="BO165" t="s">
        <v>25</v>
      </c>
      <c r="BQ165" t="s">
        <v>20</v>
      </c>
      <c r="BR165" t="s">
        <v>20</v>
      </c>
      <c r="BT165" t="s">
        <v>300</v>
      </c>
      <c r="BV165" t="s">
        <v>319</v>
      </c>
      <c r="BY165">
        <v>1600</v>
      </c>
      <c r="BZ165" t="s">
        <v>295</v>
      </c>
      <c r="CA165">
        <v>2000</v>
      </c>
      <c r="CC165">
        <v>1600</v>
      </c>
      <c r="CD165" t="s">
        <v>45</v>
      </c>
      <c r="CE165" t="s">
        <v>22</v>
      </c>
      <c r="CG165" t="s">
        <v>56</v>
      </c>
      <c r="CH165" t="s">
        <v>56</v>
      </c>
      <c r="CJ165" t="s">
        <v>352</v>
      </c>
      <c r="CK165" t="s">
        <v>14</v>
      </c>
      <c r="CL165" t="s">
        <v>378</v>
      </c>
      <c r="CO165" t="s">
        <v>324</v>
      </c>
      <c r="CP165" t="s">
        <v>324</v>
      </c>
      <c r="CQ165" t="s">
        <v>324</v>
      </c>
      <c r="CR165" t="s">
        <v>342</v>
      </c>
      <c r="CS165" t="s">
        <v>342</v>
      </c>
      <c r="CT165" t="s">
        <v>342</v>
      </c>
      <c r="DB165" t="s">
        <v>295</v>
      </c>
      <c r="DE165" t="s">
        <v>295</v>
      </c>
      <c r="DF165" t="s">
        <v>300</v>
      </c>
      <c r="DG165" t="s">
        <v>300</v>
      </c>
      <c r="DH165" t="s">
        <v>300</v>
      </c>
      <c r="DI165" t="s">
        <v>300</v>
      </c>
      <c r="DJ165" t="s">
        <v>300</v>
      </c>
      <c r="DK165" t="s">
        <v>300</v>
      </c>
      <c r="DL165" t="s">
        <v>300</v>
      </c>
      <c r="DM165" t="s">
        <v>300</v>
      </c>
      <c r="DQ165" t="s">
        <v>315</v>
      </c>
      <c r="DR165" t="s">
        <v>295</v>
      </c>
      <c r="DS165" t="s">
        <v>1189</v>
      </c>
      <c r="DT165" t="s">
        <v>532</v>
      </c>
      <c r="DU165" t="s">
        <v>416</v>
      </c>
      <c r="DV165" t="s">
        <v>22</v>
      </c>
      <c r="DX165" t="s">
        <v>14</v>
      </c>
      <c r="DZ165" t="s">
        <v>319</v>
      </c>
      <c r="EA165">
        <v>1100</v>
      </c>
      <c r="EB165" t="s">
        <v>300</v>
      </c>
      <c r="EE165" t="s">
        <v>326</v>
      </c>
      <c r="EF165" t="s">
        <v>2139</v>
      </c>
      <c r="EG165" t="s">
        <v>323</v>
      </c>
      <c r="EH165" t="s">
        <v>300</v>
      </c>
      <c r="EI165" t="s">
        <v>300</v>
      </c>
      <c r="EJ165" t="s">
        <v>300</v>
      </c>
      <c r="EK165" t="s">
        <v>300</v>
      </c>
      <c r="EL165" t="s">
        <v>300</v>
      </c>
      <c r="EM165" t="s">
        <v>295</v>
      </c>
      <c r="EO165" t="s">
        <v>2140</v>
      </c>
    </row>
    <row r="166" spans="1:145" x14ac:dyDescent="0.25">
      <c r="A166" t="s">
        <v>2096</v>
      </c>
      <c r="B166" t="s">
        <v>2141</v>
      </c>
      <c r="C166">
        <v>2020</v>
      </c>
      <c r="D166" t="s">
        <v>294</v>
      </c>
      <c r="E166" t="s">
        <v>295</v>
      </c>
      <c r="F166" t="s">
        <v>77</v>
      </c>
      <c r="G166" t="s">
        <v>2096</v>
      </c>
      <c r="H166" t="s">
        <v>2097</v>
      </c>
      <c r="I166" t="s">
        <v>650</v>
      </c>
      <c r="J166" t="s">
        <v>651</v>
      </c>
      <c r="K166" t="s">
        <v>2142</v>
      </c>
      <c r="L166" t="s">
        <v>331</v>
      </c>
      <c r="M166" t="s">
        <v>300</v>
      </c>
      <c r="N166" t="s">
        <v>301</v>
      </c>
      <c r="O166" t="s">
        <v>332</v>
      </c>
      <c r="P166" t="s">
        <v>460</v>
      </c>
      <c r="Q166" t="s">
        <v>2143</v>
      </c>
      <c r="R166" t="s">
        <v>1332</v>
      </c>
      <c r="S166" t="s">
        <v>574</v>
      </c>
      <c r="T166" t="s">
        <v>307</v>
      </c>
      <c r="U166" t="s">
        <v>438</v>
      </c>
      <c r="V166" t="s">
        <v>295</v>
      </c>
      <c r="Y166" t="s">
        <v>300</v>
      </c>
      <c r="AA166" t="s">
        <v>309</v>
      </c>
      <c r="AB166" t="s">
        <v>300</v>
      </c>
      <c r="AC166" t="s">
        <v>640</v>
      </c>
      <c r="AD166" t="s">
        <v>300</v>
      </c>
      <c r="AE166" t="s">
        <v>555</v>
      </c>
      <c r="AF166" t="s">
        <v>555</v>
      </c>
      <c r="AG166" t="s">
        <v>295</v>
      </c>
      <c r="AH166" t="s">
        <v>295</v>
      </c>
      <c r="AN166" t="s">
        <v>300</v>
      </c>
      <c r="AO166" t="s">
        <v>295</v>
      </c>
      <c r="AP166" t="s">
        <v>300</v>
      </c>
      <c r="AQ166" t="s">
        <v>300</v>
      </c>
      <c r="AR166" t="s">
        <v>2144</v>
      </c>
      <c r="AS166" t="s">
        <v>641</v>
      </c>
      <c r="BK166" t="s">
        <v>316</v>
      </c>
      <c r="BM166" t="s">
        <v>2145</v>
      </c>
      <c r="BN166">
        <v>44474</v>
      </c>
      <c r="BO166" t="s">
        <v>532</v>
      </c>
      <c r="BQ166" t="s">
        <v>20</v>
      </c>
      <c r="BR166" t="s">
        <v>20</v>
      </c>
      <c r="BT166" t="s">
        <v>300</v>
      </c>
      <c r="BV166" t="s">
        <v>319</v>
      </c>
      <c r="BY166">
        <v>1591.68</v>
      </c>
      <c r="BZ166" t="s">
        <v>295</v>
      </c>
      <c r="CA166">
        <v>2000</v>
      </c>
      <c r="CC166">
        <v>1591.68</v>
      </c>
      <c r="CD166" t="s">
        <v>18</v>
      </c>
      <c r="CE166" t="s">
        <v>22</v>
      </c>
      <c r="CG166" t="s">
        <v>23</v>
      </c>
      <c r="CH166" t="s">
        <v>55</v>
      </c>
      <c r="CI166" t="s">
        <v>2146</v>
      </c>
      <c r="CJ166" t="s">
        <v>368</v>
      </c>
      <c r="CK166" t="s">
        <v>14</v>
      </c>
      <c r="CL166" t="s">
        <v>1155</v>
      </c>
      <c r="CN166" t="s">
        <v>2147</v>
      </c>
      <c r="CO166" t="s">
        <v>324</v>
      </c>
      <c r="CP166" t="s">
        <v>324</v>
      </c>
      <c r="CQ166" t="s">
        <v>342</v>
      </c>
      <c r="CR166" t="s">
        <v>342</v>
      </c>
      <c r="CS166" t="s">
        <v>323</v>
      </c>
      <c r="CT166" t="s">
        <v>342</v>
      </c>
      <c r="DB166" t="s">
        <v>295</v>
      </c>
      <c r="DE166" t="s">
        <v>300</v>
      </c>
      <c r="DF166" t="s">
        <v>300</v>
      </c>
      <c r="DG166" t="s">
        <v>300</v>
      </c>
      <c r="DH166" t="s">
        <v>300</v>
      </c>
      <c r="DI166" t="s">
        <v>300</v>
      </c>
      <c r="DJ166" t="s">
        <v>300</v>
      </c>
      <c r="DK166" t="s">
        <v>300</v>
      </c>
      <c r="DL166" t="s">
        <v>300</v>
      </c>
      <c r="DM166" t="s">
        <v>300</v>
      </c>
      <c r="DQ166" t="s">
        <v>325</v>
      </c>
      <c r="EE166" t="s">
        <v>326</v>
      </c>
      <c r="EF166" t="s">
        <v>2148</v>
      </c>
      <c r="EG166" t="s">
        <v>324</v>
      </c>
      <c r="EH166" t="s">
        <v>295</v>
      </c>
      <c r="EI166" t="s">
        <v>300</v>
      </c>
      <c r="EJ166" t="s">
        <v>295</v>
      </c>
      <c r="EK166" t="s">
        <v>300</v>
      </c>
      <c r="EL166" t="s">
        <v>295</v>
      </c>
      <c r="EM166" t="s">
        <v>300</v>
      </c>
    </row>
    <row r="167" spans="1:145" x14ac:dyDescent="0.25">
      <c r="A167" t="s">
        <v>2096</v>
      </c>
      <c r="B167" t="s">
        <v>2149</v>
      </c>
      <c r="C167">
        <v>2020</v>
      </c>
      <c r="D167" t="s">
        <v>294</v>
      </c>
      <c r="E167" t="s">
        <v>295</v>
      </c>
      <c r="F167" t="s">
        <v>77</v>
      </c>
      <c r="G167" t="s">
        <v>2096</v>
      </c>
      <c r="H167" t="s">
        <v>2097</v>
      </c>
      <c r="I167" t="s">
        <v>650</v>
      </c>
      <c r="J167" t="s">
        <v>651</v>
      </c>
      <c r="K167" t="s">
        <v>2150</v>
      </c>
      <c r="L167" t="s">
        <v>331</v>
      </c>
      <c r="M167" t="s">
        <v>300</v>
      </c>
      <c r="N167" t="s">
        <v>301</v>
      </c>
      <c r="O167" t="s">
        <v>332</v>
      </c>
      <c r="P167" t="s">
        <v>303</v>
      </c>
      <c r="Q167" t="s">
        <v>304</v>
      </c>
      <c r="R167" t="s">
        <v>519</v>
      </c>
      <c r="S167" t="s">
        <v>567</v>
      </c>
      <c r="T167" t="s">
        <v>307</v>
      </c>
      <c r="U167" t="s">
        <v>487</v>
      </c>
      <c r="V167" t="s">
        <v>295</v>
      </c>
      <c r="Y167" t="s">
        <v>295</v>
      </c>
      <c r="Z167" t="s">
        <v>568</v>
      </c>
      <c r="AA167" t="s">
        <v>309</v>
      </c>
      <c r="AB167" t="s">
        <v>300</v>
      </c>
      <c r="AC167" t="s">
        <v>366</v>
      </c>
      <c r="AD167" t="s">
        <v>300</v>
      </c>
      <c r="AE167" t="s">
        <v>300</v>
      </c>
      <c r="AF167" t="s">
        <v>300</v>
      </c>
      <c r="AS167" t="s">
        <v>315</v>
      </c>
      <c r="BK167" t="s">
        <v>316</v>
      </c>
      <c r="BM167" t="s">
        <v>2151</v>
      </c>
      <c r="BN167">
        <v>44593</v>
      </c>
      <c r="BO167" t="s">
        <v>17</v>
      </c>
      <c r="BQ167" t="s">
        <v>52</v>
      </c>
      <c r="BR167" t="s">
        <v>52</v>
      </c>
      <c r="BT167" t="s">
        <v>300</v>
      </c>
      <c r="BV167" t="s">
        <v>319</v>
      </c>
      <c r="BY167">
        <v>1300</v>
      </c>
      <c r="BZ167" t="s">
        <v>300</v>
      </c>
      <c r="CC167">
        <v>1300</v>
      </c>
      <c r="CD167" t="s">
        <v>21</v>
      </c>
      <c r="CE167" t="s">
        <v>22</v>
      </c>
      <c r="CG167" t="s">
        <v>54</v>
      </c>
      <c r="CH167" t="s">
        <v>54</v>
      </c>
      <c r="CJ167" t="s">
        <v>352</v>
      </c>
      <c r="CK167" t="s">
        <v>14</v>
      </c>
      <c r="CO167" t="s">
        <v>324</v>
      </c>
      <c r="CP167" t="s">
        <v>324</v>
      </c>
      <c r="CQ167" t="s">
        <v>342</v>
      </c>
      <c r="CR167" t="s">
        <v>342</v>
      </c>
      <c r="CS167" t="s">
        <v>323</v>
      </c>
      <c r="CT167" t="s">
        <v>323</v>
      </c>
      <c r="CU167" t="s">
        <v>342</v>
      </c>
      <c r="CV167" t="s">
        <v>342</v>
      </c>
      <c r="CW167" t="s">
        <v>342</v>
      </c>
      <c r="CX167" t="s">
        <v>342</v>
      </c>
      <c r="CY167" t="s">
        <v>323</v>
      </c>
      <c r="CZ167" t="s">
        <v>342</v>
      </c>
      <c r="DA167" t="s">
        <v>323</v>
      </c>
      <c r="DB167" t="s">
        <v>300</v>
      </c>
      <c r="DC167">
        <v>44044</v>
      </c>
      <c r="DD167">
        <v>44075</v>
      </c>
      <c r="DE167" t="s">
        <v>300</v>
      </c>
      <c r="DF167" t="s">
        <v>300</v>
      </c>
      <c r="DG167" t="s">
        <v>300</v>
      </c>
      <c r="DH167" t="s">
        <v>300</v>
      </c>
      <c r="DI167" t="s">
        <v>300</v>
      </c>
      <c r="DJ167" t="s">
        <v>300</v>
      </c>
      <c r="DK167" t="s">
        <v>300</v>
      </c>
      <c r="DL167" t="s">
        <v>300</v>
      </c>
      <c r="DM167" t="s">
        <v>300</v>
      </c>
      <c r="DQ167" t="s">
        <v>530</v>
      </c>
      <c r="EG167" t="s">
        <v>323</v>
      </c>
      <c r="EH167" t="s">
        <v>295</v>
      </c>
      <c r="EI167" t="s">
        <v>300</v>
      </c>
      <c r="EJ167" t="s">
        <v>300</v>
      </c>
      <c r="EK167" t="s">
        <v>300</v>
      </c>
      <c r="EL167" t="s">
        <v>295</v>
      </c>
      <c r="EM167" t="s">
        <v>300</v>
      </c>
    </row>
    <row r="168" spans="1:145" x14ac:dyDescent="0.25">
      <c r="A168" t="s">
        <v>2096</v>
      </c>
      <c r="B168" t="s">
        <v>2152</v>
      </c>
      <c r="C168">
        <v>2020</v>
      </c>
      <c r="D168" t="s">
        <v>294</v>
      </c>
      <c r="E168" t="s">
        <v>295</v>
      </c>
      <c r="F168" t="s">
        <v>77</v>
      </c>
      <c r="G168" t="s">
        <v>2096</v>
      </c>
      <c r="H168" t="s">
        <v>2097</v>
      </c>
      <c r="I168" t="s">
        <v>650</v>
      </c>
      <c r="J168" t="s">
        <v>651</v>
      </c>
      <c r="K168" t="s">
        <v>2153</v>
      </c>
      <c r="L168" t="s">
        <v>331</v>
      </c>
      <c r="M168" t="s">
        <v>300</v>
      </c>
      <c r="N168" t="s">
        <v>301</v>
      </c>
      <c r="O168" t="s">
        <v>332</v>
      </c>
      <c r="P168" t="s">
        <v>460</v>
      </c>
      <c r="Q168" t="s">
        <v>304</v>
      </c>
      <c r="R168" t="s">
        <v>461</v>
      </c>
      <c r="S168" t="s">
        <v>574</v>
      </c>
      <c r="T168" t="s">
        <v>307</v>
      </c>
      <c r="U168" t="s">
        <v>771</v>
      </c>
      <c r="V168" t="s">
        <v>295</v>
      </c>
      <c r="Y168" t="s">
        <v>295</v>
      </c>
      <c r="Z168" t="s">
        <v>337</v>
      </c>
      <c r="AA168" t="s">
        <v>309</v>
      </c>
      <c r="AB168" t="s">
        <v>300</v>
      </c>
      <c r="AC168" t="s">
        <v>366</v>
      </c>
      <c r="AD168" t="s">
        <v>300</v>
      </c>
      <c r="AE168" t="s">
        <v>300</v>
      </c>
      <c r="AF168" t="s">
        <v>300</v>
      </c>
      <c r="AS168" t="s">
        <v>315</v>
      </c>
      <c r="BK168" t="s">
        <v>295</v>
      </c>
      <c r="BL168">
        <v>2</v>
      </c>
      <c r="BM168" t="s">
        <v>2154</v>
      </c>
      <c r="BN168">
        <v>44682</v>
      </c>
      <c r="BO168" t="s">
        <v>25</v>
      </c>
      <c r="BQ168" t="s">
        <v>36</v>
      </c>
      <c r="BR168" t="s">
        <v>36</v>
      </c>
      <c r="BS168" t="s">
        <v>2155</v>
      </c>
      <c r="BT168" t="s">
        <v>300</v>
      </c>
      <c r="BV168" t="s">
        <v>463</v>
      </c>
      <c r="BW168">
        <v>60</v>
      </c>
      <c r="BX168" t="s">
        <v>1439</v>
      </c>
      <c r="BZ168" t="s">
        <v>300</v>
      </c>
      <c r="CE168" t="s">
        <v>27</v>
      </c>
      <c r="CG168" t="s">
        <v>23</v>
      </c>
      <c r="CH168" t="s">
        <v>23</v>
      </c>
      <c r="CJ168" t="s">
        <v>377</v>
      </c>
      <c r="CK168" t="s">
        <v>14</v>
      </c>
      <c r="CO168" t="s">
        <v>324</v>
      </c>
      <c r="CP168" t="s">
        <v>342</v>
      </c>
      <c r="CQ168" t="s">
        <v>324</v>
      </c>
      <c r="CR168" t="s">
        <v>342</v>
      </c>
      <c r="CS168" t="s">
        <v>342</v>
      </c>
      <c r="CT168" t="s">
        <v>342</v>
      </c>
      <c r="CU168" t="s">
        <v>342</v>
      </c>
      <c r="CV168" t="s">
        <v>342</v>
      </c>
      <c r="CW168" t="s">
        <v>341</v>
      </c>
      <c r="CX168" t="s">
        <v>342</v>
      </c>
      <c r="CY168" t="s">
        <v>323</v>
      </c>
      <c r="CZ168" t="s">
        <v>324</v>
      </c>
      <c r="DA168" t="s">
        <v>341</v>
      </c>
      <c r="DB168" t="s">
        <v>295</v>
      </c>
      <c r="DE168" t="s">
        <v>300</v>
      </c>
      <c r="DF168" t="s">
        <v>300</v>
      </c>
      <c r="DG168" t="s">
        <v>300</v>
      </c>
      <c r="DH168" t="s">
        <v>300</v>
      </c>
      <c r="DI168" t="s">
        <v>300</v>
      </c>
      <c r="DJ168" t="s">
        <v>300</v>
      </c>
      <c r="DK168" t="s">
        <v>300</v>
      </c>
      <c r="DL168" t="s">
        <v>300</v>
      </c>
      <c r="DM168" t="s">
        <v>300</v>
      </c>
      <c r="DO168" t="s">
        <v>2156</v>
      </c>
      <c r="DP168">
        <v>40</v>
      </c>
      <c r="DQ168" t="s">
        <v>489</v>
      </c>
      <c r="EE168" t="s">
        <v>326</v>
      </c>
      <c r="EG168" t="s">
        <v>342</v>
      </c>
      <c r="EH168" t="s">
        <v>295</v>
      </c>
      <c r="EI168" t="s">
        <v>300</v>
      </c>
      <c r="EJ168" t="s">
        <v>300</v>
      </c>
      <c r="EK168" t="s">
        <v>295</v>
      </c>
      <c r="EL168" t="s">
        <v>295</v>
      </c>
      <c r="EM168" t="s">
        <v>300</v>
      </c>
    </row>
    <row r="169" spans="1:145" x14ac:dyDescent="0.25">
      <c r="A169" t="s">
        <v>2096</v>
      </c>
      <c r="B169" t="s">
        <v>2157</v>
      </c>
      <c r="C169">
        <v>2020</v>
      </c>
      <c r="D169" t="s">
        <v>294</v>
      </c>
      <c r="E169" t="s">
        <v>295</v>
      </c>
      <c r="F169" t="s">
        <v>77</v>
      </c>
      <c r="G169" t="s">
        <v>2096</v>
      </c>
      <c r="H169" t="s">
        <v>2097</v>
      </c>
      <c r="I169" t="s">
        <v>650</v>
      </c>
      <c r="J169" t="s">
        <v>651</v>
      </c>
      <c r="K169" t="s">
        <v>2158</v>
      </c>
      <c r="L169" t="s">
        <v>331</v>
      </c>
      <c r="M169" t="s">
        <v>300</v>
      </c>
      <c r="N169" t="s">
        <v>301</v>
      </c>
      <c r="O169" t="s">
        <v>486</v>
      </c>
      <c r="P169" t="s">
        <v>460</v>
      </c>
      <c r="Q169" t="s">
        <v>304</v>
      </c>
      <c r="R169" t="s">
        <v>2159</v>
      </c>
      <c r="S169" t="s">
        <v>567</v>
      </c>
      <c r="T169" t="s">
        <v>581</v>
      </c>
      <c r="U169" t="s">
        <v>548</v>
      </c>
      <c r="V169" t="s">
        <v>295</v>
      </c>
      <c r="Y169" t="s">
        <v>295</v>
      </c>
      <c r="Z169" t="s">
        <v>568</v>
      </c>
      <c r="AA169" t="s">
        <v>309</v>
      </c>
      <c r="AB169" t="s">
        <v>300</v>
      </c>
      <c r="AC169" t="s">
        <v>366</v>
      </c>
      <c r="AD169" t="s">
        <v>300</v>
      </c>
      <c r="AE169" t="s">
        <v>300</v>
      </c>
      <c r="AF169" t="s">
        <v>300</v>
      </c>
      <c r="AS169" t="s">
        <v>315</v>
      </c>
      <c r="BK169" t="s">
        <v>316</v>
      </c>
      <c r="BM169" t="s">
        <v>2129</v>
      </c>
      <c r="BN169">
        <v>44081</v>
      </c>
      <c r="BO169" t="s">
        <v>25</v>
      </c>
      <c r="BQ169" t="s">
        <v>52</v>
      </c>
      <c r="BR169" t="s">
        <v>52</v>
      </c>
      <c r="BT169" t="s">
        <v>300</v>
      </c>
      <c r="BV169" t="s">
        <v>319</v>
      </c>
      <c r="DQ169" t="s">
        <v>315</v>
      </c>
    </row>
    <row r="170" spans="1:145" x14ac:dyDescent="0.25">
      <c r="A170" t="s">
        <v>2096</v>
      </c>
      <c r="B170" t="s">
        <v>2160</v>
      </c>
      <c r="C170">
        <v>2020</v>
      </c>
      <c r="D170" t="s">
        <v>294</v>
      </c>
      <c r="E170" t="s">
        <v>300</v>
      </c>
      <c r="F170" t="s">
        <v>77</v>
      </c>
      <c r="G170" t="s">
        <v>2096</v>
      </c>
      <c r="H170" t="s">
        <v>2097</v>
      </c>
      <c r="I170" t="s">
        <v>650</v>
      </c>
      <c r="J170" t="s">
        <v>651</v>
      </c>
      <c r="K170" t="s">
        <v>2161</v>
      </c>
      <c r="L170" t="s">
        <v>331</v>
      </c>
      <c r="M170" t="s">
        <v>300</v>
      </c>
      <c r="N170" t="s">
        <v>301</v>
      </c>
      <c r="O170" t="s">
        <v>539</v>
      </c>
      <c r="P170" t="s">
        <v>303</v>
      </c>
      <c r="Q170" t="s">
        <v>304</v>
      </c>
      <c r="R170" t="s">
        <v>348</v>
      </c>
      <c r="S170" t="s">
        <v>567</v>
      </c>
      <c r="T170" t="s">
        <v>581</v>
      </c>
      <c r="U170" t="s">
        <v>771</v>
      </c>
      <c r="V170" t="s">
        <v>295</v>
      </c>
    </row>
    <row r="171" spans="1:145" x14ac:dyDescent="0.25">
      <c r="A171" t="s">
        <v>2096</v>
      </c>
      <c r="B171" t="s">
        <v>2162</v>
      </c>
      <c r="C171">
        <v>2020</v>
      </c>
      <c r="D171" t="s">
        <v>294</v>
      </c>
      <c r="E171" t="s">
        <v>295</v>
      </c>
      <c r="F171" t="s">
        <v>77</v>
      </c>
      <c r="G171" t="s">
        <v>2096</v>
      </c>
      <c r="H171" t="s">
        <v>2097</v>
      </c>
      <c r="I171" t="s">
        <v>650</v>
      </c>
      <c r="J171" t="s">
        <v>651</v>
      </c>
      <c r="K171" t="s">
        <v>2163</v>
      </c>
      <c r="L171" t="s">
        <v>331</v>
      </c>
      <c r="M171" t="s">
        <v>300</v>
      </c>
      <c r="N171" t="s">
        <v>301</v>
      </c>
      <c r="O171" t="s">
        <v>332</v>
      </c>
      <c r="P171" t="s">
        <v>347</v>
      </c>
      <c r="Q171" t="s">
        <v>334</v>
      </c>
      <c r="R171" t="s">
        <v>305</v>
      </c>
      <c r="S171" t="s">
        <v>574</v>
      </c>
      <c r="T171" t="s">
        <v>307</v>
      </c>
      <c r="U171" t="s">
        <v>536</v>
      </c>
      <c r="V171" t="s">
        <v>295</v>
      </c>
      <c r="AA171" t="s">
        <v>309</v>
      </c>
      <c r="AB171" t="s">
        <v>300</v>
      </c>
      <c r="AC171" t="s">
        <v>366</v>
      </c>
      <c r="AD171" t="s">
        <v>300</v>
      </c>
      <c r="AE171" t="s">
        <v>300</v>
      </c>
      <c r="AF171" t="s">
        <v>300</v>
      </c>
      <c r="AS171" t="s">
        <v>315</v>
      </c>
      <c r="BK171" t="s">
        <v>316</v>
      </c>
      <c r="BM171" t="s">
        <v>2164</v>
      </c>
      <c r="BN171">
        <v>44074</v>
      </c>
      <c r="BO171" t="s">
        <v>25</v>
      </c>
      <c r="BQ171" t="s">
        <v>20</v>
      </c>
      <c r="BR171" t="s">
        <v>20</v>
      </c>
      <c r="BT171" t="s">
        <v>300</v>
      </c>
      <c r="BV171" t="s">
        <v>319</v>
      </c>
      <c r="BZ171" t="s">
        <v>300</v>
      </c>
      <c r="CE171" t="s">
        <v>22</v>
      </c>
      <c r="CG171" t="s">
        <v>51</v>
      </c>
      <c r="CH171" t="s">
        <v>51</v>
      </c>
      <c r="CK171" t="s">
        <v>14</v>
      </c>
      <c r="DQ171" t="s">
        <v>315</v>
      </c>
    </row>
    <row r="172" spans="1:145" x14ac:dyDescent="0.25">
      <c r="A172" t="s">
        <v>2096</v>
      </c>
      <c r="B172" t="s">
        <v>2165</v>
      </c>
      <c r="C172">
        <v>2020</v>
      </c>
      <c r="D172" t="s">
        <v>294</v>
      </c>
      <c r="E172" t="s">
        <v>300</v>
      </c>
      <c r="F172" t="s">
        <v>77</v>
      </c>
      <c r="G172" t="s">
        <v>2096</v>
      </c>
      <c r="H172" t="s">
        <v>2097</v>
      </c>
      <c r="I172" t="s">
        <v>650</v>
      </c>
      <c r="J172" t="s">
        <v>651</v>
      </c>
      <c r="K172" t="s">
        <v>2166</v>
      </c>
      <c r="L172" t="s">
        <v>331</v>
      </c>
      <c r="M172" t="s">
        <v>300</v>
      </c>
      <c r="N172" t="s">
        <v>301</v>
      </c>
      <c r="O172" t="s">
        <v>332</v>
      </c>
      <c r="P172" t="s">
        <v>347</v>
      </c>
      <c r="Q172" t="s">
        <v>304</v>
      </c>
      <c r="R172" t="s">
        <v>305</v>
      </c>
      <c r="S172" t="s">
        <v>574</v>
      </c>
      <c r="T172" t="s">
        <v>307</v>
      </c>
      <c r="U172" t="s">
        <v>730</v>
      </c>
      <c r="V172" t="s">
        <v>295</v>
      </c>
    </row>
    <row r="173" spans="1:145" x14ac:dyDescent="0.25">
      <c r="A173" t="s">
        <v>2096</v>
      </c>
      <c r="B173" t="s">
        <v>2167</v>
      </c>
      <c r="C173">
        <v>2020</v>
      </c>
      <c r="D173" t="s">
        <v>294</v>
      </c>
      <c r="E173" t="s">
        <v>300</v>
      </c>
      <c r="F173" t="s">
        <v>77</v>
      </c>
      <c r="G173" t="s">
        <v>2096</v>
      </c>
      <c r="H173" t="s">
        <v>2097</v>
      </c>
      <c r="I173" t="s">
        <v>650</v>
      </c>
      <c r="J173" t="s">
        <v>651</v>
      </c>
      <c r="K173" t="s">
        <v>2168</v>
      </c>
      <c r="L173" t="s">
        <v>331</v>
      </c>
      <c r="M173" t="s">
        <v>300</v>
      </c>
      <c r="N173" t="s">
        <v>301</v>
      </c>
      <c r="O173" t="s">
        <v>833</v>
      </c>
      <c r="P173" t="s">
        <v>1946</v>
      </c>
      <c r="Q173" t="s">
        <v>304</v>
      </c>
      <c r="R173" t="s">
        <v>432</v>
      </c>
      <c r="S173" t="s">
        <v>836</v>
      </c>
      <c r="T173" t="s">
        <v>307</v>
      </c>
      <c r="U173" t="s">
        <v>411</v>
      </c>
      <c r="V173" t="s">
        <v>300</v>
      </c>
    </row>
    <row r="174" spans="1:145" x14ac:dyDescent="0.25">
      <c r="A174" t="s">
        <v>2096</v>
      </c>
      <c r="B174" t="s">
        <v>2169</v>
      </c>
      <c r="C174">
        <v>2020</v>
      </c>
      <c r="D174" t="s">
        <v>294</v>
      </c>
      <c r="E174" t="s">
        <v>300</v>
      </c>
      <c r="F174" t="s">
        <v>77</v>
      </c>
      <c r="G174" t="s">
        <v>2096</v>
      </c>
      <c r="H174" t="s">
        <v>2097</v>
      </c>
      <c r="I174" t="s">
        <v>650</v>
      </c>
      <c r="J174" t="s">
        <v>651</v>
      </c>
      <c r="K174" t="s">
        <v>2170</v>
      </c>
      <c r="L174" t="s">
        <v>331</v>
      </c>
      <c r="M174" t="s">
        <v>300</v>
      </c>
      <c r="N174" t="s">
        <v>301</v>
      </c>
      <c r="O174" t="s">
        <v>2171</v>
      </c>
      <c r="P174" t="s">
        <v>1058</v>
      </c>
      <c r="Q174" t="s">
        <v>2031</v>
      </c>
      <c r="R174" t="s">
        <v>348</v>
      </c>
      <c r="S174" t="s">
        <v>574</v>
      </c>
      <c r="T174" t="s">
        <v>307</v>
      </c>
      <c r="U174" t="s">
        <v>411</v>
      </c>
      <c r="V174" t="s">
        <v>295</v>
      </c>
    </row>
    <row r="175" spans="1:145" x14ac:dyDescent="0.25">
      <c r="A175" t="s">
        <v>3389</v>
      </c>
      <c r="B175" t="s">
        <v>3388</v>
      </c>
      <c r="C175">
        <v>2020</v>
      </c>
      <c r="D175" t="s">
        <v>294</v>
      </c>
      <c r="E175" t="s">
        <v>295</v>
      </c>
      <c r="F175" t="s">
        <v>77</v>
      </c>
      <c r="G175" t="s">
        <v>3389</v>
      </c>
      <c r="H175" t="s">
        <v>3390</v>
      </c>
      <c r="I175" t="s">
        <v>384</v>
      </c>
      <c r="J175" t="s">
        <v>385</v>
      </c>
      <c r="K175" t="s">
        <v>3391</v>
      </c>
      <c r="L175" t="s">
        <v>331</v>
      </c>
      <c r="M175" t="s">
        <v>300</v>
      </c>
      <c r="N175" t="s">
        <v>301</v>
      </c>
      <c r="O175" t="s">
        <v>302</v>
      </c>
      <c r="P175" t="s">
        <v>347</v>
      </c>
      <c r="Q175" t="s">
        <v>494</v>
      </c>
      <c r="R175" t="s">
        <v>305</v>
      </c>
      <c r="S175" t="s">
        <v>574</v>
      </c>
      <c r="T175" t="s">
        <v>307</v>
      </c>
      <c r="U175" t="s">
        <v>308</v>
      </c>
      <c r="V175" t="s">
        <v>295</v>
      </c>
      <c r="Y175" t="s">
        <v>295</v>
      </c>
      <c r="Z175" t="s">
        <v>337</v>
      </c>
      <c r="AA175" t="s">
        <v>309</v>
      </c>
      <c r="AB175" t="s">
        <v>300</v>
      </c>
      <c r="AC175" t="s">
        <v>310</v>
      </c>
      <c r="AD175" t="s">
        <v>311</v>
      </c>
      <c r="AE175" t="s">
        <v>311</v>
      </c>
      <c r="AF175" t="s">
        <v>300</v>
      </c>
      <c r="AI175" t="s">
        <v>312</v>
      </c>
      <c r="AK175" t="s">
        <v>3392</v>
      </c>
      <c r="AL175" t="s">
        <v>78</v>
      </c>
      <c r="AN175" t="s">
        <v>300</v>
      </c>
      <c r="AO175" t="s">
        <v>300</v>
      </c>
      <c r="AP175" t="s">
        <v>300</v>
      </c>
      <c r="AQ175" t="s">
        <v>295</v>
      </c>
      <c r="AS175" t="s">
        <v>315</v>
      </c>
      <c r="BK175" t="s">
        <v>316</v>
      </c>
      <c r="BM175" t="s">
        <v>3393</v>
      </c>
      <c r="BN175">
        <v>44823</v>
      </c>
      <c r="BO175" t="s">
        <v>25</v>
      </c>
      <c r="BQ175" t="s">
        <v>36</v>
      </c>
      <c r="BR175" t="s">
        <v>36</v>
      </c>
      <c r="BT175" t="s">
        <v>300</v>
      </c>
      <c r="BV175" t="s">
        <v>319</v>
      </c>
      <c r="BY175">
        <v>4000</v>
      </c>
      <c r="BZ175" t="s">
        <v>295</v>
      </c>
      <c r="CA175">
        <v>4000</v>
      </c>
      <c r="CC175">
        <v>4000</v>
      </c>
      <c r="CD175" t="s">
        <v>11</v>
      </c>
      <c r="CE175" t="s">
        <v>22</v>
      </c>
      <c r="CG175" t="s">
        <v>54</v>
      </c>
      <c r="CH175" t="s">
        <v>51</v>
      </c>
      <c r="CI175" t="s">
        <v>3394</v>
      </c>
      <c r="CJ175" t="s">
        <v>340</v>
      </c>
      <c r="CK175" t="s">
        <v>37</v>
      </c>
      <c r="CM175" t="s">
        <v>571</v>
      </c>
      <c r="CN175" t="s">
        <v>866</v>
      </c>
      <c r="CO175" t="s">
        <v>324</v>
      </c>
      <c r="CP175" t="s">
        <v>324</v>
      </c>
      <c r="CQ175" t="s">
        <v>324</v>
      </c>
      <c r="CR175" t="s">
        <v>324</v>
      </c>
      <c r="CS175" t="s">
        <v>324</v>
      </c>
      <c r="CT175" t="s">
        <v>324</v>
      </c>
      <c r="CU175" t="s">
        <v>342</v>
      </c>
      <c r="CV175" t="s">
        <v>323</v>
      </c>
      <c r="CW175" t="s">
        <v>342</v>
      </c>
      <c r="CX175" t="s">
        <v>341</v>
      </c>
      <c r="CY175" t="s">
        <v>341</v>
      </c>
      <c r="CZ175" t="s">
        <v>341</v>
      </c>
      <c r="DA175" t="s">
        <v>324</v>
      </c>
      <c r="DB175" t="s">
        <v>300</v>
      </c>
      <c r="DC175">
        <v>44075</v>
      </c>
      <c r="DD175">
        <v>44799</v>
      </c>
      <c r="DE175" t="s">
        <v>295</v>
      </c>
      <c r="DF175" t="s">
        <v>300</v>
      </c>
      <c r="DG175" t="s">
        <v>300</v>
      </c>
      <c r="DH175" t="s">
        <v>300</v>
      </c>
      <c r="DI175" t="s">
        <v>300</v>
      </c>
      <c r="DJ175" t="s">
        <v>300</v>
      </c>
      <c r="DK175" t="s">
        <v>300</v>
      </c>
      <c r="DL175" t="s">
        <v>300</v>
      </c>
      <c r="DM175" t="s">
        <v>300</v>
      </c>
      <c r="DQ175" t="s">
        <v>315</v>
      </c>
      <c r="DR175" t="s">
        <v>300</v>
      </c>
      <c r="DS175" t="s">
        <v>3395</v>
      </c>
      <c r="DT175" t="s">
        <v>532</v>
      </c>
      <c r="DU175" t="s">
        <v>52</v>
      </c>
      <c r="DV175" t="s">
        <v>22</v>
      </c>
      <c r="DW175" t="s">
        <v>54</v>
      </c>
      <c r="DX175" t="s">
        <v>14</v>
      </c>
      <c r="DZ175" t="s">
        <v>319</v>
      </c>
      <c r="EA175">
        <v>1200</v>
      </c>
      <c r="EB175" t="s">
        <v>295</v>
      </c>
      <c r="EC175">
        <v>1000</v>
      </c>
      <c r="EE175" t="s">
        <v>343</v>
      </c>
      <c r="EG175" t="s">
        <v>324</v>
      </c>
      <c r="EH175" t="s">
        <v>295</v>
      </c>
      <c r="EI175" t="s">
        <v>300</v>
      </c>
      <c r="EJ175" t="s">
        <v>300</v>
      </c>
      <c r="EK175" t="s">
        <v>295</v>
      </c>
      <c r="EL175" t="s">
        <v>295</v>
      </c>
      <c r="EM175" t="s">
        <v>295</v>
      </c>
      <c r="EN175" t="s">
        <v>3396</v>
      </c>
      <c r="EO175" t="s">
        <v>3397</v>
      </c>
    </row>
    <row r="176" spans="1:145" x14ac:dyDescent="0.25">
      <c r="A176" t="s">
        <v>3389</v>
      </c>
      <c r="B176" t="s">
        <v>3398</v>
      </c>
      <c r="C176">
        <v>2020</v>
      </c>
      <c r="D176" t="s">
        <v>294</v>
      </c>
      <c r="E176" t="s">
        <v>295</v>
      </c>
      <c r="F176" t="s">
        <v>77</v>
      </c>
      <c r="G176" t="s">
        <v>3389</v>
      </c>
      <c r="H176" t="s">
        <v>3390</v>
      </c>
      <c r="I176" t="s">
        <v>384</v>
      </c>
      <c r="J176" t="s">
        <v>385</v>
      </c>
      <c r="K176" t="s">
        <v>3399</v>
      </c>
      <c r="L176" t="s">
        <v>299</v>
      </c>
      <c r="M176" t="s">
        <v>300</v>
      </c>
      <c r="N176" t="s">
        <v>301</v>
      </c>
      <c r="O176" t="s">
        <v>514</v>
      </c>
      <c r="P176" t="s">
        <v>303</v>
      </c>
      <c r="Q176" t="s">
        <v>304</v>
      </c>
      <c r="R176" t="s">
        <v>348</v>
      </c>
      <c r="S176" t="s">
        <v>574</v>
      </c>
      <c r="T176" t="s">
        <v>307</v>
      </c>
      <c r="U176" t="s">
        <v>749</v>
      </c>
      <c r="V176" t="s">
        <v>295</v>
      </c>
      <c r="Y176" t="s">
        <v>295</v>
      </c>
      <c r="Z176" t="s">
        <v>337</v>
      </c>
      <c r="AA176" t="s">
        <v>309</v>
      </c>
      <c r="AB176" t="s">
        <v>300</v>
      </c>
      <c r="AC176" t="s">
        <v>366</v>
      </c>
      <c r="AD176" t="s">
        <v>300</v>
      </c>
      <c r="AE176" t="s">
        <v>300</v>
      </c>
      <c r="AF176" t="s">
        <v>300</v>
      </c>
      <c r="AS176" t="s">
        <v>315</v>
      </c>
      <c r="BK176" t="s">
        <v>316</v>
      </c>
      <c r="BM176" t="s">
        <v>3400</v>
      </c>
      <c r="BN176">
        <v>44470</v>
      </c>
      <c r="BO176" t="s">
        <v>25</v>
      </c>
      <c r="BQ176" t="s">
        <v>36</v>
      </c>
      <c r="BR176" t="s">
        <v>36</v>
      </c>
      <c r="BS176" t="s">
        <v>773</v>
      </c>
      <c r="BT176" t="s">
        <v>295</v>
      </c>
      <c r="BU176">
        <v>5</v>
      </c>
      <c r="BV176" t="s">
        <v>319</v>
      </c>
      <c r="BY176">
        <v>2250</v>
      </c>
      <c r="BZ176" t="s">
        <v>295</v>
      </c>
      <c r="CA176">
        <v>1500</v>
      </c>
      <c r="CC176">
        <v>2250</v>
      </c>
      <c r="CD176" t="s">
        <v>53</v>
      </c>
      <c r="CE176" t="s">
        <v>22</v>
      </c>
      <c r="CG176" t="s">
        <v>54</v>
      </c>
      <c r="CH176" t="s">
        <v>54</v>
      </c>
      <c r="CI176" t="s">
        <v>3401</v>
      </c>
      <c r="CJ176" t="s">
        <v>368</v>
      </c>
      <c r="CK176" t="s">
        <v>14</v>
      </c>
      <c r="CL176" t="s">
        <v>3402</v>
      </c>
      <c r="CN176" t="s">
        <v>2798</v>
      </c>
      <c r="CO176" t="s">
        <v>323</v>
      </c>
      <c r="CP176" t="s">
        <v>341</v>
      </c>
      <c r="CQ176" t="s">
        <v>324</v>
      </c>
      <c r="CR176" t="s">
        <v>324</v>
      </c>
      <c r="CS176" t="s">
        <v>341</v>
      </c>
      <c r="CT176" t="s">
        <v>324</v>
      </c>
      <c r="DB176" t="s">
        <v>295</v>
      </c>
      <c r="DE176" t="s">
        <v>295</v>
      </c>
      <c r="DF176" t="s">
        <v>300</v>
      </c>
      <c r="DG176" t="s">
        <v>300</v>
      </c>
      <c r="DH176" t="s">
        <v>300</v>
      </c>
      <c r="DI176" t="s">
        <v>300</v>
      </c>
      <c r="DJ176" t="s">
        <v>300</v>
      </c>
      <c r="DK176" t="s">
        <v>300</v>
      </c>
      <c r="DL176" t="s">
        <v>300</v>
      </c>
      <c r="DM176" t="s">
        <v>300</v>
      </c>
      <c r="DQ176" t="s">
        <v>315</v>
      </c>
      <c r="DR176" t="s">
        <v>295</v>
      </c>
      <c r="DS176" t="s">
        <v>3403</v>
      </c>
      <c r="DT176" t="s">
        <v>25</v>
      </c>
      <c r="DU176" t="s">
        <v>36</v>
      </c>
      <c r="DV176" t="s">
        <v>22</v>
      </c>
      <c r="DW176" t="s">
        <v>54</v>
      </c>
      <c r="DX176" t="s">
        <v>14</v>
      </c>
      <c r="DZ176" t="s">
        <v>319</v>
      </c>
      <c r="EA176">
        <v>2000</v>
      </c>
      <c r="EB176" t="s">
        <v>300</v>
      </c>
      <c r="EE176" t="s">
        <v>343</v>
      </c>
      <c r="EF176" t="s">
        <v>3404</v>
      </c>
      <c r="EG176" t="s">
        <v>341</v>
      </c>
      <c r="EH176" t="s">
        <v>300</v>
      </c>
      <c r="EI176" t="s">
        <v>300</v>
      </c>
      <c r="EJ176" t="s">
        <v>300</v>
      </c>
      <c r="EK176" t="s">
        <v>300</v>
      </c>
      <c r="EL176" t="s">
        <v>295</v>
      </c>
      <c r="EM176" t="s">
        <v>295</v>
      </c>
      <c r="EN176" t="s">
        <v>3405</v>
      </c>
    </row>
    <row r="177" spans="1:145" x14ac:dyDescent="0.25">
      <c r="A177" t="s">
        <v>3389</v>
      </c>
      <c r="B177" t="s">
        <v>3406</v>
      </c>
      <c r="C177">
        <v>2020</v>
      </c>
      <c r="D177" t="s">
        <v>294</v>
      </c>
      <c r="E177" t="s">
        <v>295</v>
      </c>
      <c r="F177" t="s">
        <v>77</v>
      </c>
      <c r="G177" t="s">
        <v>3389</v>
      </c>
      <c r="H177" t="s">
        <v>3390</v>
      </c>
      <c r="I177" t="s">
        <v>384</v>
      </c>
      <c r="J177" t="s">
        <v>385</v>
      </c>
      <c r="K177" t="s">
        <v>3407</v>
      </c>
      <c r="L177" t="s">
        <v>331</v>
      </c>
      <c r="M177" t="s">
        <v>300</v>
      </c>
      <c r="N177" t="s">
        <v>301</v>
      </c>
      <c r="O177" t="s">
        <v>302</v>
      </c>
      <c r="P177" t="s">
        <v>347</v>
      </c>
      <c r="Q177" t="s">
        <v>304</v>
      </c>
      <c r="R177" t="s">
        <v>305</v>
      </c>
      <c r="S177" t="s">
        <v>567</v>
      </c>
      <c r="T177" t="s">
        <v>581</v>
      </c>
      <c r="U177" t="s">
        <v>452</v>
      </c>
      <c r="V177" t="s">
        <v>295</v>
      </c>
      <c r="Y177" t="s">
        <v>295</v>
      </c>
      <c r="Z177" t="s">
        <v>495</v>
      </c>
      <c r="AA177" t="s">
        <v>808</v>
      </c>
      <c r="AB177" t="s">
        <v>300</v>
      </c>
      <c r="AC177" t="s">
        <v>310</v>
      </c>
      <c r="AD177" t="s">
        <v>311</v>
      </c>
      <c r="AE177" t="s">
        <v>311</v>
      </c>
      <c r="AF177" t="s">
        <v>300</v>
      </c>
      <c r="AI177" t="s">
        <v>312</v>
      </c>
      <c r="AK177" t="s">
        <v>3408</v>
      </c>
      <c r="AN177" t="s">
        <v>300</v>
      </c>
      <c r="AO177" t="s">
        <v>300</v>
      </c>
      <c r="AP177" t="s">
        <v>300</v>
      </c>
      <c r="AQ177" t="s">
        <v>295</v>
      </c>
      <c r="AS177" t="s">
        <v>315</v>
      </c>
      <c r="BK177" t="s">
        <v>316</v>
      </c>
      <c r="BM177" t="s">
        <v>3409</v>
      </c>
      <c r="BN177">
        <v>44805</v>
      </c>
      <c r="BO177" t="s">
        <v>25</v>
      </c>
      <c r="BQ177" t="s">
        <v>36</v>
      </c>
      <c r="BR177" t="s">
        <v>36</v>
      </c>
      <c r="BT177" t="s">
        <v>300</v>
      </c>
      <c r="BV177" t="s">
        <v>319</v>
      </c>
      <c r="BY177">
        <v>2200</v>
      </c>
      <c r="BZ177" t="s">
        <v>300</v>
      </c>
      <c r="CC177">
        <v>2200</v>
      </c>
      <c r="CD177" t="s">
        <v>53</v>
      </c>
      <c r="CE177" t="s">
        <v>22</v>
      </c>
      <c r="CG177" t="s">
        <v>51</v>
      </c>
      <c r="CH177" t="s">
        <v>51</v>
      </c>
      <c r="CK177" t="s">
        <v>124</v>
      </c>
      <c r="CO177" t="s">
        <v>323</v>
      </c>
      <c r="CP177" t="s">
        <v>324</v>
      </c>
      <c r="CQ177" t="s">
        <v>324</v>
      </c>
      <c r="CR177" t="s">
        <v>324</v>
      </c>
      <c r="CS177" t="s">
        <v>342</v>
      </c>
      <c r="CT177" t="s">
        <v>324</v>
      </c>
      <c r="CU177" t="s">
        <v>342</v>
      </c>
      <c r="CV177" t="s">
        <v>342</v>
      </c>
      <c r="CW177" t="s">
        <v>342</v>
      </c>
      <c r="CX177" t="s">
        <v>324</v>
      </c>
      <c r="CY177" t="s">
        <v>342</v>
      </c>
      <c r="CZ177" t="s">
        <v>324</v>
      </c>
      <c r="DA177" t="s">
        <v>324</v>
      </c>
      <c r="DB177" t="s">
        <v>295</v>
      </c>
      <c r="DE177" t="s">
        <v>300</v>
      </c>
      <c r="DF177" t="s">
        <v>300</v>
      </c>
      <c r="DG177" t="s">
        <v>300</v>
      </c>
      <c r="DH177" t="s">
        <v>300</v>
      </c>
      <c r="DI177" t="s">
        <v>300</v>
      </c>
      <c r="DJ177" t="s">
        <v>300</v>
      </c>
      <c r="DK177" t="s">
        <v>300</v>
      </c>
      <c r="DL177" t="s">
        <v>300</v>
      </c>
      <c r="DM177" t="s">
        <v>300</v>
      </c>
      <c r="DQ177" t="s">
        <v>325</v>
      </c>
      <c r="EE177" t="s">
        <v>343</v>
      </c>
      <c r="EG177" t="s">
        <v>323</v>
      </c>
      <c r="EH177" t="s">
        <v>295</v>
      </c>
      <c r="EI177" t="s">
        <v>300</v>
      </c>
      <c r="EJ177" t="s">
        <v>300</v>
      </c>
      <c r="EK177" t="s">
        <v>300</v>
      </c>
      <c r="EL177" t="s">
        <v>295</v>
      </c>
      <c r="EM177" t="s">
        <v>300</v>
      </c>
    </row>
    <row r="178" spans="1:145" x14ac:dyDescent="0.25">
      <c r="A178" t="s">
        <v>3389</v>
      </c>
      <c r="B178" t="s">
        <v>3410</v>
      </c>
      <c r="C178">
        <v>2020</v>
      </c>
      <c r="D178" t="s">
        <v>294</v>
      </c>
      <c r="E178" t="s">
        <v>295</v>
      </c>
      <c r="F178" t="s">
        <v>77</v>
      </c>
      <c r="G178" t="s">
        <v>3389</v>
      </c>
      <c r="H178" t="s">
        <v>3390</v>
      </c>
      <c r="I178" t="s">
        <v>384</v>
      </c>
      <c r="J178" t="s">
        <v>385</v>
      </c>
      <c r="K178" t="s">
        <v>3411</v>
      </c>
      <c r="L178" t="s">
        <v>331</v>
      </c>
      <c r="M178" t="s">
        <v>300</v>
      </c>
      <c r="N178" t="s">
        <v>301</v>
      </c>
      <c r="O178" t="s">
        <v>486</v>
      </c>
      <c r="P178" t="s">
        <v>333</v>
      </c>
      <c r="Q178" t="s">
        <v>387</v>
      </c>
      <c r="R178" t="s">
        <v>348</v>
      </c>
      <c r="S178" t="s">
        <v>574</v>
      </c>
      <c r="T178" t="s">
        <v>307</v>
      </c>
      <c r="U178" t="s">
        <v>671</v>
      </c>
      <c r="V178" t="s">
        <v>300</v>
      </c>
      <c r="Y178" t="s">
        <v>295</v>
      </c>
      <c r="Z178" t="s">
        <v>337</v>
      </c>
      <c r="AB178" t="s">
        <v>300</v>
      </c>
      <c r="AC178" t="s">
        <v>310</v>
      </c>
      <c r="AD178" t="s">
        <v>311</v>
      </c>
      <c r="AE178" t="s">
        <v>311</v>
      </c>
      <c r="AF178" t="s">
        <v>300</v>
      </c>
      <c r="AN178" t="s">
        <v>300</v>
      </c>
      <c r="AO178" t="s">
        <v>300</v>
      </c>
      <c r="AP178" t="s">
        <v>300</v>
      </c>
      <c r="AQ178" t="s">
        <v>300</v>
      </c>
      <c r="AS178" t="s">
        <v>315</v>
      </c>
      <c r="BK178" t="s">
        <v>316</v>
      </c>
      <c r="BM178" t="s">
        <v>3412</v>
      </c>
      <c r="BN178">
        <v>44835</v>
      </c>
      <c r="BO178" t="s">
        <v>25</v>
      </c>
      <c r="BQ178" t="s">
        <v>36</v>
      </c>
      <c r="BR178" t="s">
        <v>36</v>
      </c>
      <c r="BV178" t="s">
        <v>319</v>
      </c>
      <c r="BY178">
        <v>2100</v>
      </c>
      <c r="BZ178" t="s">
        <v>300</v>
      </c>
      <c r="CC178">
        <v>2100</v>
      </c>
      <c r="CD178" t="s">
        <v>60</v>
      </c>
      <c r="CE178" t="s">
        <v>22</v>
      </c>
      <c r="CG178" t="s">
        <v>58</v>
      </c>
      <c r="CH178" t="s">
        <v>58</v>
      </c>
      <c r="CK178" t="s">
        <v>47</v>
      </c>
      <c r="CO178" t="s">
        <v>324</v>
      </c>
      <c r="CP178" t="s">
        <v>323</v>
      </c>
      <c r="CQ178" t="s">
        <v>324</v>
      </c>
      <c r="CR178" t="s">
        <v>324</v>
      </c>
      <c r="CS178" t="s">
        <v>324</v>
      </c>
      <c r="CT178" t="s">
        <v>324</v>
      </c>
      <c r="DB178" t="s">
        <v>295</v>
      </c>
      <c r="DE178" t="s">
        <v>300</v>
      </c>
      <c r="DF178" t="s">
        <v>300</v>
      </c>
      <c r="DG178" t="s">
        <v>300</v>
      </c>
      <c r="DH178" t="s">
        <v>300</v>
      </c>
      <c r="DI178" t="s">
        <v>300</v>
      </c>
      <c r="DJ178" t="s">
        <v>300</v>
      </c>
      <c r="DK178" t="s">
        <v>300</v>
      </c>
      <c r="DL178" t="s">
        <v>300</v>
      </c>
      <c r="DM178" t="s">
        <v>300</v>
      </c>
      <c r="DQ178" t="s">
        <v>315</v>
      </c>
      <c r="DR178" t="s">
        <v>300</v>
      </c>
      <c r="DS178" t="s">
        <v>3413</v>
      </c>
      <c r="DT178" t="s">
        <v>532</v>
      </c>
      <c r="DU178" t="s">
        <v>36</v>
      </c>
      <c r="DV178" t="s">
        <v>22</v>
      </c>
      <c r="DX178" t="s">
        <v>73</v>
      </c>
      <c r="DZ178" t="s">
        <v>319</v>
      </c>
      <c r="EA178">
        <v>1400</v>
      </c>
      <c r="EB178" t="s">
        <v>295</v>
      </c>
      <c r="EC178">
        <v>2000</v>
      </c>
      <c r="EE178" t="s">
        <v>343</v>
      </c>
      <c r="EG178" t="s">
        <v>324</v>
      </c>
      <c r="EH178" t="s">
        <v>300</v>
      </c>
      <c r="EI178" t="s">
        <v>300</v>
      </c>
      <c r="EJ178" t="s">
        <v>300</v>
      </c>
      <c r="EK178" t="s">
        <v>300</v>
      </c>
      <c r="EL178" t="s">
        <v>300</v>
      </c>
      <c r="EM178" t="s">
        <v>300</v>
      </c>
    </row>
    <row r="179" spans="1:145" x14ac:dyDescent="0.25">
      <c r="A179" t="s">
        <v>3389</v>
      </c>
      <c r="B179" t="s">
        <v>3414</v>
      </c>
      <c r="C179">
        <v>2020</v>
      </c>
      <c r="D179" t="s">
        <v>294</v>
      </c>
      <c r="E179" t="s">
        <v>295</v>
      </c>
      <c r="F179" t="s">
        <v>77</v>
      </c>
      <c r="G179" t="s">
        <v>3389</v>
      </c>
      <c r="H179" t="s">
        <v>3390</v>
      </c>
      <c r="I179" t="s">
        <v>384</v>
      </c>
      <c r="J179" t="s">
        <v>385</v>
      </c>
      <c r="K179" t="s">
        <v>3415</v>
      </c>
      <c r="L179" t="s">
        <v>331</v>
      </c>
      <c r="M179" t="s">
        <v>300</v>
      </c>
      <c r="N179" t="s">
        <v>301</v>
      </c>
      <c r="O179" t="s">
        <v>332</v>
      </c>
      <c r="P179" t="s">
        <v>1058</v>
      </c>
      <c r="Q179" t="s">
        <v>387</v>
      </c>
      <c r="R179" t="s">
        <v>348</v>
      </c>
      <c r="S179" t="s">
        <v>574</v>
      </c>
      <c r="T179" t="s">
        <v>307</v>
      </c>
      <c r="U179" t="s">
        <v>771</v>
      </c>
      <c r="V179" t="s">
        <v>295</v>
      </c>
      <c r="Y179" t="s">
        <v>295</v>
      </c>
      <c r="Z179" t="s">
        <v>337</v>
      </c>
      <c r="AA179" t="s">
        <v>309</v>
      </c>
      <c r="AB179" t="s">
        <v>300</v>
      </c>
      <c r="AC179" t="s">
        <v>366</v>
      </c>
      <c r="AD179" t="s">
        <v>300</v>
      </c>
      <c r="AE179" t="s">
        <v>300</v>
      </c>
      <c r="AF179" t="s">
        <v>300</v>
      </c>
      <c r="AS179" t="s">
        <v>315</v>
      </c>
      <c r="BK179" t="s">
        <v>316</v>
      </c>
      <c r="BM179" t="s">
        <v>3416</v>
      </c>
      <c r="BN179">
        <v>44075</v>
      </c>
      <c r="BO179" t="s">
        <v>25</v>
      </c>
      <c r="BQ179" t="s">
        <v>52</v>
      </c>
      <c r="BR179" t="s">
        <v>52</v>
      </c>
      <c r="BS179" t="s">
        <v>1725</v>
      </c>
      <c r="BT179" t="s">
        <v>300</v>
      </c>
      <c r="BV179" t="s">
        <v>319</v>
      </c>
      <c r="BY179">
        <v>1920.72</v>
      </c>
      <c r="BZ179" t="s">
        <v>295</v>
      </c>
      <c r="CA179">
        <v>4480.72</v>
      </c>
      <c r="CB179">
        <v>1793.42</v>
      </c>
      <c r="CC179">
        <v>1920.72</v>
      </c>
      <c r="CD179" t="s">
        <v>43</v>
      </c>
      <c r="CE179" t="s">
        <v>22</v>
      </c>
      <c r="CG179" t="s">
        <v>54</v>
      </c>
      <c r="CH179" t="s">
        <v>54</v>
      </c>
      <c r="CJ179" t="s">
        <v>368</v>
      </c>
      <c r="CK179" t="s">
        <v>61</v>
      </c>
      <c r="CO179" t="s">
        <v>342</v>
      </c>
      <c r="CP179" t="s">
        <v>342</v>
      </c>
      <c r="CQ179" t="s">
        <v>323</v>
      </c>
      <c r="CR179" t="s">
        <v>323</v>
      </c>
      <c r="CS179" t="s">
        <v>342</v>
      </c>
      <c r="CT179" t="s">
        <v>323</v>
      </c>
      <c r="CU179" t="s">
        <v>323</v>
      </c>
      <c r="CV179" t="s">
        <v>323</v>
      </c>
      <c r="CW179" t="s">
        <v>323</v>
      </c>
      <c r="CX179" t="s">
        <v>342</v>
      </c>
      <c r="CY179" t="s">
        <v>341</v>
      </c>
      <c r="CZ179" t="s">
        <v>341</v>
      </c>
      <c r="DA179" t="s">
        <v>341</v>
      </c>
      <c r="DB179" t="s">
        <v>295</v>
      </c>
      <c r="DE179" t="s">
        <v>295</v>
      </c>
      <c r="DF179" t="s">
        <v>300</v>
      </c>
      <c r="DG179" t="s">
        <v>300</v>
      </c>
      <c r="DH179" t="s">
        <v>300</v>
      </c>
      <c r="DI179" t="s">
        <v>300</v>
      </c>
      <c r="DJ179" t="s">
        <v>300</v>
      </c>
      <c r="DK179" t="s">
        <v>300</v>
      </c>
      <c r="DL179" t="s">
        <v>300</v>
      </c>
      <c r="DM179" t="s">
        <v>300</v>
      </c>
      <c r="DQ179" t="s">
        <v>315</v>
      </c>
      <c r="DR179" t="s">
        <v>295</v>
      </c>
      <c r="DS179" t="s">
        <v>3416</v>
      </c>
      <c r="DT179" t="s">
        <v>25</v>
      </c>
      <c r="DU179" t="s">
        <v>52</v>
      </c>
      <c r="DV179" t="s">
        <v>22</v>
      </c>
      <c r="DX179" t="s">
        <v>61</v>
      </c>
      <c r="DZ179" t="s">
        <v>319</v>
      </c>
      <c r="EA179">
        <v>1793.42</v>
      </c>
      <c r="EB179" t="s">
        <v>295</v>
      </c>
      <c r="EC179">
        <v>4193.42</v>
      </c>
      <c r="ED179">
        <v>1751.62</v>
      </c>
      <c r="EE179" t="s">
        <v>343</v>
      </c>
      <c r="EG179" t="s">
        <v>342</v>
      </c>
      <c r="EH179" t="s">
        <v>300</v>
      </c>
      <c r="EI179" t="s">
        <v>300</v>
      </c>
      <c r="EJ179" t="s">
        <v>300</v>
      </c>
      <c r="EK179" t="s">
        <v>300</v>
      </c>
      <c r="EL179" t="s">
        <v>300</v>
      </c>
      <c r="EM179" t="s">
        <v>300</v>
      </c>
    </row>
    <row r="180" spans="1:145" x14ac:dyDescent="0.25">
      <c r="A180" t="s">
        <v>3389</v>
      </c>
      <c r="B180" t="s">
        <v>3417</v>
      </c>
      <c r="C180">
        <v>2020</v>
      </c>
      <c r="D180" t="s">
        <v>294</v>
      </c>
      <c r="E180" t="s">
        <v>295</v>
      </c>
      <c r="F180" t="s">
        <v>77</v>
      </c>
      <c r="G180" t="s">
        <v>3389</v>
      </c>
      <c r="H180" t="s">
        <v>3390</v>
      </c>
      <c r="I180" t="s">
        <v>384</v>
      </c>
      <c r="J180" t="s">
        <v>385</v>
      </c>
      <c r="K180" t="s">
        <v>3418</v>
      </c>
      <c r="L180" t="s">
        <v>331</v>
      </c>
      <c r="M180" t="s">
        <v>300</v>
      </c>
      <c r="N180" t="s">
        <v>301</v>
      </c>
      <c r="O180" t="s">
        <v>486</v>
      </c>
      <c r="P180" t="s">
        <v>303</v>
      </c>
      <c r="Q180" t="s">
        <v>304</v>
      </c>
      <c r="R180" t="s">
        <v>432</v>
      </c>
      <c r="S180" t="s">
        <v>567</v>
      </c>
      <c r="T180" t="s">
        <v>581</v>
      </c>
      <c r="U180" t="s">
        <v>923</v>
      </c>
      <c r="V180" t="s">
        <v>300</v>
      </c>
      <c r="Y180" t="s">
        <v>295</v>
      </c>
      <c r="Z180" t="s">
        <v>568</v>
      </c>
      <c r="AA180" t="s">
        <v>808</v>
      </c>
      <c r="AB180" t="s">
        <v>300</v>
      </c>
      <c r="AC180" t="s">
        <v>310</v>
      </c>
      <c r="AD180" t="s">
        <v>311</v>
      </c>
      <c r="AE180" t="s">
        <v>311</v>
      </c>
      <c r="AF180" t="s">
        <v>300</v>
      </c>
      <c r="AI180" t="s">
        <v>312</v>
      </c>
      <c r="AK180" t="s">
        <v>3419</v>
      </c>
      <c r="AL180" t="s">
        <v>61</v>
      </c>
      <c r="AN180" t="s">
        <v>295</v>
      </c>
      <c r="AO180" t="s">
        <v>300</v>
      </c>
      <c r="AP180" t="s">
        <v>300</v>
      </c>
      <c r="AQ180" t="s">
        <v>295</v>
      </c>
      <c r="AS180" t="s">
        <v>315</v>
      </c>
      <c r="BK180" t="s">
        <v>316</v>
      </c>
      <c r="BM180" t="s">
        <v>3420</v>
      </c>
      <c r="BN180">
        <v>44867</v>
      </c>
      <c r="BO180" t="s">
        <v>17</v>
      </c>
      <c r="BQ180" t="s">
        <v>36</v>
      </c>
      <c r="BR180" t="s">
        <v>36</v>
      </c>
      <c r="BS180" t="s">
        <v>584</v>
      </c>
      <c r="BT180" t="s">
        <v>300</v>
      </c>
      <c r="BV180" t="s">
        <v>319</v>
      </c>
      <c r="BY180">
        <v>1800</v>
      </c>
      <c r="BZ180" t="s">
        <v>300</v>
      </c>
      <c r="CC180">
        <v>1800</v>
      </c>
      <c r="CD180" t="s">
        <v>43</v>
      </c>
      <c r="CE180" t="s">
        <v>22</v>
      </c>
      <c r="CG180" t="s">
        <v>54</v>
      </c>
      <c r="CH180" t="s">
        <v>54</v>
      </c>
      <c r="CK180" t="s">
        <v>14</v>
      </c>
      <c r="CO180" t="s">
        <v>324</v>
      </c>
      <c r="CP180" t="s">
        <v>342</v>
      </c>
      <c r="CQ180" t="s">
        <v>341</v>
      </c>
      <c r="CR180" t="s">
        <v>341</v>
      </c>
      <c r="CS180" t="s">
        <v>341</v>
      </c>
      <c r="CT180" t="s">
        <v>323</v>
      </c>
      <c r="DB180" t="s">
        <v>295</v>
      </c>
      <c r="DE180" t="s">
        <v>300</v>
      </c>
      <c r="DF180" t="s">
        <v>300</v>
      </c>
      <c r="DG180" t="s">
        <v>300</v>
      </c>
      <c r="DH180" t="s">
        <v>300</v>
      </c>
      <c r="DI180" t="s">
        <v>300</v>
      </c>
      <c r="DJ180" t="s">
        <v>300</v>
      </c>
      <c r="DK180" t="s">
        <v>300</v>
      </c>
      <c r="DL180" t="s">
        <v>300</v>
      </c>
      <c r="DM180" t="s">
        <v>300</v>
      </c>
      <c r="DQ180" t="s">
        <v>315</v>
      </c>
      <c r="DR180" t="s">
        <v>300</v>
      </c>
      <c r="DS180" t="s">
        <v>3421</v>
      </c>
      <c r="DT180" t="s">
        <v>532</v>
      </c>
      <c r="DU180" t="s">
        <v>52</v>
      </c>
      <c r="DV180" t="s">
        <v>22</v>
      </c>
      <c r="DX180" t="s">
        <v>78</v>
      </c>
      <c r="DZ180" t="s">
        <v>319</v>
      </c>
      <c r="EA180">
        <v>1400</v>
      </c>
      <c r="EB180" t="s">
        <v>295</v>
      </c>
      <c r="EC180">
        <v>18000</v>
      </c>
      <c r="EE180" t="s">
        <v>718</v>
      </c>
      <c r="EF180" t="s">
        <v>3422</v>
      </c>
      <c r="EG180" t="s">
        <v>323</v>
      </c>
      <c r="EH180" t="s">
        <v>300</v>
      </c>
      <c r="EI180" t="s">
        <v>300</v>
      </c>
      <c r="EJ180" t="s">
        <v>300</v>
      </c>
      <c r="EK180" t="s">
        <v>300</v>
      </c>
      <c r="EL180" t="s">
        <v>300</v>
      </c>
      <c r="EM180" t="s">
        <v>300</v>
      </c>
    </row>
    <row r="181" spans="1:145" x14ac:dyDescent="0.25">
      <c r="A181" t="s">
        <v>3389</v>
      </c>
      <c r="B181" t="s">
        <v>3423</v>
      </c>
      <c r="C181">
        <v>2020</v>
      </c>
      <c r="D181" t="s">
        <v>294</v>
      </c>
      <c r="E181" t="s">
        <v>295</v>
      </c>
      <c r="F181" t="s">
        <v>77</v>
      </c>
      <c r="G181" t="s">
        <v>3389</v>
      </c>
      <c r="H181" t="s">
        <v>3390</v>
      </c>
      <c r="I181" t="s">
        <v>384</v>
      </c>
      <c r="J181" t="s">
        <v>385</v>
      </c>
      <c r="K181" t="s">
        <v>3424</v>
      </c>
      <c r="L181" t="s">
        <v>331</v>
      </c>
      <c r="M181" t="s">
        <v>300</v>
      </c>
      <c r="N181" t="s">
        <v>301</v>
      </c>
      <c r="O181" t="s">
        <v>332</v>
      </c>
      <c r="P181" t="s">
        <v>347</v>
      </c>
      <c r="Q181" t="s">
        <v>334</v>
      </c>
      <c r="R181" t="s">
        <v>348</v>
      </c>
      <c r="S181" t="s">
        <v>574</v>
      </c>
      <c r="T181" t="s">
        <v>307</v>
      </c>
      <c r="U181" t="s">
        <v>365</v>
      </c>
      <c r="V181" t="s">
        <v>295</v>
      </c>
      <c r="Y181" t="s">
        <v>300</v>
      </c>
      <c r="AA181" t="s">
        <v>309</v>
      </c>
      <c r="AB181" t="s">
        <v>300</v>
      </c>
      <c r="AC181" t="s">
        <v>366</v>
      </c>
      <c r="AD181" t="s">
        <v>300</v>
      </c>
      <c r="AE181" t="s">
        <v>300</v>
      </c>
      <c r="AF181" t="s">
        <v>300</v>
      </c>
      <c r="AS181" t="s">
        <v>315</v>
      </c>
      <c r="BK181" t="s">
        <v>316</v>
      </c>
      <c r="BM181" t="s">
        <v>110</v>
      </c>
      <c r="BN181">
        <v>44207</v>
      </c>
      <c r="BO181" t="s">
        <v>25</v>
      </c>
      <c r="BQ181" t="s">
        <v>20</v>
      </c>
      <c r="BR181" t="s">
        <v>20</v>
      </c>
      <c r="BT181" t="s">
        <v>300</v>
      </c>
      <c r="BV181" t="s">
        <v>319</v>
      </c>
      <c r="BY181">
        <v>1780</v>
      </c>
      <c r="BZ181" t="s">
        <v>295</v>
      </c>
      <c r="CA181">
        <v>1500</v>
      </c>
      <c r="CC181">
        <v>1780</v>
      </c>
      <c r="CD181" t="s">
        <v>45</v>
      </c>
      <c r="CE181" t="s">
        <v>22</v>
      </c>
      <c r="CG181" t="s">
        <v>51</v>
      </c>
      <c r="CH181" t="s">
        <v>51</v>
      </c>
      <c r="CI181" t="s">
        <v>3425</v>
      </c>
      <c r="CJ181" t="s">
        <v>352</v>
      </c>
      <c r="CK181" t="s">
        <v>19</v>
      </c>
      <c r="CL181" t="s">
        <v>712</v>
      </c>
      <c r="CN181" t="s">
        <v>3426</v>
      </c>
      <c r="CO181" t="s">
        <v>342</v>
      </c>
      <c r="CP181" t="s">
        <v>342</v>
      </c>
      <c r="CQ181" t="s">
        <v>324</v>
      </c>
      <c r="CR181" t="s">
        <v>324</v>
      </c>
      <c r="CS181" t="s">
        <v>342</v>
      </c>
      <c r="CT181" t="s">
        <v>324</v>
      </c>
      <c r="CU181" t="s">
        <v>342</v>
      </c>
      <c r="CV181" t="s">
        <v>342</v>
      </c>
      <c r="CW181" t="s">
        <v>324</v>
      </c>
      <c r="CX181" t="s">
        <v>342</v>
      </c>
      <c r="CY181" t="s">
        <v>342</v>
      </c>
      <c r="CZ181" t="s">
        <v>341</v>
      </c>
      <c r="DA181" t="s">
        <v>323</v>
      </c>
      <c r="DB181" t="s">
        <v>295</v>
      </c>
      <c r="DE181" t="s">
        <v>300</v>
      </c>
      <c r="DF181" t="s">
        <v>300</v>
      </c>
      <c r="DG181" t="s">
        <v>295</v>
      </c>
      <c r="DH181" t="s">
        <v>295</v>
      </c>
      <c r="DI181" t="s">
        <v>300</v>
      </c>
      <c r="DJ181" t="s">
        <v>300</v>
      </c>
      <c r="DK181" t="s">
        <v>300</v>
      </c>
      <c r="DL181" t="s">
        <v>300</v>
      </c>
      <c r="DM181" t="s">
        <v>300</v>
      </c>
      <c r="DQ181" t="s">
        <v>315</v>
      </c>
    </row>
    <row r="182" spans="1:145" x14ac:dyDescent="0.25">
      <c r="A182" t="s">
        <v>3389</v>
      </c>
      <c r="B182" t="s">
        <v>3427</v>
      </c>
      <c r="C182">
        <v>2020</v>
      </c>
      <c r="D182" t="s">
        <v>294</v>
      </c>
      <c r="E182" t="s">
        <v>295</v>
      </c>
      <c r="F182" t="s">
        <v>77</v>
      </c>
      <c r="G182" t="s">
        <v>3389</v>
      </c>
      <c r="H182" t="s">
        <v>3390</v>
      </c>
      <c r="I182" t="s">
        <v>384</v>
      </c>
      <c r="J182" t="s">
        <v>385</v>
      </c>
      <c r="K182" t="s">
        <v>3428</v>
      </c>
      <c r="L182" t="s">
        <v>299</v>
      </c>
      <c r="M182" t="s">
        <v>300</v>
      </c>
      <c r="N182" t="s">
        <v>301</v>
      </c>
      <c r="O182" t="s">
        <v>332</v>
      </c>
      <c r="P182" t="s">
        <v>493</v>
      </c>
      <c r="Q182" t="s">
        <v>304</v>
      </c>
      <c r="R182" t="s">
        <v>432</v>
      </c>
      <c r="S182" t="s">
        <v>836</v>
      </c>
      <c r="T182" t="s">
        <v>307</v>
      </c>
      <c r="U182" t="s">
        <v>923</v>
      </c>
      <c r="V182" t="s">
        <v>295</v>
      </c>
      <c r="Y182" t="s">
        <v>295</v>
      </c>
      <c r="Z182" t="s">
        <v>568</v>
      </c>
      <c r="AA182" t="s">
        <v>309</v>
      </c>
      <c r="AB182" t="s">
        <v>300</v>
      </c>
      <c r="AC182" t="s">
        <v>640</v>
      </c>
      <c r="AD182" t="s">
        <v>311</v>
      </c>
      <c r="AE182" t="s">
        <v>311</v>
      </c>
      <c r="AF182" t="s">
        <v>311</v>
      </c>
      <c r="AH182" t="s">
        <v>295</v>
      </c>
      <c r="AI182" t="s">
        <v>1375</v>
      </c>
      <c r="AK182" t="s">
        <v>3429</v>
      </c>
      <c r="AL182" t="s">
        <v>102</v>
      </c>
      <c r="AN182" t="s">
        <v>300</v>
      </c>
      <c r="AO182" t="s">
        <v>300</v>
      </c>
      <c r="AP182" t="s">
        <v>300</v>
      </c>
      <c r="AQ182" t="s">
        <v>295</v>
      </c>
      <c r="AS182" t="s">
        <v>315</v>
      </c>
      <c r="BK182" t="s">
        <v>316</v>
      </c>
      <c r="BM182" t="s">
        <v>3430</v>
      </c>
      <c r="BN182">
        <v>44075</v>
      </c>
      <c r="BO182" t="s">
        <v>532</v>
      </c>
      <c r="BQ182" t="s">
        <v>52</v>
      </c>
      <c r="BR182" t="s">
        <v>52</v>
      </c>
      <c r="BS182" t="s">
        <v>1725</v>
      </c>
      <c r="BT182" t="s">
        <v>300</v>
      </c>
      <c r="BV182" t="s">
        <v>319</v>
      </c>
      <c r="BY182">
        <v>1650</v>
      </c>
      <c r="BZ182" t="s">
        <v>300</v>
      </c>
      <c r="CC182">
        <v>1650</v>
      </c>
      <c r="CD182" t="s">
        <v>45</v>
      </c>
      <c r="CE182" t="s">
        <v>22</v>
      </c>
      <c r="CG182" t="s">
        <v>41</v>
      </c>
      <c r="CH182" t="s">
        <v>65</v>
      </c>
      <c r="CI182" t="s">
        <v>3431</v>
      </c>
      <c r="CJ182" t="s">
        <v>352</v>
      </c>
      <c r="CK182" t="s">
        <v>102</v>
      </c>
      <c r="CL182" t="s">
        <v>3432</v>
      </c>
      <c r="CN182" t="s">
        <v>3315</v>
      </c>
      <c r="CO182" t="s">
        <v>342</v>
      </c>
      <c r="CP182" t="s">
        <v>324</v>
      </c>
      <c r="CQ182" t="s">
        <v>342</v>
      </c>
      <c r="CR182" t="s">
        <v>342</v>
      </c>
      <c r="CS182" t="s">
        <v>324</v>
      </c>
      <c r="CT182" t="s">
        <v>324</v>
      </c>
      <c r="CU182" t="s">
        <v>342</v>
      </c>
      <c r="CV182" t="s">
        <v>324</v>
      </c>
      <c r="CW182" t="s">
        <v>323</v>
      </c>
      <c r="CX182" t="s">
        <v>324</v>
      </c>
      <c r="CY182" t="s">
        <v>342</v>
      </c>
      <c r="CZ182" t="s">
        <v>324</v>
      </c>
      <c r="DA182" t="s">
        <v>324</v>
      </c>
      <c r="DB182" t="s">
        <v>295</v>
      </c>
      <c r="DE182" t="s">
        <v>295</v>
      </c>
      <c r="DF182" t="s">
        <v>300</v>
      </c>
      <c r="DG182" t="s">
        <v>300</v>
      </c>
      <c r="DH182" t="s">
        <v>300</v>
      </c>
      <c r="DI182" t="s">
        <v>300</v>
      </c>
      <c r="DJ182" t="s">
        <v>300</v>
      </c>
      <c r="DK182" t="s">
        <v>300</v>
      </c>
      <c r="DL182" t="s">
        <v>300</v>
      </c>
      <c r="DM182" t="s">
        <v>300</v>
      </c>
      <c r="DQ182" t="s">
        <v>315</v>
      </c>
      <c r="DR182" t="s">
        <v>295</v>
      </c>
      <c r="DS182" t="s">
        <v>3433</v>
      </c>
      <c r="DT182" t="s">
        <v>532</v>
      </c>
      <c r="DU182" t="s">
        <v>52</v>
      </c>
      <c r="DV182" t="s">
        <v>22</v>
      </c>
      <c r="DW182" t="s">
        <v>65</v>
      </c>
      <c r="DX182" t="s">
        <v>102</v>
      </c>
      <c r="DZ182" t="s">
        <v>319</v>
      </c>
      <c r="EA182">
        <v>1600</v>
      </c>
      <c r="EB182" t="s">
        <v>300</v>
      </c>
      <c r="EE182" t="s">
        <v>326</v>
      </c>
      <c r="EF182" t="s">
        <v>3434</v>
      </c>
      <c r="EG182" t="s">
        <v>324</v>
      </c>
      <c r="EH182" t="s">
        <v>295</v>
      </c>
      <c r="EI182" t="s">
        <v>300</v>
      </c>
      <c r="EJ182" t="s">
        <v>295</v>
      </c>
      <c r="EK182" t="s">
        <v>295</v>
      </c>
      <c r="EL182" t="s">
        <v>295</v>
      </c>
      <c r="EM182" t="s">
        <v>295</v>
      </c>
      <c r="EN182" t="s">
        <v>3435</v>
      </c>
      <c r="EO182" t="s">
        <v>3436</v>
      </c>
    </row>
    <row r="183" spans="1:145" x14ac:dyDescent="0.25">
      <c r="A183" t="s">
        <v>3389</v>
      </c>
      <c r="B183" t="s">
        <v>3437</v>
      </c>
      <c r="C183">
        <v>2020</v>
      </c>
      <c r="D183" t="s">
        <v>294</v>
      </c>
      <c r="E183" t="s">
        <v>295</v>
      </c>
      <c r="F183" t="s">
        <v>77</v>
      </c>
      <c r="G183" t="s">
        <v>3389</v>
      </c>
      <c r="H183" t="s">
        <v>3390</v>
      </c>
      <c r="I183" t="s">
        <v>384</v>
      </c>
      <c r="J183" t="s">
        <v>385</v>
      </c>
      <c r="K183" t="s">
        <v>3438</v>
      </c>
      <c r="L183" t="s">
        <v>299</v>
      </c>
      <c r="M183" t="s">
        <v>295</v>
      </c>
      <c r="N183" t="s">
        <v>1504</v>
      </c>
      <c r="O183" t="s">
        <v>469</v>
      </c>
      <c r="P183" t="s">
        <v>949</v>
      </c>
      <c r="Q183" t="s">
        <v>529</v>
      </c>
      <c r="R183" t="s">
        <v>335</v>
      </c>
      <c r="S183" t="s">
        <v>567</v>
      </c>
      <c r="T183" t="s">
        <v>307</v>
      </c>
      <c r="U183" t="s">
        <v>1195</v>
      </c>
      <c r="V183" t="s">
        <v>300</v>
      </c>
      <c r="Y183" t="s">
        <v>295</v>
      </c>
      <c r="Z183" t="s">
        <v>684</v>
      </c>
      <c r="AB183" t="s">
        <v>300</v>
      </c>
      <c r="AC183" t="s">
        <v>366</v>
      </c>
      <c r="AD183" t="s">
        <v>300</v>
      </c>
      <c r="AE183" t="s">
        <v>300</v>
      </c>
      <c r="AF183" t="s">
        <v>300</v>
      </c>
      <c r="AS183" t="s">
        <v>315</v>
      </c>
      <c r="BK183" t="s">
        <v>316</v>
      </c>
      <c r="BM183" t="s">
        <v>3439</v>
      </c>
      <c r="BN183">
        <v>44470</v>
      </c>
      <c r="BO183" t="s">
        <v>17</v>
      </c>
      <c r="BQ183" t="s">
        <v>36</v>
      </c>
      <c r="BR183" t="s">
        <v>36</v>
      </c>
      <c r="BV183" t="s">
        <v>319</v>
      </c>
      <c r="BY183">
        <v>1600</v>
      </c>
      <c r="BZ183" t="s">
        <v>300</v>
      </c>
      <c r="CC183">
        <v>1600</v>
      </c>
      <c r="CD183" t="s">
        <v>45</v>
      </c>
      <c r="CE183" t="s">
        <v>27</v>
      </c>
      <c r="CG183" t="s">
        <v>23</v>
      </c>
      <c r="CH183" t="s">
        <v>56</v>
      </c>
      <c r="CI183" t="s">
        <v>3440</v>
      </c>
      <c r="CK183" t="s">
        <v>19</v>
      </c>
      <c r="CO183" t="s">
        <v>324</v>
      </c>
      <c r="CP183" t="s">
        <v>323</v>
      </c>
      <c r="CQ183" t="s">
        <v>324</v>
      </c>
      <c r="CR183" t="s">
        <v>324</v>
      </c>
      <c r="CS183" t="s">
        <v>342</v>
      </c>
      <c r="CT183" t="s">
        <v>341</v>
      </c>
      <c r="DB183" t="s">
        <v>295</v>
      </c>
      <c r="DE183" t="s">
        <v>300</v>
      </c>
      <c r="DF183" t="s">
        <v>300</v>
      </c>
      <c r="DG183" t="s">
        <v>300</v>
      </c>
      <c r="DH183" t="s">
        <v>300</v>
      </c>
      <c r="DI183" t="s">
        <v>300</v>
      </c>
      <c r="DJ183" t="s">
        <v>300</v>
      </c>
      <c r="DK183" t="s">
        <v>300</v>
      </c>
      <c r="DL183" t="s">
        <v>300</v>
      </c>
      <c r="DM183" t="s">
        <v>300</v>
      </c>
      <c r="DQ183" t="s">
        <v>315</v>
      </c>
      <c r="DR183" t="s">
        <v>300</v>
      </c>
      <c r="DS183" t="s">
        <v>3441</v>
      </c>
      <c r="DT183" t="s">
        <v>550</v>
      </c>
      <c r="DU183" t="s">
        <v>416</v>
      </c>
      <c r="DV183" t="s">
        <v>22</v>
      </c>
      <c r="DX183" t="s">
        <v>37</v>
      </c>
      <c r="DY183" t="s">
        <v>3442</v>
      </c>
      <c r="DZ183" t="s">
        <v>319</v>
      </c>
      <c r="EA183">
        <v>600</v>
      </c>
      <c r="EB183" t="s">
        <v>300</v>
      </c>
      <c r="EE183" t="s">
        <v>343</v>
      </c>
      <c r="EF183" t="s">
        <v>3443</v>
      </c>
      <c r="EG183" t="s">
        <v>324</v>
      </c>
      <c r="EH183" t="s">
        <v>300</v>
      </c>
      <c r="EI183" t="s">
        <v>300</v>
      </c>
      <c r="EJ183" t="s">
        <v>300</v>
      </c>
      <c r="EK183" t="s">
        <v>300</v>
      </c>
      <c r="EL183" t="s">
        <v>300</v>
      </c>
      <c r="EM183" t="s">
        <v>295</v>
      </c>
      <c r="EN183" t="s">
        <v>3444</v>
      </c>
    </row>
    <row r="184" spans="1:145" x14ac:dyDescent="0.25">
      <c r="A184" t="s">
        <v>3389</v>
      </c>
      <c r="B184" t="s">
        <v>3445</v>
      </c>
      <c r="C184">
        <v>2020</v>
      </c>
      <c r="D184" t="s">
        <v>294</v>
      </c>
      <c r="E184" t="s">
        <v>295</v>
      </c>
      <c r="F184" t="s">
        <v>77</v>
      </c>
      <c r="G184" t="s">
        <v>3389</v>
      </c>
      <c r="H184" t="s">
        <v>3390</v>
      </c>
      <c r="I184" t="s">
        <v>384</v>
      </c>
      <c r="J184" t="s">
        <v>385</v>
      </c>
      <c r="K184" t="s">
        <v>3446</v>
      </c>
      <c r="L184" t="s">
        <v>331</v>
      </c>
      <c r="M184" t="s">
        <v>295</v>
      </c>
      <c r="N184" t="s">
        <v>2462</v>
      </c>
      <c r="O184" t="s">
        <v>500</v>
      </c>
      <c r="P184" t="s">
        <v>303</v>
      </c>
      <c r="Q184" t="s">
        <v>304</v>
      </c>
      <c r="R184" t="s">
        <v>519</v>
      </c>
      <c r="S184" t="s">
        <v>567</v>
      </c>
      <c r="T184" t="s">
        <v>307</v>
      </c>
      <c r="U184" t="s">
        <v>648</v>
      </c>
      <c r="V184" t="s">
        <v>300</v>
      </c>
      <c r="Y184" t="s">
        <v>295</v>
      </c>
      <c r="Z184" t="s">
        <v>568</v>
      </c>
      <c r="AB184" t="s">
        <v>300</v>
      </c>
      <c r="AC184" t="s">
        <v>640</v>
      </c>
      <c r="AD184" t="s">
        <v>300</v>
      </c>
      <c r="AE184" t="s">
        <v>311</v>
      </c>
      <c r="AF184" t="s">
        <v>311</v>
      </c>
      <c r="AG184" t="s">
        <v>295</v>
      </c>
      <c r="AH184" t="s">
        <v>295</v>
      </c>
      <c r="AN184" t="s">
        <v>300</v>
      </c>
      <c r="AO184" t="s">
        <v>300</v>
      </c>
      <c r="AP184" t="s">
        <v>300</v>
      </c>
      <c r="AQ184" t="s">
        <v>300</v>
      </c>
      <c r="AS184" t="s">
        <v>315</v>
      </c>
      <c r="BK184" t="s">
        <v>316</v>
      </c>
      <c r="BM184" t="s">
        <v>3447</v>
      </c>
      <c r="BN184">
        <v>44445</v>
      </c>
      <c r="BO184" t="s">
        <v>532</v>
      </c>
      <c r="BQ184" t="s">
        <v>20</v>
      </c>
      <c r="BR184" t="s">
        <v>20</v>
      </c>
      <c r="BV184" t="s">
        <v>319</v>
      </c>
      <c r="BY184">
        <v>1600</v>
      </c>
      <c r="BZ184" t="s">
        <v>295</v>
      </c>
      <c r="CA184">
        <v>22000</v>
      </c>
      <c r="CC184">
        <v>1600</v>
      </c>
      <c r="CD184" t="s">
        <v>45</v>
      </c>
      <c r="CE184" t="s">
        <v>22</v>
      </c>
      <c r="CG184" t="s">
        <v>54</v>
      </c>
      <c r="CH184" t="s">
        <v>54</v>
      </c>
      <c r="CK184" t="s">
        <v>14</v>
      </c>
      <c r="CO184" t="s">
        <v>324</v>
      </c>
      <c r="CP184" t="s">
        <v>324</v>
      </c>
      <c r="CQ184" t="s">
        <v>324</v>
      </c>
      <c r="CR184" t="s">
        <v>342</v>
      </c>
      <c r="CS184" t="s">
        <v>324</v>
      </c>
      <c r="CT184" t="s">
        <v>324</v>
      </c>
      <c r="DB184" t="s">
        <v>300</v>
      </c>
      <c r="DC184">
        <v>44075</v>
      </c>
      <c r="DD184">
        <v>44228</v>
      </c>
      <c r="DE184" t="s">
        <v>300</v>
      </c>
      <c r="DF184" t="s">
        <v>300</v>
      </c>
      <c r="DG184" t="s">
        <v>300</v>
      </c>
      <c r="DH184" t="s">
        <v>300</v>
      </c>
      <c r="DI184" t="s">
        <v>300</v>
      </c>
      <c r="DJ184" t="s">
        <v>300</v>
      </c>
      <c r="DK184" t="s">
        <v>300</v>
      </c>
      <c r="DL184" t="s">
        <v>300</v>
      </c>
      <c r="DM184" t="s">
        <v>300</v>
      </c>
      <c r="DQ184" t="s">
        <v>315</v>
      </c>
      <c r="DR184" t="s">
        <v>295</v>
      </c>
      <c r="DS184" t="s">
        <v>3448</v>
      </c>
      <c r="DT184" t="s">
        <v>532</v>
      </c>
      <c r="DU184" t="s">
        <v>416</v>
      </c>
      <c r="DV184" t="s">
        <v>22</v>
      </c>
      <c r="DX184" t="s">
        <v>14</v>
      </c>
      <c r="DZ184" t="s">
        <v>319</v>
      </c>
      <c r="EA184">
        <v>1500</v>
      </c>
      <c r="EB184" t="s">
        <v>295</v>
      </c>
      <c r="EC184">
        <v>22000</v>
      </c>
      <c r="EE184" t="s">
        <v>343</v>
      </c>
      <c r="EF184" t="s">
        <v>3449</v>
      </c>
      <c r="EG184" t="s">
        <v>342</v>
      </c>
      <c r="EH184" t="s">
        <v>295</v>
      </c>
      <c r="EI184" t="s">
        <v>300</v>
      </c>
      <c r="EJ184" t="s">
        <v>295</v>
      </c>
      <c r="EK184" t="s">
        <v>300</v>
      </c>
      <c r="EL184" t="s">
        <v>295</v>
      </c>
      <c r="EM184" t="s">
        <v>295</v>
      </c>
      <c r="EN184" t="s">
        <v>3450</v>
      </c>
      <c r="EO184" t="s">
        <v>3451</v>
      </c>
    </row>
    <row r="185" spans="1:145" x14ac:dyDescent="0.25">
      <c r="A185" t="s">
        <v>3389</v>
      </c>
      <c r="B185" t="s">
        <v>3452</v>
      </c>
      <c r="C185">
        <v>2020</v>
      </c>
      <c r="D185" t="s">
        <v>294</v>
      </c>
      <c r="E185" t="s">
        <v>295</v>
      </c>
      <c r="F185" t="s">
        <v>77</v>
      </c>
      <c r="G185" t="s">
        <v>3389</v>
      </c>
      <c r="H185" t="s">
        <v>3390</v>
      </c>
      <c r="I185" t="s">
        <v>384</v>
      </c>
      <c r="J185" t="s">
        <v>385</v>
      </c>
      <c r="K185" t="s">
        <v>3453</v>
      </c>
      <c r="L185" t="s">
        <v>299</v>
      </c>
      <c r="M185" t="s">
        <v>300</v>
      </c>
      <c r="N185" t="s">
        <v>301</v>
      </c>
      <c r="O185" t="s">
        <v>302</v>
      </c>
      <c r="P185" t="s">
        <v>347</v>
      </c>
      <c r="Q185" t="s">
        <v>304</v>
      </c>
      <c r="R185" t="s">
        <v>305</v>
      </c>
      <c r="S185" t="s">
        <v>574</v>
      </c>
      <c r="T185" t="s">
        <v>307</v>
      </c>
      <c r="U185" t="s">
        <v>725</v>
      </c>
      <c r="V185" t="s">
        <v>295</v>
      </c>
      <c r="Y185" t="s">
        <v>295</v>
      </c>
      <c r="Z185" t="s">
        <v>337</v>
      </c>
      <c r="AB185" t="s">
        <v>300</v>
      </c>
      <c r="AC185" t="s">
        <v>640</v>
      </c>
      <c r="AD185" t="s">
        <v>300</v>
      </c>
      <c r="AE185" t="s">
        <v>311</v>
      </c>
      <c r="AF185" t="s">
        <v>311</v>
      </c>
      <c r="AG185" t="s">
        <v>295</v>
      </c>
      <c r="AH185" t="s">
        <v>295</v>
      </c>
      <c r="AN185" t="s">
        <v>300</v>
      </c>
      <c r="AO185" t="s">
        <v>300</v>
      </c>
      <c r="AP185" t="s">
        <v>300</v>
      </c>
      <c r="AQ185" t="s">
        <v>300</v>
      </c>
      <c r="AS185" t="s">
        <v>315</v>
      </c>
      <c r="BK185" t="s">
        <v>316</v>
      </c>
      <c r="BM185" t="s">
        <v>3454</v>
      </c>
      <c r="BN185">
        <v>44779</v>
      </c>
      <c r="BO185" t="s">
        <v>532</v>
      </c>
      <c r="BQ185" t="s">
        <v>76</v>
      </c>
      <c r="BR185" t="s">
        <v>52</v>
      </c>
      <c r="BV185" t="s">
        <v>319</v>
      </c>
      <c r="BY185">
        <v>1450</v>
      </c>
      <c r="BZ185" t="s">
        <v>295</v>
      </c>
      <c r="CA185">
        <v>8000</v>
      </c>
      <c r="CC185">
        <v>1450</v>
      </c>
      <c r="CD185" t="s">
        <v>18</v>
      </c>
      <c r="CE185" t="s">
        <v>22</v>
      </c>
      <c r="CG185" t="s">
        <v>54</v>
      </c>
      <c r="CH185" t="s">
        <v>54</v>
      </c>
      <c r="CJ185" t="s">
        <v>368</v>
      </c>
      <c r="CK185" t="s">
        <v>73</v>
      </c>
      <c r="CO185" t="s">
        <v>341</v>
      </c>
      <c r="CP185" t="s">
        <v>342</v>
      </c>
      <c r="CQ185" t="s">
        <v>324</v>
      </c>
      <c r="CR185" t="s">
        <v>324</v>
      </c>
      <c r="CS185" t="s">
        <v>324</v>
      </c>
      <c r="CT185" t="s">
        <v>324</v>
      </c>
      <c r="DB185" t="s">
        <v>300</v>
      </c>
      <c r="DC185">
        <v>44136</v>
      </c>
      <c r="DD185">
        <v>44409</v>
      </c>
      <c r="DE185" t="s">
        <v>300</v>
      </c>
      <c r="DF185" t="s">
        <v>300</v>
      </c>
      <c r="DG185" t="s">
        <v>300</v>
      </c>
      <c r="DH185" t="s">
        <v>300</v>
      </c>
      <c r="DI185" t="s">
        <v>300</v>
      </c>
      <c r="DJ185" t="s">
        <v>300</v>
      </c>
      <c r="DK185" t="s">
        <v>300</v>
      </c>
      <c r="DL185" t="s">
        <v>300</v>
      </c>
      <c r="DM185" t="s">
        <v>300</v>
      </c>
      <c r="DQ185" t="s">
        <v>315</v>
      </c>
      <c r="DR185" t="s">
        <v>300</v>
      </c>
      <c r="DS185" t="s">
        <v>3455</v>
      </c>
      <c r="DT185" t="s">
        <v>532</v>
      </c>
      <c r="DU185" t="s">
        <v>76</v>
      </c>
      <c r="DV185" t="s">
        <v>22</v>
      </c>
      <c r="DX185" t="s">
        <v>61</v>
      </c>
      <c r="DZ185" t="s">
        <v>319</v>
      </c>
      <c r="EA185">
        <v>950</v>
      </c>
      <c r="EB185" t="s">
        <v>300</v>
      </c>
      <c r="EE185" t="s">
        <v>343</v>
      </c>
      <c r="EF185" t="s">
        <v>3456</v>
      </c>
      <c r="EG185" t="s">
        <v>342</v>
      </c>
      <c r="EH185" t="s">
        <v>300</v>
      </c>
      <c r="EI185" t="s">
        <v>300</v>
      </c>
      <c r="EJ185" t="s">
        <v>300</v>
      </c>
      <c r="EK185" t="s">
        <v>300</v>
      </c>
      <c r="EL185" t="s">
        <v>300</v>
      </c>
      <c r="EM185" t="s">
        <v>300</v>
      </c>
    </row>
    <row r="186" spans="1:145" x14ac:dyDescent="0.25">
      <c r="A186" t="s">
        <v>3389</v>
      </c>
      <c r="B186" t="s">
        <v>3457</v>
      </c>
      <c r="C186">
        <v>2020</v>
      </c>
      <c r="D186" t="s">
        <v>294</v>
      </c>
      <c r="E186" t="s">
        <v>295</v>
      </c>
      <c r="F186" t="s">
        <v>77</v>
      </c>
      <c r="G186" t="s">
        <v>3389</v>
      </c>
      <c r="H186" t="s">
        <v>3390</v>
      </c>
      <c r="I186" t="s">
        <v>384</v>
      </c>
      <c r="J186" t="s">
        <v>385</v>
      </c>
      <c r="K186" t="s">
        <v>3458</v>
      </c>
      <c r="L186" t="s">
        <v>331</v>
      </c>
      <c r="M186" t="s">
        <v>300</v>
      </c>
      <c r="N186" t="s">
        <v>301</v>
      </c>
      <c r="O186" t="s">
        <v>302</v>
      </c>
      <c r="P186" t="s">
        <v>347</v>
      </c>
      <c r="Q186" t="s">
        <v>670</v>
      </c>
      <c r="R186" t="s">
        <v>305</v>
      </c>
      <c r="S186" t="s">
        <v>567</v>
      </c>
      <c r="T186" t="s">
        <v>307</v>
      </c>
      <c r="U186" t="s">
        <v>915</v>
      </c>
      <c r="V186" t="s">
        <v>295</v>
      </c>
      <c r="Y186" t="s">
        <v>295</v>
      </c>
      <c r="Z186" t="s">
        <v>568</v>
      </c>
      <c r="AA186" t="s">
        <v>808</v>
      </c>
      <c r="AB186" t="s">
        <v>300</v>
      </c>
      <c r="AC186" t="s">
        <v>366</v>
      </c>
      <c r="AD186" t="s">
        <v>300</v>
      </c>
      <c r="AE186" t="s">
        <v>300</v>
      </c>
      <c r="AF186" t="s">
        <v>300</v>
      </c>
      <c r="AS186" t="s">
        <v>315</v>
      </c>
      <c r="BK186" t="s">
        <v>316</v>
      </c>
      <c r="BM186" t="s">
        <v>3459</v>
      </c>
      <c r="BN186">
        <v>44348</v>
      </c>
      <c r="BO186" t="s">
        <v>25</v>
      </c>
      <c r="BQ186" t="s">
        <v>20</v>
      </c>
      <c r="BR186" t="s">
        <v>20</v>
      </c>
      <c r="BT186" t="s">
        <v>300</v>
      </c>
      <c r="BV186" t="s">
        <v>463</v>
      </c>
      <c r="BW186">
        <v>50</v>
      </c>
      <c r="BX186" t="s">
        <v>625</v>
      </c>
      <c r="BY186">
        <v>1200</v>
      </c>
      <c r="BZ186" t="s">
        <v>300</v>
      </c>
      <c r="CC186">
        <v>1200</v>
      </c>
      <c r="CD186" t="s">
        <v>21</v>
      </c>
      <c r="CE186" t="s">
        <v>22</v>
      </c>
      <c r="CG186" t="s">
        <v>51</v>
      </c>
      <c r="CH186" t="s">
        <v>51</v>
      </c>
      <c r="CK186" t="s">
        <v>72</v>
      </c>
      <c r="CL186" t="s">
        <v>3460</v>
      </c>
      <c r="CO186" t="s">
        <v>323</v>
      </c>
      <c r="CP186" t="s">
        <v>323</v>
      </c>
      <c r="CQ186" t="s">
        <v>324</v>
      </c>
      <c r="CR186" t="s">
        <v>342</v>
      </c>
      <c r="CS186" t="s">
        <v>323</v>
      </c>
      <c r="CT186" t="s">
        <v>324</v>
      </c>
      <c r="CU186" t="s">
        <v>342</v>
      </c>
      <c r="CV186" t="s">
        <v>342</v>
      </c>
      <c r="CW186" t="s">
        <v>341</v>
      </c>
      <c r="CX186" t="s">
        <v>342</v>
      </c>
      <c r="CY186" t="s">
        <v>341</v>
      </c>
      <c r="CZ186" t="s">
        <v>341</v>
      </c>
      <c r="DA186" t="s">
        <v>324</v>
      </c>
      <c r="DB186" t="s">
        <v>300</v>
      </c>
      <c r="DC186">
        <v>44013</v>
      </c>
      <c r="DD186">
        <v>44348</v>
      </c>
      <c r="DE186" t="s">
        <v>300</v>
      </c>
      <c r="DF186" t="s">
        <v>300</v>
      </c>
      <c r="DG186" t="s">
        <v>300</v>
      </c>
      <c r="DH186" t="s">
        <v>300</v>
      </c>
      <c r="DI186" t="s">
        <v>300</v>
      </c>
      <c r="DJ186" t="s">
        <v>300</v>
      </c>
      <c r="DK186" t="s">
        <v>300</v>
      </c>
      <c r="DL186" t="s">
        <v>300</v>
      </c>
      <c r="DM186" t="s">
        <v>300</v>
      </c>
      <c r="DQ186" t="s">
        <v>556</v>
      </c>
      <c r="EE186" t="s">
        <v>343</v>
      </c>
      <c r="EG186" t="s">
        <v>342</v>
      </c>
      <c r="EH186" t="s">
        <v>295</v>
      </c>
      <c r="EI186" t="s">
        <v>300</v>
      </c>
      <c r="EJ186" t="s">
        <v>295</v>
      </c>
      <c r="EK186" t="s">
        <v>295</v>
      </c>
      <c r="EL186" t="s">
        <v>295</v>
      </c>
      <c r="EM186" t="s">
        <v>300</v>
      </c>
    </row>
    <row r="187" spans="1:145" x14ac:dyDescent="0.25">
      <c r="A187" t="s">
        <v>3389</v>
      </c>
      <c r="B187" t="s">
        <v>3461</v>
      </c>
      <c r="C187">
        <v>2020</v>
      </c>
      <c r="D187" t="s">
        <v>294</v>
      </c>
      <c r="E187" t="s">
        <v>295</v>
      </c>
      <c r="F187" t="s">
        <v>77</v>
      </c>
      <c r="G187" t="s">
        <v>3389</v>
      </c>
      <c r="H187" t="s">
        <v>3390</v>
      </c>
      <c r="I187" t="s">
        <v>384</v>
      </c>
      <c r="J187" t="s">
        <v>385</v>
      </c>
      <c r="K187" t="s">
        <v>3462</v>
      </c>
      <c r="L187" t="s">
        <v>331</v>
      </c>
      <c r="M187" t="s">
        <v>300</v>
      </c>
      <c r="N187" t="s">
        <v>301</v>
      </c>
      <c r="O187" t="s">
        <v>332</v>
      </c>
      <c r="P187" t="s">
        <v>347</v>
      </c>
      <c r="Q187" t="s">
        <v>739</v>
      </c>
      <c r="R187" t="s">
        <v>305</v>
      </c>
      <c r="S187" t="s">
        <v>574</v>
      </c>
      <c r="T187" t="s">
        <v>307</v>
      </c>
      <c r="U187" t="s">
        <v>1228</v>
      </c>
      <c r="V187" t="s">
        <v>295</v>
      </c>
      <c r="Y187" t="s">
        <v>300</v>
      </c>
      <c r="AA187" t="s">
        <v>654</v>
      </c>
      <c r="AB187" t="s">
        <v>300</v>
      </c>
      <c r="AC187" t="s">
        <v>640</v>
      </c>
      <c r="AD187" t="s">
        <v>300</v>
      </c>
      <c r="AE187" t="s">
        <v>311</v>
      </c>
      <c r="AF187" t="s">
        <v>311</v>
      </c>
      <c r="AG187" t="s">
        <v>300</v>
      </c>
      <c r="AH187" t="s">
        <v>295</v>
      </c>
      <c r="AN187" t="s">
        <v>300</v>
      </c>
      <c r="AO187" t="s">
        <v>300</v>
      </c>
      <c r="AP187" t="s">
        <v>300</v>
      </c>
      <c r="AQ187" t="s">
        <v>295</v>
      </c>
      <c r="AS187" t="s">
        <v>315</v>
      </c>
      <c r="BK187" t="s">
        <v>316</v>
      </c>
      <c r="BM187" t="s">
        <v>3463</v>
      </c>
      <c r="BN187">
        <v>44441</v>
      </c>
      <c r="BO187" t="s">
        <v>532</v>
      </c>
      <c r="BQ187" t="s">
        <v>20</v>
      </c>
      <c r="BR187" t="s">
        <v>20</v>
      </c>
      <c r="BT187" t="s">
        <v>300</v>
      </c>
      <c r="BV187" t="s">
        <v>319</v>
      </c>
      <c r="BY187">
        <v>1022</v>
      </c>
      <c r="BZ187" t="s">
        <v>300</v>
      </c>
      <c r="CC187">
        <v>1022</v>
      </c>
      <c r="CD187" t="s">
        <v>26</v>
      </c>
      <c r="CE187" t="s">
        <v>22</v>
      </c>
      <c r="CG187" t="s">
        <v>51</v>
      </c>
      <c r="CH187" t="s">
        <v>51</v>
      </c>
      <c r="CI187" t="s">
        <v>3464</v>
      </c>
      <c r="CJ187" t="s">
        <v>352</v>
      </c>
      <c r="CK187" t="s">
        <v>3465</v>
      </c>
      <c r="CL187" t="s">
        <v>3466</v>
      </c>
      <c r="CN187" t="s">
        <v>3426</v>
      </c>
      <c r="CO187" t="s">
        <v>324</v>
      </c>
      <c r="CP187" t="s">
        <v>324</v>
      </c>
      <c r="CQ187" t="s">
        <v>324</v>
      </c>
      <c r="CR187" t="s">
        <v>324</v>
      </c>
      <c r="CS187" t="s">
        <v>323</v>
      </c>
      <c r="CT187" t="s">
        <v>324</v>
      </c>
      <c r="CU187" t="s">
        <v>342</v>
      </c>
      <c r="CV187" t="s">
        <v>324</v>
      </c>
      <c r="CW187" t="s">
        <v>324</v>
      </c>
      <c r="CX187" t="s">
        <v>341</v>
      </c>
      <c r="CY187" t="s">
        <v>341</v>
      </c>
      <c r="CZ187" t="s">
        <v>341</v>
      </c>
      <c r="DA187" t="s">
        <v>341</v>
      </c>
      <c r="DB187" t="s">
        <v>300</v>
      </c>
      <c r="DC187">
        <v>44105</v>
      </c>
      <c r="DD187">
        <v>44743</v>
      </c>
      <c r="DE187" t="s">
        <v>300</v>
      </c>
      <c r="DF187" t="s">
        <v>300</v>
      </c>
      <c r="DG187" t="s">
        <v>295</v>
      </c>
      <c r="DH187" t="s">
        <v>300</v>
      </c>
      <c r="DI187" t="s">
        <v>300</v>
      </c>
      <c r="DJ187" t="s">
        <v>300</v>
      </c>
      <c r="DK187" t="s">
        <v>300</v>
      </c>
      <c r="DL187" t="s">
        <v>300</v>
      </c>
      <c r="DM187" t="s">
        <v>300</v>
      </c>
      <c r="DQ187" t="s">
        <v>315</v>
      </c>
      <c r="DR187" t="s">
        <v>295</v>
      </c>
      <c r="DS187" t="s">
        <v>3467</v>
      </c>
      <c r="DT187" t="s">
        <v>532</v>
      </c>
      <c r="DU187" t="s">
        <v>416</v>
      </c>
      <c r="DV187" t="s">
        <v>22</v>
      </c>
      <c r="DW187" t="s">
        <v>51</v>
      </c>
      <c r="DX187" t="s">
        <v>3465</v>
      </c>
      <c r="DZ187" t="s">
        <v>319</v>
      </c>
      <c r="EA187">
        <v>854</v>
      </c>
      <c r="EB187" t="s">
        <v>300</v>
      </c>
      <c r="EE187" t="s">
        <v>343</v>
      </c>
      <c r="EG187" t="s">
        <v>342</v>
      </c>
      <c r="EH187" t="s">
        <v>300</v>
      </c>
      <c r="EI187" t="s">
        <v>300</v>
      </c>
      <c r="EJ187" t="s">
        <v>300</v>
      </c>
      <c r="EK187" t="s">
        <v>295</v>
      </c>
      <c r="EL187" t="s">
        <v>295</v>
      </c>
      <c r="EM187" t="s">
        <v>300</v>
      </c>
    </row>
    <row r="188" spans="1:145" x14ac:dyDescent="0.25">
      <c r="A188" t="s">
        <v>3389</v>
      </c>
      <c r="B188" t="s">
        <v>3468</v>
      </c>
      <c r="C188">
        <v>2020</v>
      </c>
      <c r="D188" t="s">
        <v>294</v>
      </c>
      <c r="E188" t="s">
        <v>295</v>
      </c>
      <c r="F188" t="s">
        <v>77</v>
      </c>
      <c r="G188" t="s">
        <v>3389</v>
      </c>
      <c r="H188" t="s">
        <v>3390</v>
      </c>
      <c r="I188" t="s">
        <v>384</v>
      </c>
      <c r="J188" t="s">
        <v>385</v>
      </c>
      <c r="K188" t="s">
        <v>3469</v>
      </c>
      <c r="L188" t="s">
        <v>331</v>
      </c>
      <c r="M188" t="s">
        <v>300</v>
      </c>
      <c r="N188" t="s">
        <v>301</v>
      </c>
      <c r="O188" t="s">
        <v>644</v>
      </c>
      <c r="P188" t="s">
        <v>347</v>
      </c>
      <c r="Q188" t="s">
        <v>494</v>
      </c>
      <c r="R188" t="s">
        <v>1332</v>
      </c>
      <c r="S188" t="s">
        <v>567</v>
      </c>
      <c r="T188" t="s">
        <v>307</v>
      </c>
      <c r="U188" t="s">
        <v>730</v>
      </c>
      <c r="V188" t="s">
        <v>295</v>
      </c>
      <c r="Y188" t="s">
        <v>295</v>
      </c>
      <c r="Z188" t="s">
        <v>568</v>
      </c>
      <c r="AA188" t="s">
        <v>808</v>
      </c>
      <c r="AB188" t="s">
        <v>300</v>
      </c>
      <c r="AC188" t="s">
        <v>640</v>
      </c>
      <c r="AD188" t="s">
        <v>300</v>
      </c>
      <c r="AE188" t="s">
        <v>311</v>
      </c>
      <c r="AF188" t="s">
        <v>311</v>
      </c>
      <c r="AG188" t="s">
        <v>295</v>
      </c>
      <c r="AH188" t="s">
        <v>295</v>
      </c>
      <c r="AN188" t="s">
        <v>300</v>
      </c>
      <c r="AO188" t="s">
        <v>300</v>
      </c>
      <c r="AP188" t="s">
        <v>295</v>
      </c>
      <c r="AQ188" t="s">
        <v>295</v>
      </c>
      <c r="AR188" t="s">
        <v>3470</v>
      </c>
      <c r="AS188" t="s">
        <v>641</v>
      </c>
      <c r="BK188" t="s">
        <v>316</v>
      </c>
      <c r="BM188" t="s">
        <v>3471</v>
      </c>
      <c r="BN188">
        <v>44812</v>
      </c>
      <c r="BO188" t="s">
        <v>532</v>
      </c>
      <c r="BQ188" t="s">
        <v>20</v>
      </c>
      <c r="BR188" t="s">
        <v>20</v>
      </c>
      <c r="BT188" t="s">
        <v>300</v>
      </c>
      <c r="BV188" t="s">
        <v>319</v>
      </c>
      <c r="BY188">
        <v>886</v>
      </c>
      <c r="BZ188" t="s">
        <v>300</v>
      </c>
      <c r="CB188">
        <v>1300</v>
      </c>
      <c r="CC188">
        <v>886</v>
      </c>
      <c r="CD188" t="s">
        <v>31</v>
      </c>
      <c r="CE188" t="s">
        <v>22</v>
      </c>
      <c r="CG188" t="s">
        <v>41</v>
      </c>
      <c r="CH188" t="s">
        <v>54</v>
      </c>
      <c r="CI188" t="s">
        <v>3472</v>
      </c>
      <c r="CJ188" t="s">
        <v>352</v>
      </c>
      <c r="CK188" t="s">
        <v>14</v>
      </c>
      <c r="CL188" t="s">
        <v>3473</v>
      </c>
      <c r="CO188" t="s">
        <v>324</v>
      </c>
      <c r="CP188" t="s">
        <v>324</v>
      </c>
      <c r="CQ188" t="s">
        <v>324</v>
      </c>
      <c r="CR188" t="s">
        <v>324</v>
      </c>
      <c r="CS188" t="s">
        <v>342</v>
      </c>
      <c r="CT188" t="s">
        <v>324</v>
      </c>
      <c r="CU188" t="s">
        <v>342</v>
      </c>
      <c r="CV188" t="s">
        <v>342</v>
      </c>
      <c r="CW188" t="s">
        <v>342</v>
      </c>
      <c r="CX188" t="s">
        <v>323</v>
      </c>
      <c r="CY188" t="s">
        <v>342</v>
      </c>
      <c r="CZ188" t="s">
        <v>324</v>
      </c>
      <c r="DA188" t="s">
        <v>324</v>
      </c>
      <c r="DB188" t="s">
        <v>300</v>
      </c>
      <c r="DC188">
        <v>44077</v>
      </c>
      <c r="DD188">
        <v>44105</v>
      </c>
      <c r="DE188" t="s">
        <v>300</v>
      </c>
      <c r="DF188" t="s">
        <v>300</v>
      </c>
      <c r="DG188" t="s">
        <v>300</v>
      </c>
      <c r="DH188" t="s">
        <v>295</v>
      </c>
      <c r="DI188" t="s">
        <v>300</v>
      </c>
      <c r="DJ188" t="s">
        <v>300</v>
      </c>
      <c r="DK188" t="s">
        <v>300</v>
      </c>
      <c r="DL188" t="s">
        <v>300</v>
      </c>
      <c r="DM188" t="s">
        <v>300</v>
      </c>
      <c r="DQ188" t="s">
        <v>315</v>
      </c>
      <c r="DR188" t="s">
        <v>300</v>
      </c>
      <c r="DS188" t="s">
        <v>3474</v>
      </c>
      <c r="DT188" t="s">
        <v>550</v>
      </c>
      <c r="DU188" t="s">
        <v>52</v>
      </c>
      <c r="DV188" t="s">
        <v>22</v>
      </c>
      <c r="DW188" t="s">
        <v>41</v>
      </c>
      <c r="DX188" t="s">
        <v>14</v>
      </c>
      <c r="DZ188" t="s">
        <v>319</v>
      </c>
      <c r="EA188">
        <v>1300</v>
      </c>
      <c r="EB188" t="s">
        <v>300</v>
      </c>
      <c r="EE188" t="s">
        <v>343</v>
      </c>
      <c r="EF188" t="s">
        <v>3475</v>
      </c>
      <c r="EG188" t="s">
        <v>342</v>
      </c>
      <c r="EH188" t="s">
        <v>300</v>
      </c>
      <c r="EI188" t="s">
        <v>300</v>
      </c>
      <c r="EJ188" t="s">
        <v>295</v>
      </c>
      <c r="EK188" t="s">
        <v>295</v>
      </c>
      <c r="EL188" t="s">
        <v>295</v>
      </c>
      <c r="EM188" t="s">
        <v>300</v>
      </c>
    </row>
    <row r="189" spans="1:145" x14ac:dyDescent="0.25">
      <c r="A189" t="s">
        <v>3389</v>
      </c>
      <c r="B189" t="s">
        <v>3476</v>
      </c>
      <c r="C189">
        <v>2020</v>
      </c>
      <c r="D189" t="s">
        <v>294</v>
      </c>
      <c r="E189" t="s">
        <v>295</v>
      </c>
      <c r="F189" t="s">
        <v>77</v>
      </c>
      <c r="G189" t="s">
        <v>3389</v>
      </c>
      <c r="H189" t="s">
        <v>3390</v>
      </c>
      <c r="I189" t="s">
        <v>384</v>
      </c>
      <c r="J189" t="s">
        <v>385</v>
      </c>
      <c r="K189" t="s">
        <v>3477</v>
      </c>
      <c r="L189" t="s">
        <v>331</v>
      </c>
      <c r="M189" t="s">
        <v>295</v>
      </c>
      <c r="N189" t="s">
        <v>468</v>
      </c>
      <c r="O189" t="s">
        <v>469</v>
      </c>
      <c r="P189" t="s">
        <v>303</v>
      </c>
      <c r="Q189" t="s">
        <v>529</v>
      </c>
      <c r="R189" t="s">
        <v>471</v>
      </c>
      <c r="S189" t="s">
        <v>567</v>
      </c>
      <c r="T189" t="s">
        <v>307</v>
      </c>
      <c r="U189" t="s">
        <v>830</v>
      </c>
      <c r="V189" t="s">
        <v>300</v>
      </c>
      <c r="Y189" t="s">
        <v>295</v>
      </c>
      <c r="Z189" t="s">
        <v>568</v>
      </c>
      <c r="AA189" t="s">
        <v>309</v>
      </c>
      <c r="AB189" t="s">
        <v>300</v>
      </c>
      <c r="AC189" t="s">
        <v>640</v>
      </c>
      <c r="AD189" t="s">
        <v>555</v>
      </c>
      <c r="AE189" t="s">
        <v>555</v>
      </c>
      <c r="AF189" t="s">
        <v>311</v>
      </c>
      <c r="AG189" t="s">
        <v>300</v>
      </c>
      <c r="AH189" t="s">
        <v>300</v>
      </c>
      <c r="AI189" t="s">
        <v>3478</v>
      </c>
      <c r="AN189" t="s">
        <v>300</v>
      </c>
      <c r="AO189" t="s">
        <v>300</v>
      </c>
      <c r="AP189" t="s">
        <v>300</v>
      </c>
      <c r="AQ189" t="s">
        <v>300</v>
      </c>
      <c r="AS189" t="s">
        <v>315</v>
      </c>
      <c r="AT189">
        <v>14</v>
      </c>
      <c r="AV189" t="s">
        <v>295</v>
      </c>
      <c r="AW189">
        <v>44440</v>
      </c>
      <c r="AX189">
        <v>44984</v>
      </c>
      <c r="AY189" t="s">
        <v>120</v>
      </c>
      <c r="BK189" t="s">
        <v>316</v>
      </c>
      <c r="BM189" t="s">
        <v>1908</v>
      </c>
      <c r="BN189">
        <v>44440</v>
      </c>
      <c r="BO189" t="s">
        <v>25</v>
      </c>
      <c r="BR189" t="s">
        <v>20</v>
      </c>
      <c r="BV189" t="s">
        <v>463</v>
      </c>
      <c r="BY189">
        <v>650</v>
      </c>
      <c r="BZ189" t="s">
        <v>300</v>
      </c>
      <c r="CC189">
        <v>650</v>
      </c>
      <c r="CD189" t="s">
        <v>31</v>
      </c>
      <c r="CK189" t="s">
        <v>66</v>
      </c>
      <c r="DQ189" t="s">
        <v>315</v>
      </c>
      <c r="DR189" t="s">
        <v>295</v>
      </c>
      <c r="DS189" t="s">
        <v>1908</v>
      </c>
      <c r="DT189" t="s">
        <v>25</v>
      </c>
      <c r="DU189" t="s">
        <v>416</v>
      </c>
      <c r="DX189" t="s">
        <v>66</v>
      </c>
      <c r="DZ189" t="s">
        <v>463</v>
      </c>
      <c r="EA189">
        <v>650</v>
      </c>
      <c r="EB189" t="s">
        <v>300</v>
      </c>
      <c r="EE189" t="s">
        <v>343</v>
      </c>
      <c r="EH189" t="s">
        <v>300</v>
      </c>
      <c r="EI189" t="s">
        <v>300</v>
      </c>
      <c r="EJ189" t="s">
        <v>300</v>
      </c>
      <c r="EK189" t="s">
        <v>300</v>
      </c>
      <c r="EL189" t="s">
        <v>300</v>
      </c>
    </row>
    <row r="190" spans="1:145" x14ac:dyDescent="0.25">
      <c r="A190" t="s">
        <v>3389</v>
      </c>
      <c r="B190" t="s">
        <v>3479</v>
      </c>
      <c r="C190">
        <v>2020</v>
      </c>
      <c r="D190" t="s">
        <v>294</v>
      </c>
      <c r="E190" t="s">
        <v>300</v>
      </c>
      <c r="F190" t="s">
        <v>77</v>
      </c>
      <c r="G190" t="s">
        <v>3389</v>
      </c>
      <c r="H190" t="s">
        <v>3390</v>
      </c>
      <c r="I190" t="s">
        <v>384</v>
      </c>
      <c r="J190" t="s">
        <v>385</v>
      </c>
      <c r="K190" t="s">
        <v>3480</v>
      </c>
      <c r="L190" t="s">
        <v>331</v>
      </c>
      <c r="M190" t="s">
        <v>295</v>
      </c>
      <c r="N190" t="s">
        <v>1504</v>
      </c>
      <c r="O190" t="s">
        <v>469</v>
      </c>
      <c r="P190" t="s">
        <v>347</v>
      </c>
      <c r="Q190" t="s">
        <v>529</v>
      </c>
      <c r="R190" t="s">
        <v>471</v>
      </c>
      <c r="S190" t="s">
        <v>567</v>
      </c>
      <c r="T190" t="s">
        <v>307</v>
      </c>
      <c r="U190" t="s">
        <v>359</v>
      </c>
      <c r="V190" t="s">
        <v>300</v>
      </c>
    </row>
    <row r="191" spans="1:145" x14ac:dyDescent="0.25">
      <c r="A191" t="s">
        <v>3389</v>
      </c>
      <c r="B191" t="s">
        <v>3481</v>
      </c>
      <c r="C191">
        <v>2020</v>
      </c>
      <c r="D191" t="s">
        <v>294</v>
      </c>
      <c r="E191" t="s">
        <v>300</v>
      </c>
      <c r="F191" t="s">
        <v>77</v>
      </c>
      <c r="G191" t="s">
        <v>3389</v>
      </c>
      <c r="H191" t="s">
        <v>3390</v>
      </c>
      <c r="I191" t="s">
        <v>384</v>
      </c>
      <c r="J191" t="s">
        <v>385</v>
      </c>
      <c r="K191" t="s">
        <v>3482</v>
      </c>
      <c r="L191" t="s">
        <v>331</v>
      </c>
      <c r="M191" t="s">
        <v>300</v>
      </c>
      <c r="N191" t="s">
        <v>301</v>
      </c>
      <c r="O191" t="s">
        <v>486</v>
      </c>
      <c r="P191" t="s">
        <v>303</v>
      </c>
      <c r="Q191" t="s">
        <v>304</v>
      </c>
      <c r="R191" t="s">
        <v>305</v>
      </c>
      <c r="S191" t="s">
        <v>574</v>
      </c>
      <c r="T191" t="s">
        <v>307</v>
      </c>
      <c r="U191" t="s">
        <v>438</v>
      </c>
      <c r="V191" t="s">
        <v>300</v>
      </c>
    </row>
    <row r="192" spans="1:145" x14ac:dyDescent="0.25">
      <c r="A192" t="s">
        <v>3389</v>
      </c>
      <c r="B192" t="s">
        <v>3483</v>
      </c>
      <c r="C192">
        <v>2020</v>
      </c>
      <c r="D192" t="s">
        <v>294</v>
      </c>
      <c r="E192" t="s">
        <v>295</v>
      </c>
      <c r="F192" t="s">
        <v>77</v>
      </c>
      <c r="G192" t="s">
        <v>3389</v>
      </c>
      <c r="H192" t="s">
        <v>3390</v>
      </c>
      <c r="I192" t="s">
        <v>384</v>
      </c>
      <c r="J192" t="s">
        <v>385</v>
      </c>
      <c r="K192" t="s">
        <v>3484</v>
      </c>
      <c r="L192" t="s">
        <v>299</v>
      </c>
      <c r="M192" t="s">
        <v>295</v>
      </c>
      <c r="N192" t="s">
        <v>3485</v>
      </c>
      <c r="O192" t="s">
        <v>302</v>
      </c>
      <c r="P192" t="s">
        <v>347</v>
      </c>
      <c r="Q192" t="s">
        <v>358</v>
      </c>
      <c r="R192" t="s">
        <v>432</v>
      </c>
      <c r="S192" t="s">
        <v>574</v>
      </c>
      <c r="T192" t="s">
        <v>307</v>
      </c>
      <c r="U192" t="s">
        <v>882</v>
      </c>
      <c r="V192" t="s">
        <v>300</v>
      </c>
      <c r="Y192" t="s">
        <v>295</v>
      </c>
      <c r="Z192" t="s">
        <v>337</v>
      </c>
      <c r="AB192" t="s">
        <v>300</v>
      </c>
      <c r="AC192" t="s">
        <v>310</v>
      </c>
      <c r="AD192" t="s">
        <v>311</v>
      </c>
      <c r="AE192" t="s">
        <v>311</v>
      </c>
      <c r="AF192" t="s">
        <v>300</v>
      </c>
      <c r="AN192" t="s">
        <v>300</v>
      </c>
      <c r="AO192" t="s">
        <v>300</v>
      </c>
      <c r="AP192" t="s">
        <v>300</v>
      </c>
      <c r="AQ192" t="s">
        <v>300</v>
      </c>
      <c r="AS192" t="s">
        <v>489</v>
      </c>
      <c r="AT192">
        <v>2</v>
      </c>
      <c r="AV192" t="s">
        <v>295</v>
      </c>
      <c r="AW192">
        <v>44075</v>
      </c>
      <c r="AX192">
        <v>44805</v>
      </c>
      <c r="BA192">
        <v>44866</v>
      </c>
      <c r="BB192">
        <v>1</v>
      </c>
      <c r="BC192" t="s">
        <v>300</v>
      </c>
      <c r="BD192" t="s">
        <v>300</v>
      </c>
      <c r="BE192" t="s">
        <v>300</v>
      </c>
      <c r="BF192" t="s">
        <v>300</v>
      </c>
      <c r="BG192" t="s">
        <v>300</v>
      </c>
      <c r="BH192" t="s">
        <v>300</v>
      </c>
      <c r="BI192" t="s">
        <v>300</v>
      </c>
      <c r="DQ192" t="s">
        <v>315</v>
      </c>
      <c r="DR192" t="s">
        <v>300</v>
      </c>
      <c r="DS192" t="s">
        <v>3486</v>
      </c>
      <c r="DT192" t="s">
        <v>532</v>
      </c>
      <c r="DU192" t="s">
        <v>416</v>
      </c>
      <c r="DV192" t="s">
        <v>22</v>
      </c>
      <c r="DX192" t="s">
        <v>14</v>
      </c>
      <c r="DZ192" t="s">
        <v>319</v>
      </c>
      <c r="EA192">
        <v>1200</v>
      </c>
      <c r="EB192" t="s">
        <v>295</v>
      </c>
      <c r="EC192">
        <v>3500</v>
      </c>
      <c r="EE192" t="s">
        <v>343</v>
      </c>
      <c r="EF192" t="s">
        <v>3487</v>
      </c>
      <c r="EG192" t="s">
        <v>324</v>
      </c>
      <c r="EH192" t="s">
        <v>300</v>
      </c>
      <c r="EI192" t="s">
        <v>300</v>
      </c>
      <c r="EJ192" t="s">
        <v>300</v>
      </c>
      <c r="EK192" t="s">
        <v>300</v>
      </c>
      <c r="EL192" t="s">
        <v>300</v>
      </c>
      <c r="EM192" t="s">
        <v>300</v>
      </c>
    </row>
    <row r="193" spans="1:145" x14ac:dyDescent="0.25">
      <c r="A193" t="s">
        <v>3389</v>
      </c>
      <c r="B193" t="s">
        <v>3488</v>
      </c>
      <c r="C193">
        <v>2020</v>
      </c>
      <c r="D193" t="s">
        <v>294</v>
      </c>
      <c r="E193" t="s">
        <v>300</v>
      </c>
      <c r="F193" t="s">
        <v>77</v>
      </c>
      <c r="G193" t="s">
        <v>3389</v>
      </c>
      <c r="H193" t="s">
        <v>3390</v>
      </c>
      <c r="I193" t="s">
        <v>384</v>
      </c>
      <c r="J193" t="s">
        <v>385</v>
      </c>
      <c r="K193" t="s">
        <v>3489</v>
      </c>
      <c r="L193" t="s">
        <v>331</v>
      </c>
      <c r="M193" t="s">
        <v>300</v>
      </c>
      <c r="N193" t="s">
        <v>301</v>
      </c>
      <c r="O193" t="s">
        <v>500</v>
      </c>
      <c r="P193" t="s">
        <v>347</v>
      </c>
      <c r="Q193" t="s">
        <v>304</v>
      </c>
      <c r="R193" t="s">
        <v>305</v>
      </c>
      <c r="S193" t="s">
        <v>567</v>
      </c>
      <c r="T193" t="s">
        <v>581</v>
      </c>
      <c r="U193" t="s">
        <v>452</v>
      </c>
      <c r="V193" t="s">
        <v>295</v>
      </c>
    </row>
    <row r="194" spans="1:145" x14ac:dyDescent="0.25">
      <c r="A194" t="s">
        <v>3389</v>
      </c>
      <c r="B194" t="s">
        <v>3490</v>
      </c>
      <c r="C194">
        <v>2020</v>
      </c>
      <c r="D194" t="s">
        <v>294</v>
      </c>
      <c r="E194" t="s">
        <v>300</v>
      </c>
      <c r="F194" t="s">
        <v>77</v>
      </c>
      <c r="G194" t="s">
        <v>3389</v>
      </c>
      <c r="H194" t="s">
        <v>3390</v>
      </c>
      <c r="I194" t="s">
        <v>384</v>
      </c>
      <c r="J194" t="s">
        <v>385</v>
      </c>
      <c r="K194" t="s">
        <v>3491</v>
      </c>
      <c r="L194" t="s">
        <v>299</v>
      </c>
      <c r="M194" t="s">
        <v>300</v>
      </c>
      <c r="N194" t="s">
        <v>301</v>
      </c>
      <c r="O194" t="s">
        <v>302</v>
      </c>
      <c r="P194" t="s">
        <v>347</v>
      </c>
      <c r="Q194" t="s">
        <v>494</v>
      </c>
      <c r="R194" t="s">
        <v>519</v>
      </c>
      <c r="S194" t="s">
        <v>567</v>
      </c>
      <c r="T194" t="s">
        <v>581</v>
      </c>
      <c r="U194" t="s">
        <v>882</v>
      </c>
      <c r="V194" t="s">
        <v>295</v>
      </c>
    </row>
    <row r="195" spans="1:145" x14ac:dyDescent="0.25">
      <c r="A195" t="s">
        <v>3389</v>
      </c>
      <c r="B195" t="s">
        <v>3492</v>
      </c>
      <c r="C195">
        <v>2020</v>
      </c>
      <c r="D195" t="s">
        <v>294</v>
      </c>
      <c r="E195" t="s">
        <v>300</v>
      </c>
      <c r="F195" t="s">
        <v>77</v>
      </c>
      <c r="G195" t="s">
        <v>3389</v>
      </c>
      <c r="H195" t="s">
        <v>3390</v>
      </c>
      <c r="I195" t="s">
        <v>384</v>
      </c>
      <c r="J195" t="s">
        <v>385</v>
      </c>
      <c r="K195" t="s">
        <v>3493</v>
      </c>
      <c r="L195" t="s">
        <v>331</v>
      </c>
      <c r="M195" t="s">
        <v>300</v>
      </c>
      <c r="N195" t="s">
        <v>301</v>
      </c>
      <c r="O195" t="s">
        <v>332</v>
      </c>
      <c r="P195" t="s">
        <v>347</v>
      </c>
      <c r="Q195" t="s">
        <v>494</v>
      </c>
      <c r="R195" t="s">
        <v>348</v>
      </c>
      <c r="S195" t="s">
        <v>574</v>
      </c>
      <c r="T195" t="s">
        <v>307</v>
      </c>
      <c r="U195" t="s">
        <v>438</v>
      </c>
      <c r="V195" t="s">
        <v>295</v>
      </c>
    </row>
    <row r="196" spans="1:145" x14ac:dyDescent="0.25">
      <c r="A196" t="s">
        <v>3389</v>
      </c>
      <c r="B196" t="s">
        <v>3494</v>
      </c>
      <c r="C196">
        <v>2020</v>
      </c>
      <c r="D196" t="s">
        <v>294</v>
      </c>
      <c r="E196" t="s">
        <v>295</v>
      </c>
      <c r="F196" t="s">
        <v>77</v>
      </c>
      <c r="G196" t="s">
        <v>3389</v>
      </c>
      <c r="H196" t="s">
        <v>3390</v>
      </c>
      <c r="I196" t="s">
        <v>384</v>
      </c>
      <c r="J196" t="s">
        <v>385</v>
      </c>
      <c r="K196" t="s">
        <v>3495</v>
      </c>
      <c r="L196" t="s">
        <v>331</v>
      </c>
      <c r="M196" t="s">
        <v>300</v>
      </c>
      <c r="N196" t="s">
        <v>301</v>
      </c>
      <c r="O196" t="s">
        <v>469</v>
      </c>
      <c r="P196" t="s">
        <v>2597</v>
      </c>
      <c r="Q196" t="s">
        <v>529</v>
      </c>
      <c r="R196" t="s">
        <v>471</v>
      </c>
      <c r="S196" t="s">
        <v>567</v>
      </c>
      <c r="T196" t="s">
        <v>307</v>
      </c>
      <c r="U196" t="s">
        <v>411</v>
      </c>
      <c r="V196" t="s">
        <v>300</v>
      </c>
      <c r="Y196" t="s">
        <v>300</v>
      </c>
      <c r="AB196" t="s">
        <v>300</v>
      </c>
      <c r="AC196" t="s">
        <v>366</v>
      </c>
      <c r="AD196" t="s">
        <v>300</v>
      </c>
      <c r="AE196" t="s">
        <v>300</v>
      </c>
      <c r="AF196" t="s">
        <v>300</v>
      </c>
      <c r="AS196" t="s">
        <v>315</v>
      </c>
      <c r="BK196" t="s">
        <v>295</v>
      </c>
      <c r="BL196">
        <v>2</v>
      </c>
      <c r="BM196" t="s">
        <v>3496</v>
      </c>
      <c r="BN196">
        <v>44440</v>
      </c>
      <c r="BO196" t="s">
        <v>25</v>
      </c>
      <c r="BQ196" t="s">
        <v>20</v>
      </c>
      <c r="BR196" t="s">
        <v>20</v>
      </c>
      <c r="BV196" t="s">
        <v>319</v>
      </c>
      <c r="BZ196" t="s">
        <v>300</v>
      </c>
      <c r="CE196" t="s">
        <v>62</v>
      </c>
      <c r="CG196" t="s">
        <v>54</v>
      </c>
      <c r="CH196" t="s">
        <v>54</v>
      </c>
      <c r="CK196" t="s">
        <v>14</v>
      </c>
      <c r="CO196" t="s">
        <v>342</v>
      </c>
      <c r="CP196" t="s">
        <v>324</v>
      </c>
      <c r="CQ196" t="s">
        <v>324</v>
      </c>
      <c r="CR196" t="s">
        <v>324</v>
      </c>
      <c r="CS196" t="s">
        <v>342</v>
      </c>
      <c r="CT196" t="s">
        <v>342</v>
      </c>
      <c r="DB196" t="s">
        <v>300</v>
      </c>
      <c r="DE196" t="s">
        <v>300</v>
      </c>
      <c r="DF196" t="s">
        <v>300</v>
      </c>
      <c r="DG196" t="s">
        <v>300</v>
      </c>
      <c r="DH196" t="s">
        <v>300</v>
      </c>
      <c r="DI196" t="s">
        <v>300</v>
      </c>
      <c r="DJ196" t="s">
        <v>300</v>
      </c>
      <c r="DK196" t="s">
        <v>300</v>
      </c>
      <c r="DL196" t="s">
        <v>300</v>
      </c>
      <c r="DM196" t="s">
        <v>300</v>
      </c>
      <c r="DQ196" t="s">
        <v>315</v>
      </c>
      <c r="DR196" t="s">
        <v>295</v>
      </c>
      <c r="DS196" t="s">
        <v>3496</v>
      </c>
      <c r="DT196" t="s">
        <v>25</v>
      </c>
      <c r="DU196" t="s">
        <v>416</v>
      </c>
      <c r="DV196" t="s">
        <v>62</v>
      </c>
      <c r="DX196" t="s">
        <v>14</v>
      </c>
      <c r="DZ196" t="s">
        <v>319</v>
      </c>
      <c r="EB196" t="s">
        <v>300</v>
      </c>
      <c r="EE196" t="s">
        <v>343</v>
      </c>
      <c r="EG196" t="s">
        <v>324</v>
      </c>
      <c r="EH196" t="s">
        <v>300</v>
      </c>
      <c r="EI196" t="s">
        <v>300</v>
      </c>
      <c r="EJ196" t="s">
        <v>300</v>
      </c>
      <c r="EK196" t="s">
        <v>300</v>
      </c>
      <c r="EL196" t="s">
        <v>300</v>
      </c>
      <c r="EM196" t="s">
        <v>300</v>
      </c>
    </row>
    <row r="197" spans="1:145" x14ac:dyDescent="0.25">
      <c r="A197" t="s">
        <v>3389</v>
      </c>
      <c r="B197" t="s">
        <v>3497</v>
      </c>
      <c r="C197">
        <v>2020</v>
      </c>
      <c r="D197" t="s">
        <v>294</v>
      </c>
      <c r="E197" t="s">
        <v>300</v>
      </c>
      <c r="F197" t="s">
        <v>77</v>
      </c>
      <c r="G197" t="s">
        <v>3389</v>
      </c>
      <c r="H197" t="s">
        <v>3390</v>
      </c>
      <c r="I197" t="s">
        <v>384</v>
      </c>
      <c r="J197" t="s">
        <v>385</v>
      </c>
      <c r="K197" t="s">
        <v>3498</v>
      </c>
      <c r="L197" t="s">
        <v>331</v>
      </c>
      <c r="M197" t="s">
        <v>295</v>
      </c>
      <c r="N197" t="s">
        <v>1504</v>
      </c>
      <c r="O197" t="s">
        <v>469</v>
      </c>
      <c r="P197" t="s">
        <v>347</v>
      </c>
      <c r="Q197" t="s">
        <v>529</v>
      </c>
      <c r="R197" t="s">
        <v>471</v>
      </c>
      <c r="S197" t="s">
        <v>567</v>
      </c>
      <c r="T197" t="s">
        <v>307</v>
      </c>
      <c r="U197" t="s">
        <v>359</v>
      </c>
      <c r="V197" t="s">
        <v>300</v>
      </c>
    </row>
    <row r="198" spans="1:145" x14ac:dyDescent="0.25">
      <c r="A198" t="s">
        <v>3500</v>
      </c>
      <c r="B198" t="s">
        <v>3499</v>
      </c>
      <c r="C198">
        <v>2020</v>
      </c>
      <c r="D198" t="s">
        <v>294</v>
      </c>
      <c r="E198" t="s">
        <v>295</v>
      </c>
      <c r="F198" t="s">
        <v>77</v>
      </c>
      <c r="G198" t="s">
        <v>3500</v>
      </c>
      <c r="H198" t="s">
        <v>3501</v>
      </c>
      <c r="I198" t="s">
        <v>650</v>
      </c>
      <c r="J198" t="s">
        <v>651</v>
      </c>
      <c r="K198" t="s">
        <v>3502</v>
      </c>
      <c r="L198" t="s">
        <v>331</v>
      </c>
      <c r="M198" t="s">
        <v>300</v>
      </c>
      <c r="N198" t="s">
        <v>301</v>
      </c>
      <c r="O198" t="s">
        <v>486</v>
      </c>
      <c r="P198" t="s">
        <v>2581</v>
      </c>
      <c r="Q198" t="s">
        <v>304</v>
      </c>
      <c r="R198" t="s">
        <v>519</v>
      </c>
      <c r="S198" t="s">
        <v>836</v>
      </c>
      <c r="T198" t="s">
        <v>307</v>
      </c>
      <c r="U198" t="s">
        <v>411</v>
      </c>
      <c r="V198" t="s">
        <v>300</v>
      </c>
      <c r="Y198" t="s">
        <v>295</v>
      </c>
      <c r="Z198" t="s">
        <v>684</v>
      </c>
      <c r="AA198" t="s">
        <v>309</v>
      </c>
      <c r="AB198" t="s">
        <v>300</v>
      </c>
      <c r="AC198" t="s">
        <v>366</v>
      </c>
      <c r="AD198" t="s">
        <v>300</v>
      </c>
      <c r="AE198" t="s">
        <v>300</v>
      </c>
      <c r="AF198" t="s">
        <v>300</v>
      </c>
      <c r="AS198" t="s">
        <v>315</v>
      </c>
      <c r="BK198" t="s">
        <v>316</v>
      </c>
      <c r="BM198" t="s">
        <v>3503</v>
      </c>
      <c r="BN198">
        <v>44256</v>
      </c>
      <c r="BO198" t="s">
        <v>17</v>
      </c>
      <c r="BQ198" t="s">
        <v>36</v>
      </c>
      <c r="BR198" t="s">
        <v>36</v>
      </c>
      <c r="BS198" t="s">
        <v>1725</v>
      </c>
      <c r="BT198" t="s">
        <v>300</v>
      </c>
      <c r="BV198" t="s">
        <v>319</v>
      </c>
      <c r="BY198">
        <v>2140</v>
      </c>
      <c r="BZ198" t="s">
        <v>300</v>
      </c>
      <c r="CC198">
        <v>2140</v>
      </c>
      <c r="CD198" t="s">
        <v>60</v>
      </c>
      <c r="CE198" t="s">
        <v>27</v>
      </c>
      <c r="CG198" t="s">
        <v>56</v>
      </c>
      <c r="CH198" t="s">
        <v>56</v>
      </c>
      <c r="CI198" t="s">
        <v>3504</v>
      </c>
      <c r="CJ198" t="s">
        <v>368</v>
      </c>
      <c r="CK198" t="s">
        <v>73</v>
      </c>
      <c r="CL198" t="s">
        <v>441</v>
      </c>
      <c r="CO198" t="s">
        <v>324</v>
      </c>
      <c r="CP198" t="s">
        <v>342</v>
      </c>
      <c r="CQ198" t="s">
        <v>324</v>
      </c>
      <c r="CR198" t="s">
        <v>324</v>
      </c>
      <c r="CS198" t="s">
        <v>342</v>
      </c>
      <c r="CT198" t="s">
        <v>342</v>
      </c>
      <c r="CU198" t="s">
        <v>342</v>
      </c>
      <c r="CV198" t="s">
        <v>323</v>
      </c>
      <c r="CW198" t="s">
        <v>342</v>
      </c>
      <c r="CX198" t="s">
        <v>342</v>
      </c>
      <c r="CY198" t="s">
        <v>323</v>
      </c>
      <c r="CZ198" t="s">
        <v>323</v>
      </c>
      <c r="DA198" t="s">
        <v>341</v>
      </c>
      <c r="DB198" t="s">
        <v>295</v>
      </c>
      <c r="DE198" t="s">
        <v>300</v>
      </c>
      <c r="DF198" t="s">
        <v>295</v>
      </c>
      <c r="DG198" t="s">
        <v>300</v>
      </c>
      <c r="DH198" t="s">
        <v>300</v>
      </c>
      <c r="DI198" t="s">
        <v>300</v>
      </c>
      <c r="DJ198" t="s">
        <v>300</v>
      </c>
      <c r="DK198" t="s">
        <v>300</v>
      </c>
      <c r="DL198" t="s">
        <v>300</v>
      </c>
      <c r="DM198" t="s">
        <v>300</v>
      </c>
      <c r="DQ198" t="s">
        <v>489</v>
      </c>
      <c r="EE198" t="s">
        <v>326</v>
      </c>
      <c r="EG198" t="s">
        <v>323</v>
      </c>
      <c r="EH198" t="s">
        <v>300</v>
      </c>
      <c r="EI198" t="s">
        <v>300</v>
      </c>
      <c r="EJ198" t="s">
        <v>300</v>
      </c>
      <c r="EK198" t="s">
        <v>295</v>
      </c>
      <c r="EL198" t="s">
        <v>295</v>
      </c>
      <c r="EM198" t="s">
        <v>300</v>
      </c>
    </row>
    <row r="199" spans="1:145" x14ac:dyDescent="0.25">
      <c r="A199" t="s">
        <v>3500</v>
      </c>
      <c r="B199" t="s">
        <v>3505</v>
      </c>
      <c r="C199">
        <v>2020</v>
      </c>
      <c r="D199" t="s">
        <v>294</v>
      </c>
      <c r="E199" t="s">
        <v>295</v>
      </c>
      <c r="F199" t="s">
        <v>77</v>
      </c>
      <c r="G199" t="s">
        <v>3500</v>
      </c>
      <c r="H199" t="s">
        <v>3501</v>
      </c>
      <c r="I199" t="s">
        <v>650</v>
      </c>
      <c r="J199" t="s">
        <v>651</v>
      </c>
      <c r="K199" t="s">
        <v>3506</v>
      </c>
      <c r="L199" t="s">
        <v>331</v>
      </c>
      <c r="M199" t="s">
        <v>300</v>
      </c>
      <c r="N199" t="s">
        <v>301</v>
      </c>
      <c r="O199" t="s">
        <v>332</v>
      </c>
      <c r="P199" t="s">
        <v>470</v>
      </c>
      <c r="Q199" t="s">
        <v>611</v>
      </c>
      <c r="R199" t="s">
        <v>305</v>
      </c>
      <c r="S199" t="s">
        <v>306</v>
      </c>
      <c r="T199" t="s">
        <v>307</v>
      </c>
      <c r="U199" t="s">
        <v>365</v>
      </c>
      <c r="V199" t="s">
        <v>295</v>
      </c>
      <c r="Y199" t="s">
        <v>300</v>
      </c>
      <c r="AA199" t="s">
        <v>309</v>
      </c>
      <c r="AB199" t="s">
        <v>300</v>
      </c>
      <c r="AC199" t="s">
        <v>366</v>
      </c>
      <c r="AD199" t="s">
        <v>300</v>
      </c>
      <c r="AE199" t="s">
        <v>300</v>
      </c>
      <c r="AF199" t="s">
        <v>300</v>
      </c>
      <c r="AS199" t="s">
        <v>315</v>
      </c>
      <c r="BK199" t="s">
        <v>316</v>
      </c>
      <c r="BM199" t="s">
        <v>3507</v>
      </c>
      <c r="BN199">
        <v>44564</v>
      </c>
      <c r="BO199" t="s">
        <v>25</v>
      </c>
      <c r="BQ199" t="s">
        <v>52</v>
      </c>
      <c r="BR199" t="s">
        <v>52</v>
      </c>
      <c r="BS199" t="s">
        <v>1725</v>
      </c>
      <c r="BT199" t="s">
        <v>300</v>
      </c>
      <c r="BV199" t="s">
        <v>319</v>
      </c>
      <c r="BY199">
        <v>2000</v>
      </c>
      <c r="BZ199" t="s">
        <v>295</v>
      </c>
      <c r="CA199">
        <v>2000</v>
      </c>
      <c r="CC199">
        <v>2000</v>
      </c>
      <c r="CD199" t="s">
        <v>60</v>
      </c>
      <c r="CE199" t="s">
        <v>22</v>
      </c>
      <c r="CG199" t="s">
        <v>54</v>
      </c>
      <c r="CH199" t="s">
        <v>54</v>
      </c>
      <c r="CJ199" t="s">
        <v>340</v>
      </c>
      <c r="CK199" t="s">
        <v>89</v>
      </c>
      <c r="CL199" t="s">
        <v>3508</v>
      </c>
      <c r="CO199" t="s">
        <v>324</v>
      </c>
      <c r="CP199" t="s">
        <v>324</v>
      </c>
      <c r="CQ199" t="s">
        <v>324</v>
      </c>
      <c r="CR199" t="s">
        <v>324</v>
      </c>
      <c r="CS199" t="s">
        <v>324</v>
      </c>
      <c r="CT199" t="s">
        <v>342</v>
      </c>
      <c r="DB199" t="s">
        <v>295</v>
      </c>
      <c r="DE199" t="s">
        <v>300</v>
      </c>
      <c r="DF199" t="s">
        <v>300</v>
      </c>
      <c r="DG199" t="s">
        <v>300</v>
      </c>
      <c r="DH199" t="s">
        <v>300</v>
      </c>
      <c r="DI199" t="s">
        <v>300</v>
      </c>
      <c r="DJ199" t="s">
        <v>300</v>
      </c>
      <c r="DK199" t="s">
        <v>300</v>
      </c>
      <c r="DL199" t="s">
        <v>300</v>
      </c>
      <c r="DM199" t="s">
        <v>300</v>
      </c>
      <c r="DQ199" t="s">
        <v>315</v>
      </c>
      <c r="DR199" t="s">
        <v>300</v>
      </c>
      <c r="DS199" t="s">
        <v>3509</v>
      </c>
      <c r="DT199" t="s">
        <v>550</v>
      </c>
      <c r="DU199" t="s">
        <v>416</v>
      </c>
      <c r="DV199" t="s">
        <v>22</v>
      </c>
      <c r="DW199" t="s">
        <v>41</v>
      </c>
      <c r="DX199" t="s">
        <v>37</v>
      </c>
      <c r="DY199" t="s">
        <v>3510</v>
      </c>
      <c r="DZ199" t="s">
        <v>319</v>
      </c>
      <c r="EA199">
        <v>1000</v>
      </c>
      <c r="EB199" t="s">
        <v>295</v>
      </c>
      <c r="EC199">
        <v>2200</v>
      </c>
      <c r="EE199" t="s">
        <v>326</v>
      </c>
      <c r="EG199" t="s">
        <v>342</v>
      </c>
      <c r="EH199" t="s">
        <v>300</v>
      </c>
      <c r="EI199" t="s">
        <v>300</v>
      </c>
      <c r="EJ199" t="s">
        <v>300</v>
      </c>
      <c r="EK199" t="s">
        <v>300</v>
      </c>
      <c r="EL199" t="s">
        <v>300</v>
      </c>
      <c r="EM199" t="s">
        <v>295</v>
      </c>
      <c r="EN199" t="s">
        <v>3511</v>
      </c>
      <c r="EO199" t="s">
        <v>3512</v>
      </c>
    </row>
    <row r="200" spans="1:145" x14ac:dyDescent="0.25">
      <c r="A200" t="s">
        <v>3500</v>
      </c>
      <c r="B200" t="s">
        <v>3513</v>
      </c>
      <c r="C200">
        <v>2020</v>
      </c>
      <c r="D200" t="s">
        <v>294</v>
      </c>
      <c r="E200" t="s">
        <v>295</v>
      </c>
      <c r="F200" t="s">
        <v>77</v>
      </c>
      <c r="G200" t="s">
        <v>3500</v>
      </c>
      <c r="H200" t="s">
        <v>3501</v>
      </c>
      <c r="I200" t="s">
        <v>650</v>
      </c>
      <c r="J200" t="s">
        <v>651</v>
      </c>
      <c r="K200" t="s">
        <v>3514</v>
      </c>
      <c r="L200" t="s">
        <v>299</v>
      </c>
      <c r="M200" t="s">
        <v>300</v>
      </c>
      <c r="N200" t="s">
        <v>301</v>
      </c>
      <c r="O200" t="s">
        <v>346</v>
      </c>
      <c r="P200" t="s">
        <v>347</v>
      </c>
      <c r="Q200" t="s">
        <v>304</v>
      </c>
      <c r="R200" t="s">
        <v>348</v>
      </c>
      <c r="S200" t="s">
        <v>574</v>
      </c>
      <c r="T200" t="s">
        <v>307</v>
      </c>
      <c r="U200" t="s">
        <v>359</v>
      </c>
      <c r="V200" t="s">
        <v>295</v>
      </c>
      <c r="Y200" t="s">
        <v>295</v>
      </c>
      <c r="Z200" t="s">
        <v>337</v>
      </c>
      <c r="AA200" t="s">
        <v>309</v>
      </c>
      <c r="AB200" t="s">
        <v>300</v>
      </c>
      <c r="AC200" t="s">
        <v>366</v>
      </c>
      <c r="AD200" t="s">
        <v>300</v>
      </c>
      <c r="AE200" t="s">
        <v>300</v>
      </c>
      <c r="AF200" t="s">
        <v>300</v>
      </c>
      <c r="AS200" t="s">
        <v>315</v>
      </c>
      <c r="BK200" t="s">
        <v>316</v>
      </c>
      <c r="BM200" t="s">
        <v>3515</v>
      </c>
      <c r="BN200">
        <v>44562</v>
      </c>
      <c r="BO200" t="s">
        <v>25</v>
      </c>
      <c r="BQ200" t="s">
        <v>52</v>
      </c>
      <c r="BR200" t="s">
        <v>52</v>
      </c>
      <c r="BT200" t="s">
        <v>300</v>
      </c>
      <c r="BV200" t="s">
        <v>319</v>
      </c>
      <c r="BY200">
        <v>1810</v>
      </c>
      <c r="BZ200" t="s">
        <v>300</v>
      </c>
      <c r="CC200">
        <v>1810</v>
      </c>
      <c r="CD200" t="s">
        <v>43</v>
      </c>
      <c r="CE200" t="s">
        <v>22</v>
      </c>
      <c r="CG200" t="s">
        <v>41</v>
      </c>
      <c r="CH200" t="s">
        <v>41</v>
      </c>
      <c r="CK200" t="s">
        <v>14</v>
      </c>
      <c r="CO200" t="s">
        <v>324</v>
      </c>
      <c r="CP200" t="s">
        <v>324</v>
      </c>
      <c r="CQ200" t="s">
        <v>324</v>
      </c>
      <c r="CR200" t="s">
        <v>324</v>
      </c>
      <c r="CS200" t="s">
        <v>342</v>
      </c>
      <c r="CT200" t="s">
        <v>341</v>
      </c>
      <c r="CU200" t="s">
        <v>341</v>
      </c>
      <c r="CV200" t="s">
        <v>341</v>
      </c>
      <c r="CW200" t="s">
        <v>323</v>
      </c>
      <c r="CX200" t="s">
        <v>324</v>
      </c>
      <c r="CY200" t="s">
        <v>342</v>
      </c>
      <c r="CZ200" t="s">
        <v>324</v>
      </c>
      <c r="DA200" t="s">
        <v>341</v>
      </c>
      <c r="DB200" t="s">
        <v>300</v>
      </c>
      <c r="DC200">
        <v>44104</v>
      </c>
      <c r="DD200">
        <v>44166</v>
      </c>
      <c r="DE200" t="s">
        <v>295</v>
      </c>
      <c r="DF200" t="s">
        <v>300</v>
      </c>
      <c r="DG200" t="s">
        <v>300</v>
      </c>
      <c r="DH200" t="s">
        <v>300</v>
      </c>
      <c r="DI200" t="s">
        <v>300</v>
      </c>
      <c r="DJ200" t="s">
        <v>300</v>
      </c>
      <c r="DK200" t="s">
        <v>300</v>
      </c>
      <c r="DL200" t="s">
        <v>300</v>
      </c>
      <c r="DM200" t="s">
        <v>300</v>
      </c>
      <c r="DQ200" t="s">
        <v>315</v>
      </c>
      <c r="DR200" t="s">
        <v>300</v>
      </c>
      <c r="DS200" t="s">
        <v>3516</v>
      </c>
      <c r="DT200" t="s">
        <v>550</v>
      </c>
      <c r="DU200" t="s">
        <v>76</v>
      </c>
      <c r="DV200" t="s">
        <v>22</v>
      </c>
      <c r="DX200" t="s">
        <v>97</v>
      </c>
      <c r="DZ200" t="s">
        <v>319</v>
      </c>
      <c r="EA200">
        <v>1400</v>
      </c>
      <c r="EB200" t="s">
        <v>300</v>
      </c>
      <c r="EE200" t="s">
        <v>343</v>
      </c>
      <c r="EG200" t="s">
        <v>342</v>
      </c>
      <c r="EH200" t="s">
        <v>300</v>
      </c>
      <c r="EI200" t="s">
        <v>295</v>
      </c>
      <c r="EJ200" t="s">
        <v>300</v>
      </c>
      <c r="EK200" t="s">
        <v>300</v>
      </c>
      <c r="EL200" t="s">
        <v>295</v>
      </c>
      <c r="EM200" t="s">
        <v>295</v>
      </c>
      <c r="EN200" t="s">
        <v>3517</v>
      </c>
      <c r="EO200">
        <v>687999997</v>
      </c>
    </row>
    <row r="201" spans="1:145" x14ac:dyDescent="0.25">
      <c r="A201" t="s">
        <v>3500</v>
      </c>
      <c r="B201" t="s">
        <v>3518</v>
      </c>
      <c r="C201">
        <v>2020</v>
      </c>
      <c r="D201" t="s">
        <v>294</v>
      </c>
      <c r="E201" t="s">
        <v>295</v>
      </c>
      <c r="F201" t="s">
        <v>77</v>
      </c>
      <c r="G201" t="s">
        <v>3500</v>
      </c>
      <c r="H201" t="s">
        <v>3501</v>
      </c>
      <c r="I201" t="s">
        <v>650</v>
      </c>
      <c r="J201" t="s">
        <v>651</v>
      </c>
      <c r="K201" t="s">
        <v>3519</v>
      </c>
      <c r="L201" t="s">
        <v>331</v>
      </c>
      <c r="M201" t="s">
        <v>300</v>
      </c>
      <c r="N201" t="s">
        <v>301</v>
      </c>
      <c r="O201" t="s">
        <v>486</v>
      </c>
      <c r="P201" t="s">
        <v>347</v>
      </c>
      <c r="Q201" t="s">
        <v>611</v>
      </c>
      <c r="R201" t="s">
        <v>305</v>
      </c>
      <c r="S201" t="s">
        <v>574</v>
      </c>
      <c r="T201" t="s">
        <v>307</v>
      </c>
      <c r="U201" t="s">
        <v>771</v>
      </c>
      <c r="V201" t="s">
        <v>295</v>
      </c>
      <c r="Y201" t="s">
        <v>295</v>
      </c>
      <c r="Z201" t="s">
        <v>337</v>
      </c>
      <c r="AB201" t="s">
        <v>300</v>
      </c>
      <c r="AC201" t="s">
        <v>366</v>
      </c>
      <c r="AD201" t="s">
        <v>300</v>
      </c>
      <c r="AE201" t="s">
        <v>300</v>
      </c>
      <c r="AF201" t="s">
        <v>300</v>
      </c>
      <c r="AS201" t="s">
        <v>315</v>
      </c>
      <c r="BK201" t="s">
        <v>316</v>
      </c>
      <c r="BM201" t="s">
        <v>3520</v>
      </c>
      <c r="BN201">
        <v>44044</v>
      </c>
      <c r="BO201" t="s">
        <v>25</v>
      </c>
      <c r="BQ201" t="s">
        <v>36</v>
      </c>
      <c r="BR201" t="s">
        <v>36</v>
      </c>
      <c r="BS201" t="s">
        <v>3521</v>
      </c>
      <c r="BV201" t="s">
        <v>319</v>
      </c>
      <c r="BY201">
        <v>1800</v>
      </c>
      <c r="BZ201" t="s">
        <v>300</v>
      </c>
      <c r="CC201">
        <v>1800</v>
      </c>
      <c r="CD201" t="s">
        <v>43</v>
      </c>
      <c r="CE201" t="s">
        <v>22</v>
      </c>
      <c r="CG201" t="s">
        <v>41</v>
      </c>
      <c r="CH201" t="s">
        <v>41</v>
      </c>
      <c r="CJ201" t="s">
        <v>352</v>
      </c>
      <c r="CK201" t="s">
        <v>14</v>
      </c>
      <c r="CO201" t="s">
        <v>324</v>
      </c>
      <c r="CP201" t="s">
        <v>323</v>
      </c>
      <c r="CQ201" t="s">
        <v>324</v>
      </c>
      <c r="CR201" t="s">
        <v>324</v>
      </c>
      <c r="CS201" t="s">
        <v>342</v>
      </c>
      <c r="CT201" t="s">
        <v>342</v>
      </c>
      <c r="DB201" t="s">
        <v>295</v>
      </c>
      <c r="DE201" t="s">
        <v>300</v>
      </c>
      <c r="DF201" t="s">
        <v>300</v>
      </c>
      <c r="DG201" t="s">
        <v>300</v>
      </c>
      <c r="DH201" t="s">
        <v>300</v>
      </c>
      <c r="DI201" t="s">
        <v>300</v>
      </c>
      <c r="DJ201" t="s">
        <v>300</v>
      </c>
      <c r="DK201" t="s">
        <v>300</v>
      </c>
      <c r="DL201" t="s">
        <v>300</v>
      </c>
      <c r="DM201" t="s">
        <v>300</v>
      </c>
      <c r="DQ201" t="s">
        <v>315</v>
      </c>
      <c r="DR201" t="s">
        <v>295</v>
      </c>
      <c r="DS201" t="s">
        <v>3522</v>
      </c>
      <c r="DT201" t="s">
        <v>25</v>
      </c>
      <c r="DU201" t="s">
        <v>36</v>
      </c>
      <c r="DV201" t="s">
        <v>22</v>
      </c>
      <c r="DX201" t="s">
        <v>14</v>
      </c>
      <c r="DZ201" t="s">
        <v>319</v>
      </c>
      <c r="EA201">
        <v>1600</v>
      </c>
      <c r="EB201" t="s">
        <v>300</v>
      </c>
      <c r="EE201" t="s">
        <v>343</v>
      </c>
      <c r="EG201" t="s">
        <v>342</v>
      </c>
      <c r="EH201" t="s">
        <v>300</v>
      </c>
      <c r="EI201" t="s">
        <v>300</v>
      </c>
      <c r="EJ201" t="s">
        <v>300</v>
      </c>
      <c r="EK201" t="s">
        <v>300</v>
      </c>
      <c r="EL201" t="s">
        <v>300</v>
      </c>
      <c r="EM201" t="s">
        <v>295</v>
      </c>
      <c r="EN201" t="s">
        <v>3523</v>
      </c>
    </row>
    <row r="202" spans="1:145" x14ac:dyDescent="0.25">
      <c r="A202" t="s">
        <v>3500</v>
      </c>
      <c r="B202" t="s">
        <v>3524</v>
      </c>
      <c r="C202">
        <v>2020</v>
      </c>
      <c r="D202" t="s">
        <v>294</v>
      </c>
      <c r="E202" t="s">
        <v>295</v>
      </c>
      <c r="F202" t="s">
        <v>77</v>
      </c>
      <c r="G202" t="s">
        <v>3500</v>
      </c>
      <c r="H202" t="s">
        <v>3501</v>
      </c>
      <c r="I202" t="s">
        <v>650</v>
      </c>
      <c r="J202" t="s">
        <v>651</v>
      </c>
      <c r="K202" t="s">
        <v>3525</v>
      </c>
      <c r="L202" t="s">
        <v>299</v>
      </c>
      <c r="M202" t="s">
        <v>300</v>
      </c>
      <c r="N202" t="s">
        <v>301</v>
      </c>
      <c r="O202" t="s">
        <v>514</v>
      </c>
      <c r="P202" t="s">
        <v>347</v>
      </c>
      <c r="Q202" t="s">
        <v>334</v>
      </c>
      <c r="R202" t="s">
        <v>348</v>
      </c>
      <c r="S202" t="s">
        <v>567</v>
      </c>
      <c r="T202" t="s">
        <v>581</v>
      </c>
      <c r="U202" t="s">
        <v>594</v>
      </c>
      <c r="V202" t="s">
        <v>295</v>
      </c>
      <c r="Y202" t="s">
        <v>295</v>
      </c>
      <c r="Z202" t="s">
        <v>684</v>
      </c>
      <c r="AA202" t="s">
        <v>309</v>
      </c>
      <c r="AB202" t="s">
        <v>300</v>
      </c>
      <c r="AC202" t="s">
        <v>366</v>
      </c>
      <c r="AD202" t="s">
        <v>300</v>
      </c>
      <c r="AE202" t="s">
        <v>300</v>
      </c>
      <c r="AF202" t="s">
        <v>300</v>
      </c>
      <c r="AS202" t="s">
        <v>315</v>
      </c>
      <c r="BK202" t="s">
        <v>316</v>
      </c>
      <c r="BM202" t="s">
        <v>3526</v>
      </c>
      <c r="BN202">
        <v>44075</v>
      </c>
      <c r="BO202" t="s">
        <v>25</v>
      </c>
      <c r="BQ202" t="s">
        <v>52</v>
      </c>
      <c r="BR202" t="s">
        <v>52</v>
      </c>
      <c r="BT202" t="s">
        <v>300</v>
      </c>
      <c r="BV202" t="s">
        <v>319</v>
      </c>
      <c r="BY202">
        <v>1750</v>
      </c>
      <c r="BZ202" t="s">
        <v>300</v>
      </c>
      <c r="CC202">
        <v>1750</v>
      </c>
      <c r="CD202" t="s">
        <v>45</v>
      </c>
      <c r="CE202" t="s">
        <v>22</v>
      </c>
      <c r="CG202" t="s">
        <v>65</v>
      </c>
      <c r="CH202" t="s">
        <v>65</v>
      </c>
      <c r="CJ202" t="s">
        <v>352</v>
      </c>
      <c r="CK202" t="s">
        <v>14</v>
      </c>
      <c r="CO202" t="s">
        <v>324</v>
      </c>
      <c r="CP202" t="s">
        <v>324</v>
      </c>
      <c r="CQ202" t="s">
        <v>324</v>
      </c>
      <c r="CR202" t="s">
        <v>342</v>
      </c>
      <c r="CS202" t="s">
        <v>323</v>
      </c>
      <c r="CT202" t="s">
        <v>324</v>
      </c>
      <c r="CU202" t="s">
        <v>323</v>
      </c>
      <c r="CV202" t="s">
        <v>323</v>
      </c>
      <c r="CW202" t="s">
        <v>323</v>
      </c>
      <c r="CX202" t="s">
        <v>324</v>
      </c>
      <c r="CY202" t="s">
        <v>342</v>
      </c>
      <c r="CZ202" t="s">
        <v>323</v>
      </c>
      <c r="DA202" t="s">
        <v>341</v>
      </c>
      <c r="DB202" t="s">
        <v>295</v>
      </c>
      <c r="DE202" t="s">
        <v>295</v>
      </c>
      <c r="DF202" t="s">
        <v>300</v>
      </c>
      <c r="DG202" t="s">
        <v>300</v>
      </c>
      <c r="DH202" t="s">
        <v>300</v>
      </c>
      <c r="DI202" t="s">
        <v>300</v>
      </c>
      <c r="DJ202" t="s">
        <v>300</v>
      </c>
      <c r="DK202" t="s">
        <v>300</v>
      </c>
      <c r="DL202" t="s">
        <v>300</v>
      </c>
      <c r="DM202" t="s">
        <v>300</v>
      </c>
      <c r="DQ202" t="s">
        <v>315</v>
      </c>
      <c r="DR202" t="s">
        <v>295</v>
      </c>
      <c r="DS202" t="s">
        <v>3527</v>
      </c>
      <c r="DT202" t="s">
        <v>25</v>
      </c>
      <c r="DU202" t="s">
        <v>52</v>
      </c>
      <c r="DV202" t="s">
        <v>22</v>
      </c>
      <c r="DW202" t="s">
        <v>65</v>
      </c>
      <c r="DX202" t="s">
        <v>14</v>
      </c>
      <c r="DZ202" t="s">
        <v>319</v>
      </c>
      <c r="EA202">
        <v>1500</v>
      </c>
      <c r="EB202" t="s">
        <v>300</v>
      </c>
      <c r="EE202" t="s">
        <v>343</v>
      </c>
      <c r="EF202" t="s">
        <v>3528</v>
      </c>
      <c r="EG202" t="s">
        <v>323</v>
      </c>
      <c r="EH202" t="s">
        <v>300</v>
      </c>
      <c r="EI202" t="s">
        <v>300</v>
      </c>
      <c r="EJ202" t="s">
        <v>295</v>
      </c>
      <c r="EK202" t="s">
        <v>300</v>
      </c>
      <c r="EL202" t="s">
        <v>295</v>
      </c>
      <c r="EM202" t="s">
        <v>300</v>
      </c>
    </row>
    <row r="203" spans="1:145" x14ac:dyDescent="0.25">
      <c r="A203" t="s">
        <v>3500</v>
      </c>
      <c r="B203" t="s">
        <v>3529</v>
      </c>
      <c r="C203">
        <v>2020</v>
      </c>
      <c r="D203" t="s">
        <v>294</v>
      </c>
      <c r="E203" t="s">
        <v>295</v>
      </c>
      <c r="F203" t="s">
        <v>77</v>
      </c>
      <c r="G203" t="s">
        <v>3500</v>
      </c>
      <c r="H203" t="s">
        <v>3501</v>
      </c>
      <c r="I203" t="s">
        <v>650</v>
      </c>
      <c r="J203" t="s">
        <v>651</v>
      </c>
      <c r="K203" t="s">
        <v>3530</v>
      </c>
      <c r="L203" t="s">
        <v>331</v>
      </c>
      <c r="M203" t="s">
        <v>300</v>
      </c>
      <c r="N203" t="s">
        <v>301</v>
      </c>
      <c r="O203" t="s">
        <v>332</v>
      </c>
      <c r="P203" t="s">
        <v>303</v>
      </c>
      <c r="Q203" t="s">
        <v>1973</v>
      </c>
      <c r="R203" t="s">
        <v>348</v>
      </c>
      <c r="S203" t="s">
        <v>567</v>
      </c>
      <c r="T203" t="s">
        <v>581</v>
      </c>
      <c r="U203" t="s">
        <v>308</v>
      </c>
      <c r="V203" t="s">
        <v>295</v>
      </c>
      <c r="Y203" t="s">
        <v>300</v>
      </c>
      <c r="AA203" t="s">
        <v>309</v>
      </c>
      <c r="AB203" t="s">
        <v>300</v>
      </c>
      <c r="AC203" t="s">
        <v>310</v>
      </c>
      <c r="AD203" t="s">
        <v>311</v>
      </c>
      <c r="AE203" t="s">
        <v>311</v>
      </c>
      <c r="AF203" t="s">
        <v>300</v>
      </c>
      <c r="AI203" t="s">
        <v>312</v>
      </c>
      <c r="AK203" t="s">
        <v>3531</v>
      </c>
      <c r="AL203" t="s">
        <v>94</v>
      </c>
      <c r="AN203" t="s">
        <v>300</v>
      </c>
      <c r="AO203" t="s">
        <v>295</v>
      </c>
      <c r="AP203" t="s">
        <v>300</v>
      </c>
      <c r="AQ203" t="s">
        <v>295</v>
      </c>
      <c r="AS203" t="s">
        <v>315</v>
      </c>
      <c r="BK203" t="s">
        <v>316</v>
      </c>
      <c r="BM203" t="s">
        <v>3532</v>
      </c>
      <c r="BN203">
        <v>44845</v>
      </c>
      <c r="BO203" t="s">
        <v>17</v>
      </c>
      <c r="BQ203" t="s">
        <v>52</v>
      </c>
      <c r="BR203" t="s">
        <v>52</v>
      </c>
      <c r="BS203" t="s">
        <v>1725</v>
      </c>
      <c r="BT203" t="s">
        <v>300</v>
      </c>
      <c r="BV203" t="s">
        <v>319</v>
      </c>
      <c r="BY203">
        <v>1691</v>
      </c>
      <c r="BZ203" t="s">
        <v>300</v>
      </c>
      <c r="CC203">
        <v>1691</v>
      </c>
      <c r="CD203" t="s">
        <v>45</v>
      </c>
      <c r="CE203" t="s">
        <v>22</v>
      </c>
      <c r="CG203" t="s">
        <v>55</v>
      </c>
      <c r="CH203" t="s">
        <v>55</v>
      </c>
      <c r="CJ203" t="s">
        <v>340</v>
      </c>
      <c r="CK203" t="s">
        <v>123</v>
      </c>
      <c r="CL203" t="s">
        <v>3533</v>
      </c>
      <c r="CO203" t="s">
        <v>323</v>
      </c>
      <c r="CP203" t="s">
        <v>324</v>
      </c>
      <c r="CQ203" t="s">
        <v>324</v>
      </c>
      <c r="CR203" t="s">
        <v>342</v>
      </c>
      <c r="CS203" t="s">
        <v>342</v>
      </c>
      <c r="CT203" t="s">
        <v>342</v>
      </c>
      <c r="CU203" t="s">
        <v>324</v>
      </c>
      <c r="CV203" t="s">
        <v>324</v>
      </c>
      <c r="CW203" t="s">
        <v>324</v>
      </c>
      <c r="CX203" t="s">
        <v>324</v>
      </c>
      <c r="CY203" t="s">
        <v>324</v>
      </c>
      <c r="DA203" t="s">
        <v>323</v>
      </c>
      <c r="DB203" t="s">
        <v>300</v>
      </c>
      <c r="DC203">
        <v>44074</v>
      </c>
      <c r="DD203">
        <v>44393</v>
      </c>
      <c r="DE203" t="s">
        <v>300</v>
      </c>
      <c r="DF203" t="s">
        <v>300</v>
      </c>
      <c r="DG203" t="s">
        <v>295</v>
      </c>
      <c r="DH203" t="s">
        <v>300</v>
      </c>
      <c r="DI203" t="s">
        <v>300</v>
      </c>
      <c r="DJ203" t="s">
        <v>300</v>
      </c>
      <c r="DK203" t="s">
        <v>300</v>
      </c>
      <c r="DL203" t="s">
        <v>300</v>
      </c>
      <c r="DM203" t="s">
        <v>300</v>
      </c>
      <c r="DQ203" t="s">
        <v>315</v>
      </c>
      <c r="DR203" t="s">
        <v>300</v>
      </c>
      <c r="DS203" t="s">
        <v>64</v>
      </c>
      <c r="DT203" t="s">
        <v>532</v>
      </c>
      <c r="DU203" t="s">
        <v>416</v>
      </c>
      <c r="DV203" t="s">
        <v>22</v>
      </c>
      <c r="DW203" t="s">
        <v>71</v>
      </c>
      <c r="DX203" t="s">
        <v>94</v>
      </c>
      <c r="DZ203" t="s">
        <v>319</v>
      </c>
      <c r="EA203">
        <v>1063</v>
      </c>
      <c r="EB203" t="s">
        <v>300</v>
      </c>
      <c r="EE203" t="s">
        <v>343</v>
      </c>
      <c r="EG203" t="s">
        <v>342</v>
      </c>
      <c r="EH203" t="s">
        <v>300</v>
      </c>
      <c r="EI203" t="s">
        <v>300</v>
      </c>
      <c r="EJ203" t="s">
        <v>295</v>
      </c>
      <c r="EK203" t="s">
        <v>295</v>
      </c>
      <c r="EL203" t="s">
        <v>295</v>
      </c>
      <c r="EM203" t="s">
        <v>300</v>
      </c>
    </row>
    <row r="204" spans="1:145" x14ac:dyDescent="0.25">
      <c r="A204" t="s">
        <v>3500</v>
      </c>
      <c r="B204" t="s">
        <v>3534</v>
      </c>
      <c r="C204">
        <v>2020</v>
      </c>
      <c r="D204" t="s">
        <v>294</v>
      </c>
      <c r="E204" t="s">
        <v>295</v>
      </c>
      <c r="F204" t="s">
        <v>77</v>
      </c>
      <c r="G204" t="s">
        <v>3500</v>
      </c>
      <c r="H204" t="s">
        <v>3501</v>
      </c>
      <c r="I204" t="s">
        <v>650</v>
      </c>
      <c r="J204" t="s">
        <v>651</v>
      </c>
      <c r="K204" t="s">
        <v>3535</v>
      </c>
      <c r="L204" t="s">
        <v>331</v>
      </c>
      <c r="M204" t="s">
        <v>300</v>
      </c>
      <c r="N204" t="s">
        <v>301</v>
      </c>
      <c r="O204" t="s">
        <v>500</v>
      </c>
      <c r="P204" t="s">
        <v>347</v>
      </c>
      <c r="Q204" t="s">
        <v>304</v>
      </c>
      <c r="R204" t="s">
        <v>335</v>
      </c>
      <c r="S204" t="s">
        <v>567</v>
      </c>
      <c r="T204" t="s">
        <v>581</v>
      </c>
      <c r="U204" t="s">
        <v>359</v>
      </c>
      <c r="V204" t="s">
        <v>295</v>
      </c>
      <c r="Y204" t="s">
        <v>295</v>
      </c>
      <c r="Z204" t="s">
        <v>684</v>
      </c>
      <c r="AA204" t="s">
        <v>309</v>
      </c>
      <c r="AB204" t="s">
        <v>300</v>
      </c>
      <c r="AC204" t="s">
        <v>366</v>
      </c>
      <c r="AD204" t="s">
        <v>300</v>
      </c>
      <c r="AE204" t="s">
        <v>300</v>
      </c>
      <c r="AF204" t="s">
        <v>300</v>
      </c>
      <c r="AS204" t="s">
        <v>315</v>
      </c>
      <c r="BK204" t="s">
        <v>316</v>
      </c>
      <c r="BM204" t="s">
        <v>3536</v>
      </c>
      <c r="BN204">
        <v>44110</v>
      </c>
      <c r="BO204" t="s">
        <v>25</v>
      </c>
      <c r="BQ204" t="s">
        <v>52</v>
      </c>
      <c r="BR204" t="s">
        <v>52</v>
      </c>
      <c r="BS204" t="s">
        <v>424</v>
      </c>
      <c r="BT204" t="s">
        <v>300</v>
      </c>
      <c r="BV204" t="s">
        <v>319</v>
      </c>
      <c r="BY204">
        <v>1684</v>
      </c>
      <c r="BZ204" t="s">
        <v>295</v>
      </c>
      <c r="CA204">
        <v>2400</v>
      </c>
      <c r="CC204">
        <v>1684</v>
      </c>
      <c r="CD204" t="s">
        <v>45</v>
      </c>
      <c r="CE204" t="s">
        <v>22</v>
      </c>
      <c r="CG204" t="s">
        <v>51</v>
      </c>
      <c r="CH204" t="s">
        <v>51</v>
      </c>
      <c r="CI204" t="s">
        <v>3537</v>
      </c>
      <c r="CJ204" t="s">
        <v>377</v>
      </c>
      <c r="CK204" t="s">
        <v>14</v>
      </c>
      <c r="CL204" t="s">
        <v>378</v>
      </c>
      <c r="CN204" t="s">
        <v>3538</v>
      </c>
      <c r="CO204" t="s">
        <v>342</v>
      </c>
      <c r="CP204" t="s">
        <v>324</v>
      </c>
      <c r="CQ204" t="s">
        <v>342</v>
      </c>
      <c r="CR204" t="s">
        <v>342</v>
      </c>
      <c r="CS204" t="s">
        <v>323</v>
      </c>
      <c r="CT204" t="s">
        <v>342</v>
      </c>
      <c r="CU204" t="s">
        <v>342</v>
      </c>
      <c r="CV204" t="s">
        <v>324</v>
      </c>
      <c r="CW204" t="s">
        <v>323</v>
      </c>
      <c r="CX204" t="s">
        <v>324</v>
      </c>
      <c r="CY204" t="s">
        <v>342</v>
      </c>
      <c r="CZ204" t="s">
        <v>324</v>
      </c>
      <c r="DA204" t="s">
        <v>341</v>
      </c>
      <c r="DB204" t="s">
        <v>295</v>
      </c>
      <c r="DE204" t="s">
        <v>295</v>
      </c>
      <c r="DF204" t="s">
        <v>295</v>
      </c>
      <c r="DG204" t="s">
        <v>295</v>
      </c>
      <c r="DH204" t="s">
        <v>300</v>
      </c>
      <c r="DI204" t="s">
        <v>300</v>
      </c>
      <c r="DJ204" t="s">
        <v>300</v>
      </c>
      <c r="DK204" t="s">
        <v>300</v>
      </c>
      <c r="DL204" t="s">
        <v>300</v>
      </c>
      <c r="DM204" t="s">
        <v>300</v>
      </c>
      <c r="DQ204" t="s">
        <v>315</v>
      </c>
      <c r="DR204" t="s">
        <v>295</v>
      </c>
      <c r="DS204" t="s">
        <v>3539</v>
      </c>
      <c r="DT204" t="s">
        <v>25</v>
      </c>
      <c r="DU204" t="s">
        <v>52</v>
      </c>
      <c r="DV204" t="s">
        <v>22</v>
      </c>
      <c r="DW204" t="s">
        <v>51</v>
      </c>
      <c r="DX204" t="s">
        <v>14</v>
      </c>
      <c r="DZ204" t="s">
        <v>319</v>
      </c>
      <c r="EA204">
        <v>1584</v>
      </c>
      <c r="EB204" t="s">
        <v>300</v>
      </c>
      <c r="EE204" t="s">
        <v>343</v>
      </c>
      <c r="EF204" t="s">
        <v>3540</v>
      </c>
      <c r="EG204" t="s">
        <v>324</v>
      </c>
      <c r="EH204" t="s">
        <v>300</v>
      </c>
      <c r="EI204" t="s">
        <v>300</v>
      </c>
      <c r="EJ204" t="s">
        <v>300</v>
      </c>
      <c r="EK204" t="s">
        <v>295</v>
      </c>
      <c r="EL204" t="s">
        <v>300</v>
      </c>
      <c r="EM204" t="s">
        <v>295</v>
      </c>
      <c r="EN204" t="s">
        <v>3541</v>
      </c>
    </row>
    <row r="205" spans="1:145" x14ac:dyDescent="0.25">
      <c r="A205" t="s">
        <v>3500</v>
      </c>
      <c r="B205" t="s">
        <v>3542</v>
      </c>
      <c r="C205">
        <v>2020</v>
      </c>
      <c r="D205" t="s">
        <v>294</v>
      </c>
      <c r="E205" t="s">
        <v>295</v>
      </c>
      <c r="F205" t="s">
        <v>77</v>
      </c>
      <c r="G205" t="s">
        <v>3500</v>
      </c>
      <c r="H205" t="s">
        <v>3501</v>
      </c>
      <c r="I205" t="s">
        <v>650</v>
      </c>
      <c r="J205" t="s">
        <v>651</v>
      </c>
      <c r="K205" t="s">
        <v>3543</v>
      </c>
      <c r="L205" t="s">
        <v>331</v>
      </c>
      <c r="M205" t="s">
        <v>295</v>
      </c>
      <c r="N205" t="s">
        <v>3544</v>
      </c>
      <c r="O205" t="s">
        <v>469</v>
      </c>
      <c r="P205" t="s">
        <v>333</v>
      </c>
      <c r="Q205" t="s">
        <v>529</v>
      </c>
      <c r="R205" t="s">
        <v>1506</v>
      </c>
      <c r="S205" t="s">
        <v>567</v>
      </c>
      <c r="T205" t="s">
        <v>307</v>
      </c>
      <c r="U205" t="s">
        <v>730</v>
      </c>
      <c r="V205" t="s">
        <v>300</v>
      </c>
      <c r="Y205" t="s">
        <v>295</v>
      </c>
      <c r="Z205" t="s">
        <v>568</v>
      </c>
      <c r="AA205" t="s">
        <v>309</v>
      </c>
      <c r="AB205" t="s">
        <v>300</v>
      </c>
      <c r="AC205" t="s">
        <v>640</v>
      </c>
      <c r="AD205" t="s">
        <v>311</v>
      </c>
      <c r="AE205" t="s">
        <v>311</v>
      </c>
      <c r="AF205" t="s">
        <v>311</v>
      </c>
      <c r="AG205" t="s">
        <v>295</v>
      </c>
      <c r="AH205" t="s">
        <v>295</v>
      </c>
      <c r="AI205" t="s">
        <v>312</v>
      </c>
      <c r="AK205" t="s">
        <v>3545</v>
      </c>
      <c r="AL205" t="s">
        <v>69</v>
      </c>
      <c r="AN205" t="s">
        <v>300</v>
      </c>
      <c r="AO205" t="s">
        <v>300</v>
      </c>
      <c r="AP205" t="s">
        <v>300</v>
      </c>
      <c r="AQ205" t="s">
        <v>295</v>
      </c>
      <c r="AS205" t="s">
        <v>315</v>
      </c>
      <c r="BK205" t="s">
        <v>316</v>
      </c>
      <c r="BM205" t="s">
        <v>3546</v>
      </c>
      <c r="BN205">
        <v>44840</v>
      </c>
      <c r="BO205" t="s">
        <v>532</v>
      </c>
      <c r="BQ205" t="s">
        <v>36</v>
      </c>
      <c r="BR205" t="s">
        <v>36</v>
      </c>
      <c r="BS205" t="s">
        <v>3547</v>
      </c>
      <c r="BT205" t="s">
        <v>300</v>
      </c>
      <c r="BV205" t="s">
        <v>463</v>
      </c>
      <c r="BX205" t="s">
        <v>625</v>
      </c>
      <c r="BY205">
        <v>1300</v>
      </c>
      <c r="BZ205" t="s">
        <v>300</v>
      </c>
      <c r="CC205">
        <v>1300</v>
      </c>
      <c r="CD205" t="s">
        <v>21</v>
      </c>
      <c r="CE205" t="s">
        <v>22</v>
      </c>
      <c r="CF205" t="s">
        <v>3548</v>
      </c>
      <c r="CG205" t="s">
        <v>41</v>
      </c>
      <c r="CH205" t="s">
        <v>57</v>
      </c>
      <c r="CI205" t="s">
        <v>3549</v>
      </c>
      <c r="CJ205" t="s">
        <v>340</v>
      </c>
      <c r="CK205" t="s">
        <v>42</v>
      </c>
      <c r="CL205" t="s">
        <v>3550</v>
      </c>
      <c r="CN205" t="s">
        <v>3551</v>
      </c>
      <c r="CO205" t="s">
        <v>342</v>
      </c>
      <c r="CP205" t="s">
        <v>342</v>
      </c>
      <c r="CQ205" t="s">
        <v>324</v>
      </c>
      <c r="CR205" t="s">
        <v>324</v>
      </c>
      <c r="CS205" t="s">
        <v>324</v>
      </c>
      <c r="CT205" t="s">
        <v>324</v>
      </c>
      <c r="CU205" t="s">
        <v>342</v>
      </c>
      <c r="CV205" t="s">
        <v>342</v>
      </c>
      <c r="CW205" t="s">
        <v>342</v>
      </c>
      <c r="CX205" t="s">
        <v>342</v>
      </c>
      <c r="CY205" t="s">
        <v>324</v>
      </c>
      <c r="DA205" t="s">
        <v>324</v>
      </c>
      <c r="DB205" t="s">
        <v>300</v>
      </c>
      <c r="DC205">
        <v>44077</v>
      </c>
      <c r="DD205">
        <v>44606</v>
      </c>
      <c r="DE205" t="s">
        <v>300</v>
      </c>
      <c r="DF205" t="s">
        <v>300</v>
      </c>
      <c r="DG205" t="s">
        <v>300</v>
      </c>
      <c r="DH205" t="s">
        <v>300</v>
      </c>
      <c r="DI205" t="s">
        <v>300</v>
      </c>
      <c r="DJ205" t="s">
        <v>300</v>
      </c>
      <c r="DK205" t="s">
        <v>300</v>
      </c>
      <c r="DL205" t="s">
        <v>300</v>
      </c>
      <c r="DM205" t="s">
        <v>300</v>
      </c>
      <c r="DN205" t="s">
        <v>3552</v>
      </c>
      <c r="DQ205" t="s">
        <v>315</v>
      </c>
      <c r="DR205" t="s">
        <v>295</v>
      </c>
      <c r="DS205" t="s">
        <v>3553</v>
      </c>
      <c r="DT205" t="s">
        <v>532</v>
      </c>
      <c r="DU205" t="s">
        <v>52</v>
      </c>
      <c r="DV205" t="s">
        <v>22</v>
      </c>
      <c r="DW205" t="s">
        <v>57</v>
      </c>
      <c r="DX205" t="s">
        <v>42</v>
      </c>
      <c r="DZ205" t="s">
        <v>463</v>
      </c>
      <c r="EA205">
        <v>950</v>
      </c>
      <c r="EB205" t="s">
        <v>300</v>
      </c>
      <c r="EE205" t="s">
        <v>343</v>
      </c>
      <c r="EG205" t="s">
        <v>342</v>
      </c>
      <c r="EH205" t="s">
        <v>295</v>
      </c>
      <c r="EI205" t="s">
        <v>300</v>
      </c>
      <c r="EJ205" t="s">
        <v>300</v>
      </c>
      <c r="EK205" t="s">
        <v>295</v>
      </c>
      <c r="EL205" t="s">
        <v>300</v>
      </c>
      <c r="EM205" t="s">
        <v>300</v>
      </c>
    </row>
    <row r="206" spans="1:145" x14ac:dyDescent="0.25">
      <c r="A206" t="s">
        <v>3500</v>
      </c>
      <c r="B206" t="s">
        <v>3554</v>
      </c>
      <c r="C206">
        <v>2020</v>
      </c>
      <c r="D206" t="s">
        <v>294</v>
      </c>
      <c r="E206" t="s">
        <v>295</v>
      </c>
      <c r="F206" t="s">
        <v>77</v>
      </c>
      <c r="G206" t="s">
        <v>3500</v>
      </c>
      <c r="H206" t="s">
        <v>3501</v>
      </c>
      <c r="I206" t="s">
        <v>650</v>
      </c>
      <c r="J206" t="s">
        <v>651</v>
      </c>
      <c r="K206" t="s">
        <v>3555</v>
      </c>
      <c r="L206" t="s">
        <v>299</v>
      </c>
      <c r="M206" t="s">
        <v>300</v>
      </c>
      <c r="N206" t="s">
        <v>301</v>
      </c>
      <c r="O206" t="s">
        <v>332</v>
      </c>
      <c r="P206" t="s">
        <v>347</v>
      </c>
      <c r="Q206" t="s">
        <v>334</v>
      </c>
      <c r="R206" t="s">
        <v>305</v>
      </c>
      <c r="S206" t="s">
        <v>567</v>
      </c>
      <c r="T206" t="s">
        <v>307</v>
      </c>
      <c r="U206" t="s">
        <v>428</v>
      </c>
      <c r="V206" t="s">
        <v>300</v>
      </c>
      <c r="Y206" t="s">
        <v>300</v>
      </c>
      <c r="AA206" t="s">
        <v>309</v>
      </c>
      <c r="AB206" t="s">
        <v>300</v>
      </c>
      <c r="AC206" t="s">
        <v>640</v>
      </c>
      <c r="AD206" t="s">
        <v>300</v>
      </c>
      <c r="AE206" t="s">
        <v>311</v>
      </c>
      <c r="AF206" t="s">
        <v>311</v>
      </c>
      <c r="AG206" t="s">
        <v>295</v>
      </c>
      <c r="AH206" t="s">
        <v>295</v>
      </c>
      <c r="AN206" t="s">
        <v>300</v>
      </c>
      <c r="AO206" t="s">
        <v>295</v>
      </c>
      <c r="AP206" t="s">
        <v>300</v>
      </c>
      <c r="AQ206" t="s">
        <v>300</v>
      </c>
      <c r="AS206" t="s">
        <v>315</v>
      </c>
      <c r="BK206" t="s">
        <v>316</v>
      </c>
      <c r="BM206" t="s">
        <v>3556</v>
      </c>
      <c r="BN206">
        <v>44809</v>
      </c>
      <c r="BO206" t="s">
        <v>532</v>
      </c>
      <c r="BQ206" t="s">
        <v>52</v>
      </c>
      <c r="BR206" t="s">
        <v>52</v>
      </c>
      <c r="BS206" t="s">
        <v>1725</v>
      </c>
      <c r="BT206" t="s">
        <v>300</v>
      </c>
      <c r="BV206" t="s">
        <v>319</v>
      </c>
      <c r="BY206">
        <v>1024</v>
      </c>
      <c r="BZ206" t="s">
        <v>300</v>
      </c>
      <c r="CC206">
        <v>1024</v>
      </c>
      <c r="CD206" t="s">
        <v>26</v>
      </c>
      <c r="CE206" t="s">
        <v>22</v>
      </c>
      <c r="CG206" t="s">
        <v>51</v>
      </c>
      <c r="CH206" t="s">
        <v>51</v>
      </c>
      <c r="CI206" t="s">
        <v>3557</v>
      </c>
      <c r="CJ206" t="s">
        <v>377</v>
      </c>
      <c r="CK206" t="s">
        <v>2502</v>
      </c>
      <c r="CL206" t="s">
        <v>3558</v>
      </c>
      <c r="CO206" t="s">
        <v>342</v>
      </c>
      <c r="CP206" t="s">
        <v>342</v>
      </c>
      <c r="CQ206" t="s">
        <v>323</v>
      </c>
      <c r="CR206" t="s">
        <v>342</v>
      </c>
      <c r="CS206" t="s">
        <v>342</v>
      </c>
      <c r="CT206" t="s">
        <v>323</v>
      </c>
      <c r="CU206" t="s">
        <v>323</v>
      </c>
      <c r="CV206" t="s">
        <v>342</v>
      </c>
      <c r="CW206" t="s">
        <v>342</v>
      </c>
      <c r="CX206" t="s">
        <v>323</v>
      </c>
      <c r="CY206" t="s">
        <v>342</v>
      </c>
      <c r="CZ206" t="s">
        <v>341</v>
      </c>
      <c r="DA206" t="s">
        <v>341</v>
      </c>
      <c r="DB206" t="s">
        <v>300</v>
      </c>
      <c r="DC206">
        <v>44067</v>
      </c>
      <c r="DD206">
        <v>44379</v>
      </c>
      <c r="DE206" t="s">
        <v>300</v>
      </c>
      <c r="DF206" t="s">
        <v>295</v>
      </c>
      <c r="DG206" t="s">
        <v>300</v>
      </c>
      <c r="DH206" t="s">
        <v>300</v>
      </c>
      <c r="DI206" t="s">
        <v>300</v>
      </c>
      <c r="DJ206" t="s">
        <v>300</v>
      </c>
      <c r="DK206" t="s">
        <v>300</v>
      </c>
      <c r="DL206" t="s">
        <v>300</v>
      </c>
      <c r="DM206" t="s">
        <v>300</v>
      </c>
      <c r="DQ206" t="s">
        <v>325</v>
      </c>
      <c r="EE206" t="s">
        <v>718</v>
      </c>
      <c r="EF206" t="s">
        <v>3559</v>
      </c>
      <c r="EG206" t="s">
        <v>342</v>
      </c>
      <c r="EH206" t="s">
        <v>295</v>
      </c>
      <c r="EI206" t="s">
        <v>300</v>
      </c>
      <c r="EJ206" t="s">
        <v>295</v>
      </c>
      <c r="EK206" t="s">
        <v>295</v>
      </c>
      <c r="EL206" t="s">
        <v>295</v>
      </c>
      <c r="EM206" t="s">
        <v>295</v>
      </c>
      <c r="EN206" t="s">
        <v>3560</v>
      </c>
      <c r="EO206" t="s">
        <v>3561</v>
      </c>
    </row>
    <row r="207" spans="1:145" x14ac:dyDescent="0.25">
      <c r="A207" t="s">
        <v>3500</v>
      </c>
      <c r="B207" t="s">
        <v>3562</v>
      </c>
      <c r="C207">
        <v>2020</v>
      </c>
      <c r="D207" t="s">
        <v>294</v>
      </c>
      <c r="E207" t="s">
        <v>295</v>
      </c>
      <c r="F207" t="s">
        <v>77</v>
      </c>
      <c r="G207" t="s">
        <v>3500</v>
      </c>
      <c r="H207" t="s">
        <v>3501</v>
      </c>
      <c r="I207" t="s">
        <v>650</v>
      </c>
      <c r="J207" t="s">
        <v>651</v>
      </c>
      <c r="K207" t="s">
        <v>3563</v>
      </c>
      <c r="L207" t="s">
        <v>331</v>
      </c>
      <c r="M207" t="s">
        <v>300</v>
      </c>
      <c r="N207" t="s">
        <v>301</v>
      </c>
      <c r="O207" t="s">
        <v>332</v>
      </c>
      <c r="P207" t="s">
        <v>333</v>
      </c>
      <c r="Q207" t="s">
        <v>334</v>
      </c>
      <c r="R207" t="s">
        <v>348</v>
      </c>
      <c r="S207" t="s">
        <v>567</v>
      </c>
      <c r="T207" t="s">
        <v>307</v>
      </c>
      <c r="U207" t="s">
        <v>511</v>
      </c>
      <c r="V207" t="s">
        <v>295</v>
      </c>
      <c r="Y207" t="s">
        <v>295</v>
      </c>
      <c r="Z207" t="s">
        <v>1385</v>
      </c>
      <c r="AA207" t="s">
        <v>309</v>
      </c>
      <c r="AB207" t="s">
        <v>300</v>
      </c>
      <c r="AC207" t="s">
        <v>366</v>
      </c>
      <c r="AD207" t="s">
        <v>300</v>
      </c>
      <c r="AE207" t="s">
        <v>300</v>
      </c>
      <c r="AF207" t="s">
        <v>300</v>
      </c>
      <c r="AS207" t="s">
        <v>315</v>
      </c>
      <c r="BK207" t="s">
        <v>316</v>
      </c>
      <c r="BM207" t="s">
        <v>3564</v>
      </c>
      <c r="BN207">
        <v>44480</v>
      </c>
      <c r="BO207" t="s">
        <v>25</v>
      </c>
      <c r="BQ207" t="s">
        <v>84</v>
      </c>
      <c r="BR207" t="s">
        <v>20</v>
      </c>
      <c r="BT207" t="s">
        <v>300</v>
      </c>
      <c r="BV207" t="s">
        <v>319</v>
      </c>
      <c r="BZ207" t="s">
        <v>295</v>
      </c>
      <c r="CE207" t="s">
        <v>62</v>
      </c>
      <c r="CG207" t="s">
        <v>58</v>
      </c>
      <c r="CH207" t="s">
        <v>51</v>
      </c>
      <c r="CI207" t="s">
        <v>3565</v>
      </c>
      <c r="CJ207" t="s">
        <v>352</v>
      </c>
      <c r="CK207" t="s">
        <v>97</v>
      </c>
      <c r="CL207" t="s">
        <v>1367</v>
      </c>
      <c r="CN207" t="s">
        <v>3566</v>
      </c>
      <c r="CO207" t="s">
        <v>341</v>
      </c>
      <c r="CP207" t="s">
        <v>323</v>
      </c>
      <c r="CQ207" t="s">
        <v>342</v>
      </c>
      <c r="CR207" t="s">
        <v>323</v>
      </c>
      <c r="CS207" t="s">
        <v>323</v>
      </c>
      <c r="CT207" t="s">
        <v>342</v>
      </c>
      <c r="CU207" t="s">
        <v>341</v>
      </c>
      <c r="CV207" t="s">
        <v>341</v>
      </c>
      <c r="CW207" t="s">
        <v>341</v>
      </c>
      <c r="CX207" t="s">
        <v>341</v>
      </c>
      <c r="CY207" t="s">
        <v>341</v>
      </c>
      <c r="CZ207" t="s">
        <v>341</v>
      </c>
      <c r="DA207" t="s">
        <v>341</v>
      </c>
      <c r="DB207" t="s">
        <v>300</v>
      </c>
      <c r="DC207">
        <v>44018</v>
      </c>
      <c r="DD207">
        <v>44437</v>
      </c>
      <c r="DE207" t="s">
        <v>300</v>
      </c>
      <c r="DF207" t="s">
        <v>300</v>
      </c>
      <c r="DG207" t="s">
        <v>300</v>
      </c>
      <c r="DH207" t="s">
        <v>300</v>
      </c>
      <c r="DI207" t="s">
        <v>300</v>
      </c>
      <c r="DJ207" t="s">
        <v>300</v>
      </c>
      <c r="DK207" t="s">
        <v>300</v>
      </c>
      <c r="DL207" t="s">
        <v>295</v>
      </c>
      <c r="DM207" t="s">
        <v>300</v>
      </c>
      <c r="DQ207" t="s">
        <v>315</v>
      </c>
      <c r="DR207" t="s">
        <v>295</v>
      </c>
      <c r="DS207" t="s">
        <v>3567</v>
      </c>
      <c r="DT207" t="s">
        <v>85</v>
      </c>
      <c r="DU207" t="s">
        <v>416</v>
      </c>
      <c r="DV207" t="s">
        <v>62</v>
      </c>
      <c r="DW207" t="s">
        <v>51</v>
      </c>
      <c r="DX207" t="s">
        <v>97</v>
      </c>
      <c r="DZ207" t="s">
        <v>319</v>
      </c>
      <c r="EB207" t="s">
        <v>300</v>
      </c>
      <c r="EE207" t="s">
        <v>718</v>
      </c>
      <c r="EG207" t="s">
        <v>323</v>
      </c>
      <c r="EH207" t="s">
        <v>295</v>
      </c>
      <c r="EI207" t="s">
        <v>300</v>
      </c>
      <c r="EJ207" t="s">
        <v>300</v>
      </c>
      <c r="EK207" t="s">
        <v>295</v>
      </c>
      <c r="EL207" t="s">
        <v>295</v>
      </c>
      <c r="EM207" t="s">
        <v>300</v>
      </c>
    </row>
    <row r="208" spans="1:145" x14ac:dyDescent="0.25">
      <c r="A208" t="s">
        <v>3500</v>
      </c>
      <c r="B208" t="s">
        <v>3568</v>
      </c>
      <c r="C208">
        <v>2020</v>
      </c>
      <c r="D208" t="s">
        <v>294</v>
      </c>
      <c r="E208" t="s">
        <v>295</v>
      </c>
      <c r="F208" t="s">
        <v>77</v>
      </c>
      <c r="G208" t="s">
        <v>3500</v>
      </c>
      <c r="H208" t="s">
        <v>3501</v>
      </c>
      <c r="I208" t="s">
        <v>650</v>
      </c>
      <c r="J208" t="s">
        <v>651</v>
      </c>
      <c r="K208" t="s">
        <v>3569</v>
      </c>
      <c r="L208" t="s">
        <v>331</v>
      </c>
      <c r="M208" t="s">
        <v>300</v>
      </c>
      <c r="N208" t="s">
        <v>301</v>
      </c>
      <c r="O208" t="s">
        <v>332</v>
      </c>
      <c r="P208" t="s">
        <v>347</v>
      </c>
      <c r="Q208" t="s">
        <v>304</v>
      </c>
      <c r="R208" t="s">
        <v>305</v>
      </c>
      <c r="S208" t="s">
        <v>574</v>
      </c>
      <c r="T208" t="s">
        <v>307</v>
      </c>
      <c r="U208" t="s">
        <v>1228</v>
      </c>
      <c r="V208" t="s">
        <v>295</v>
      </c>
      <c r="Y208" t="s">
        <v>300</v>
      </c>
      <c r="AA208" t="s">
        <v>309</v>
      </c>
      <c r="AB208" t="s">
        <v>300</v>
      </c>
      <c r="AC208" t="s">
        <v>310</v>
      </c>
      <c r="AD208" t="s">
        <v>311</v>
      </c>
      <c r="AE208" t="s">
        <v>311</v>
      </c>
      <c r="AF208" t="s">
        <v>300</v>
      </c>
      <c r="AI208" t="s">
        <v>312</v>
      </c>
      <c r="AK208" t="s">
        <v>3570</v>
      </c>
      <c r="AL208" t="s">
        <v>14</v>
      </c>
      <c r="AN208" t="s">
        <v>300</v>
      </c>
      <c r="AO208" t="s">
        <v>300</v>
      </c>
      <c r="AP208" t="s">
        <v>300</v>
      </c>
      <c r="AQ208" t="s">
        <v>295</v>
      </c>
      <c r="AS208" t="s">
        <v>556</v>
      </c>
      <c r="AU208" t="s">
        <v>3571</v>
      </c>
      <c r="AV208" t="s">
        <v>300</v>
      </c>
      <c r="DQ208" t="s">
        <v>325</v>
      </c>
      <c r="EE208" t="s">
        <v>343</v>
      </c>
      <c r="EF208" t="s">
        <v>3572</v>
      </c>
      <c r="EG208" t="s">
        <v>342</v>
      </c>
      <c r="EH208" t="s">
        <v>300</v>
      </c>
      <c r="EI208" t="s">
        <v>300</v>
      </c>
      <c r="EJ208" t="s">
        <v>295</v>
      </c>
      <c r="EK208" t="s">
        <v>295</v>
      </c>
      <c r="EL208" t="s">
        <v>300</v>
      </c>
      <c r="EM208" t="s">
        <v>295</v>
      </c>
      <c r="EN208" t="s">
        <v>3573</v>
      </c>
      <c r="EO208" t="s">
        <v>3574</v>
      </c>
    </row>
    <row r="209" spans="1:145" x14ac:dyDescent="0.25">
      <c r="A209" t="s">
        <v>3500</v>
      </c>
      <c r="B209" t="s">
        <v>3575</v>
      </c>
      <c r="C209">
        <v>2020</v>
      </c>
      <c r="D209" t="s">
        <v>294</v>
      </c>
      <c r="E209" t="s">
        <v>295</v>
      </c>
      <c r="F209" t="s">
        <v>77</v>
      </c>
      <c r="G209" t="s">
        <v>3500</v>
      </c>
      <c r="H209" t="s">
        <v>3501</v>
      </c>
      <c r="I209" t="s">
        <v>650</v>
      </c>
      <c r="J209" t="s">
        <v>651</v>
      </c>
      <c r="K209" t="s">
        <v>3576</v>
      </c>
      <c r="L209" t="s">
        <v>331</v>
      </c>
      <c r="M209" t="s">
        <v>300</v>
      </c>
      <c r="N209" t="s">
        <v>301</v>
      </c>
      <c r="O209" t="s">
        <v>302</v>
      </c>
      <c r="P209" t="s">
        <v>347</v>
      </c>
      <c r="Q209" t="s">
        <v>2288</v>
      </c>
      <c r="R209" t="s">
        <v>305</v>
      </c>
      <c r="S209" t="s">
        <v>567</v>
      </c>
      <c r="T209" t="s">
        <v>307</v>
      </c>
      <c r="U209" t="s">
        <v>365</v>
      </c>
      <c r="V209" t="s">
        <v>295</v>
      </c>
      <c r="Y209" t="s">
        <v>295</v>
      </c>
      <c r="Z209" t="s">
        <v>684</v>
      </c>
      <c r="AA209" t="s">
        <v>309</v>
      </c>
      <c r="AB209" t="s">
        <v>300</v>
      </c>
      <c r="AC209" t="s">
        <v>310</v>
      </c>
      <c r="AD209" t="s">
        <v>311</v>
      </c>
      <c r="AE209" t="s">
        <v>311</v>
      </c>
      <c r="AF209" t="s">
        <v>300</v>
      </c>
      <c r="AI209" t="s">
        <v>312</v>
      </c>
      <c r="AK209" t="s">
        <v>3577</v>
      </c>
      <c r="AL209" t="s">
        <v>46</v>
      </c>
      <c r="AN209" t="s">
        <v>300</v>
      </c>
      <c r="AO209" t="s">
        <v>295</v>
      </c>
      <c r="AP209" t="s">
        <v>300</v>
      </c>
      <c r="AQ209" t="s">
        <v>295</v>
      </c>
      <c r="AS209" t="s">
        <v>315</v>
      </c>
      <c r="BK209" t="s">
        <v>316</v>
      </c>
      <c r="BM209" t="s">
        <v>3578</v>
      </c>
      <c r="BN209">
        <v>44872</v>
      </c>
      <c r="BO209" t="s">
        <v>30</v>
      </c>
      <c r="BQ209" t="s">
        <v>29</v>
      </c>
      <c r="BR209" t="s">
        <v>29</v>
      </c>
      <c r="BS209" t="s">
        <v>773</v>
      </c>
      <c r="BT209" t="s">
        <v>300</v>
      </c>
      <c r="BV209" t="s">
        <v>319</v>
      </c>
      <c r="BZ209" t="s">
        <v>300</v>
      </c>
      <c r="CE209" t="s">
        <v>32</v>
      </c>
      <c r="CG209" t="s">
        <v>41</v>
      </c>
      <c r="CH209" t="s">
        <v>41</v>
      </c>
      <c r="CJ209" t="s">
        <v>321</v>
      </c>
      <c r="CK209" t="s">
        <v>116</v>
      </c>
      <c r="CO209" t="s">
        <v>323</v>
      </c>
      <c r="CP209" t="s">
        <v>324</v>
      </c>
      <c r="CQ209" t="s">
        <v>324</v>
      </c>
      <c r="CR209" t="s">
        <v>324</v>
      </c>
      <c r="CS209" t="s">
        <v>323</v>
      </c>
      <c r="CT209" t="s">
        <v>324</v>
      </c>
      <c r="CU209" t="s">
        <v>342</v>
      </c>
      <c r="CV209" t="s">
        <v>342</v>
      </c>
      <c r="CW209" t="s">
        <v>342</v>
      </c>
      <c r="CX209" t="s">
        <v>324</v>
      </c>
      <c r="CY209" t="s">
        <v>323</v>
      </c>
      <c r="CZ209" t="s">
        <v>342</v>
      </c>
      <c r="DA209" t="s">
        <v>341</v>
      </c>
      <c r="DB209" t="s">
        <v>300</v>
      </c>
      <c r="DC209">
        <v>44902</v>
      </c>
      <c r="DD209">
        <v>44902</v>
      </c>
      <c r="DE209" t="s">
        <v>300</v>
      </c>
      <c r="DF209" t="s">
        <v>300</v>
      </c>
      <c r="DG209" t="s">
        <v>300</v>
      </c>
      <c r="DH209" t="s">
        <v>300</v>
      </c>
      <c r="DI209" t="s">
        <v>300</v>
      </c>
      <c r="DJ209" t="s">
        <v>300</v>
      </c>
      <c r="DK209" t="s">
        <v>300</v>
      </c>
      <c r="DL209" t="s">
        <v>300</v>
      </c>
      <c r="DM209" t="s">
        <v>300</v>
      </c>
      <c r="DN209" t="s">
        <v>3579</v>
      </c>
      <c r="DQ209" t="s">
        <v>315</v>
      </c>
      <c r="DR209" t="s">
        <v>300</v>
      </c>
      <c r="DS209" t="s">
        <v>64</v>
      </c>
      <c r="DT209" t="s">
        <v>532</v>
      </c>
      <c r="DU209" t="s">
        <v>416</v>
      </c>
      <c r="DV209" t="s">
        <v>22</v>
      </c>
      <c r="DW209" t="s">
        <v>55</v>
      </c>
      <c r="DX209" t="s">
        <v>44</v>
      </c>
      <c r="DZ209" t="s">
        <v>319</v>
      </c>
      <c r="EB209" t="s">
        <v>300</v>
      </c>
      <c r="EE209" t="s">
        <v>343</v>
      </c>
      <c r="EG209" t="s">
        <v>323</v>
      </c>
      <c r="EH209" t="s">
        <v>300</v>
      </c>
      <c r="EI209" t="s">
        <v>300</v>
      </c>
      <c r="EJ209" t="s">
        <v>300</v>
      </c>
      <c r="EK209" t="s">
        <v>295</v>
      </c>
      <c r="EL209" t="s">
        <v>295</v>
      </c>
      <c r="EM209" t="s">
        <v>295</v>
      </c>
      <c r="EN209" t="s">
        <v>3580</v>
      </c>
      <c r="EO209" t="s">
        <v>3581</v>
      </c>
    </row>
    <row r="210" spans="1:145" x14ac:dyDescent="0.25">
      <c r="A210" t="s">
        <v>3500</v>
      </c>
      <c r="B210" t="s">
        <v>3582</v>
      </c>
      <c r="C210">
        <v>2020</v>
      </c>
      <c r="D210" t="s">
        <v>294</v>
      </c>
      <c r="E210" t="s">
        <v>300</v>
      </c>
      <c r="F210" t="s">
        <v>77</v>
      </c>
      <c r="G210" t="s">
        <v>3500</v>
      </c>
      <c r="H210" t="s">
        <v>3501</v>
      </c>
      <c r="I210" t="s">
        <v>650</v>
      </c>
      <c r="J210" t="s">
        <v>651</v>
      </c>
      <c r="K210" t="s">
        <v>3583</v>
      </c>
      <c r="L210" t="s">
        <v>331</v>
      </c>
      <c r="M210" t="s">
        <v>300</v>
      </c>
      <c r="N210" t="s">
        <v>301</v>
      </c>
      <c r="O210" t="s">
        <v>1903</v>
      </c>
      <c r="P210" t="s">
        <v>949</v>
      </c>
      <c r="Q210" t="s">
        <v>358</v>
      </c>
      <c r="R210" t="s">
        <v>1076</v>
      </c>
      <c r="S210" t="s">
        <v>836</v>
      </c>
      <c r="T210" t="s">
        <v>307</v>
      </c>
      <c r="U210" t="s">
        <v>411</v>
      </c>
      <c r="V210" t="s">
        <v>295</v>
      </c>
    </row>
    <row r="211" spans="1:145" x14ac:dyDescent="0.25">
      <c r="A211" t="s">
        <v>3500</v>
      </c>
      <c r="B211" t="s">
        <v>3584</v>
      </c>
      <c r="C211">
        <v>2020</v>
      </c>
      <c r="D211" t="s">
        <v>294</v>
      </c>
      <c r="E211" t="s">
        <v>300</v>
      </c>
      <c r="F211" t="s">
        <v>77</v>
      </c>
      <c r="G211" t="s">
        <v>3500</v>
      </c>
      <c r="H211" t="s">
        <v>3501</v>
      </c>
      <c r="I211" t="s">
        <v>650</v>
      </c>
      <c r="J211" t="s">
        <v>651</v>
      </c>
      <c r="K211" t="s">
        <v>3585</v>
      </c>
      <c r="L211" t="s">
        <v>299</v>
      </c>
      <c r="M211" t="s">
        <v>300</v>
      </c>
      <c r="N211" t="s">
        <v>301</v>
      </c>
      <c r="O211" t="s">
        <v>879</v>
      </c>
      <c r="P211" t="s">
        <v>347</v>
      </c>
      <c r="Q211" t="s">
        <v>334</v>
      </c>
      <c r="R211" t="s">
        <v>305</v>
      </c>
      <c r="S211" t="s">
        <v>567</v>
      </c>
      <c r="T211" t="s">
        <v>581</v>
      </c>
      <c r="U211" t="s">
        <v>849</v>
      </c>
      <c r="V211" t="s">
        <v>295</v>
      </c>
    </row>
    <row r="212" spans="1:145" x14ac:dyDescent="0.25">
      <c r="A212" t="s">
        <v>3500</v>
      </c>
      <c r="B212" t="s">
        <v>3586</v>
      </c>
      <c r="C212">
        <v>2020</v>
      </c>
      <c r="D212" t="s">
        <v>294</v>
      </c>
      <c r="E212" t="s">
        <v>300</v>
      </c>
      <c r="F212" t="s">
        <v>77</v>
      </c>
      <c r="G212" t="s">
        <v>3500</v>
      </c>
      <c r="H212" t="s">
        <v>3501</v>
      </c>
      <c r="I212" t="s">
        <v>650</v>
      </c>
      <c r="J212" t="s">
        <v>651</v>
      </c>
      <c r="K212" t="s">
        <v>3587</v>
      </c>
      <c r="L212" t="s">
        <v>331</v>
      </c>
      <c r="M212" t="s">
        <v>300</v>
      </c>
      <c r="N212" t="s">
        <v>301</v>
      </c>
      <c r="O212" t="s">
        <v>332</v>
      </c>
      <c r="P212" t="s">
        <v>347</v>
      </c>
      <c r="Q212" t="s">
        <v>358</v>
      </c>
      <c r="R212" t="s">
        <v>305</v>
      </c>
      <c r="S212" t="s">
        <v>567</v>
      </c>
      <c r="T212" t="s">
        <v>581</v>
      </c>
      <c r="U212" t="s">
        <v>923</v>
      </c>
      <c r="V212" t="s">
        <v>295</v>
      </c>
      <c r="Y212" t="s">
        <v>295</v>
      </c>
      <c r="Z212" t="s">
        <v>684</v>
      </c>
      <c r="AA212" t="s">
        <v>309</v>
      </c>
      <c r="AB212" t="s">
        <v>300</v>
      </c>
      <c r="AC212" t="s">
        <v>366</v>
      </c>
      <c r="AD212" t="s">
        <v>300</v>
      </c>
      <c r="AE212" t="s">
        <v>300</v>
      </c>
      <c r="AF212" t="s">
        <v>300</v>
      </c>
    </row>
    <row r="213" spans="1:145" x14ac:dyDescent="0.25">
      <c r="A213" t="s">
        <v>3500</v>
      </c>
      <c r="B213" t="s">
        <v>3588</v>
      </c>
      <c r="C213">
        <v>2020</v>
      </c>
      <c r="D213" t="s">
        <v>294</v>
      </c>
      <c r="E213" t="s">
        <v>300</v>
      </c>
      <c r="F213" t="s">
        <v>77</v>
      </c>
      <c r="G213" t="s">
        <v>3500</v>
      </c>
      <c r="H213" t="s">
        <v>3501</v>
      </c>
      <c r="I213" t="s">
        <v>650</v>
      </c>
      <c r="J213" t="s">
        <v>651</v>
      </c>
      <c r="K213" t="s">
        <v>3589</v>
      </c>
      <c r="L213" t="s">
        <v>331</v>
      </c>
      <c r="M213" t="s">
        <v>300</v>
      </c>
      <c r="N213" t="s">
        <v>301</v>
      </c>
      <c r="O213" t="s">
        <v>419</v>
      </c>
      <c r="P213" t="s">
        <v>420</v>
      </c>
      <c r="Q213" t="s">
        <v>304</v>
      </c>
      <c r="R213" t="s">
        <v>348</v>
      </c>
      <c r="S213" t="s">
        <v>306</v>
      </c>
      <c r="T213" t="s">
        <v>307</v>
      </c>
      <c r="U213" t="s">
        <v>648</v>
      </c>
      <c r="V213" t="s">
        <v>300</v>
      </c>
    </row>
    <row r="214" spans="1:145" x14ac:dyDescent="0.25">
      <c r="A214" t="s">
        <v>3500</v>
      </c>
      <c r="B214" t="s">
        <v>3590</v>
      </c>
      <c r="C214">
        <v>2020</v>
      </c>
      <c r="D214" t="s">
        <v>294</v>
      </c>
      <c r="E214" t="s">
        <v>295</v>
      </c>
      <c r="F214" t="s">
        <v>77</v>
      </c>
      <c r="G214" t="s">
        <v>3500</v>
      </c>
      <c r="H214" t="s">
        <v>3501</v>
      </c>
      <c r="I214" t="s">
        <v>650</v>
      </c>
      <c r="J214" t="s">
        <v>651</v>
      </c>
      <c r="K214" t="s">
        <v>3591</v>
      </c>
      <c r="L214" t="s">
        <v>331</v>
      </c>
      <c r="M214" t="s">
        <v>300</v>
      </c>
      <c r="N214" t="s">
        <v>301</v>
      </c>
      <c r="O214" t="s">
        <v>3592</v>
      </c>
      <c r="P214" t="s">
        <v>347</v>
      </c>
      <c r="Q214" t="s">
        <v>304</v>
      </c>
      <c r="R214" t="s">
        <v>348</v>
      </c>
      <c r="S214" t="s">
        <v>836</v>
      </c>
      <c r="T214" t="s">
        <v>307</v>
      </c>
      <c r="U214" t="s">
        <v>452</v>
      </c>
      <c r="V214" t="s">
        <v>300</v>
      </c>
      <c r="Y214" t="s">
        <v>300</v>
      </c>
      <c r="AA214" t="s">
        <v>309</v>
      </c>
      <c r="AB214" t="s">
        <v>300</v>
      </c>
      <c r="AC214" t="s">
        <v>366</v>
      </c>
      <c r="AD214" t="s">
        <v>300</v>
      </c>
      <c r="AE214" t="s">
        <v>300</v>
      </c>
      <c r="AF214" t="s">
        <v>300</v>
      </c>
      <c r="AS214" t="s">
        <v>530</v>
      </c>
      <c r="AT214">
        <v>4</v>
      </c>
      <c r="AV214" t="s">
        <v>295</v>
      </c>
      <c r="AW214">
        <v>44160</v>
      </c>
      <c r="AX214">
        <v>44316</v>
      </c>
      <c r="AY214" t="s">
        <v>490</v>
      </c>
      <c r="DQ214" t="s">
        <v>315</v>
      </c>
      <c r="DR214" t="s">
        <v>300</v>
      </c>
      <c r="DS214" t="s">
        <v>3593</v>
      </c>
      <c r="DT214" t="s">
        <v>550</v>
      </c>
      <c r="DU214" t="s">
        <v>416</v>
      </c>
      <c r="DV214" t="s">
        <v>22</v>
      </c>
      <c r="DX214" t="s">
        <v>78</v>
      </c>
      <c r="DZ214" t="s">
        <v>319</v>
      </c>
      <c r="EA214">
        <v>1350</v>
      </c>
      <c r="EB214" t="s">
        <v>300</v>
      </c>
      <c r="EE214" t="s">
        <v>718</v>
      </c>
      <c r="EF214" t="s">
        <v>3594</v>
      </c>
      <c r="EG214" t="s">
        <v>323</v>
      </c>
      <c r="EH214" t="s">
        <v>300</v>
      </c>
      <c r="EI214" t="s">
        <v>300</v>
      </c>
      <c r="EJ214" t="s">
        <v>300</v>
      </c>
      <c r="EK214" t="s">
        <v>295</v>
      </c>
      <c r="EL214" t="s">
        <v>300</v>
      </c>
      <c r="EM214" t="s">
        <v>300</v>
      </c>
    </row>
    <row r="215" spans="1:145" x14ac:dyDescent="0.25">
      <c r="A215" t="s">
        <v>3500</v>
      </c>
      <c r="B215" t="s">
        <v>3595</v>
      </c>
      <c r="C215">
        <v>2020</v>
      </c>
      <c r="D215" t="s">
        <v>294</v>
      </c>
      <c r="E215" t="s">
        <v>300</v>
      </c>
      <c r="F215" t="s">
        <v>77</v>
      </c>
      <c r="G215" t="s">
        <v>3500</v>
      </c>
      <c r="H215" t="s">
        <v>3501</v>
      </c>
      <c r="I215" t="s">
        <v>650</v>
      </c>
      <c r="J215" t="s">
        <v>651</v>
      </c>
      <c r="K215" t="s">
        <v>3596</v>
      </c>
      <c r="L215" t="s">
        <v>331</v>
      </c>
      <c r="M215" t="s">
        <v>300</v>
      </c>
      <c r="N215" t="s">
        <v>301</v>
      </c>
      <c r="O215" t="s">
        <v>332</v>
      </c>
      <c r="P215" t="s">
        <v>347</v>
      </c>
      <c r="Q215" t="s">
        <v>304</v>
      </c>
      <c r="R215" t="s">
        <v>348</v>
      </c>
      <c r="S215" t="s">
        <v>567</v>
      </c>
      <c r="T215" t="s">
        <v>307</v>
      </c>
      <c r="U215" t="s">
        <v>749</v>
      </c>
      <c r="V215" t="s">
        <v>295</v>
      </c>
    </row>
    <row r="216" spans="1:145" x14ac:dyDescent="0.25">
      <c r="A216" t="s">
        <v>3500</v>
      </c>
      <c r="B216" t="s">
        <v>3597</v>
      </c>
      <c r="C216">
        <v>2020</v>
      </c>
      <c r="D216" t="s">
        <v>294</v>
      </c>
      <c r="E216" t="s">
        <v>300</v>
      </c>
      <c r="F216" t="s">
        <v>77</v>
      </c>
      <c r="G216" t="s">
        <v>3500</v>
      </c>
      <c r="H216" t="s">
        <v>3501</v>
      </c>
      <c r="I216" t="s">
        <v>650</v>
      </c>
      <c r="J216" t="s">
        <v>651</v>
      </c>
      <c r="K216" t="s">
        <v>3598</v>
      </c>
      <c r="L216" t="s">
        <v>331</v>
      </c>
      <c r="M216" t="s">
        <v>300</v>
      </c>
      <c r="N216" t="s">
        <v>301</v>
      </c>
      <c r="O216" t="s">
        <v>1113</v>
      </c>
      <c r="P216" t="s">
        <v>303</v>
      </c>
      <c r="Q216" t="s">
        <v>1316</v>
      </c>
      <c r="R216" t="s">
        <v>348</v>
      </c>
      <c r="S216" t="s">
        <v>567</v>
      </c>
      <c r="T216" t="s">
        <v>581</v>
      </c>
      <c r="U216" t="s">
        <v>594</v>
      </c>
      <c r="V216" t="s">
        <v>295</v>
      </c>
    </row>
    <row r="217" spans="1:145" x14ac:dyDescent="0.25">
      <c r="A217" t="s">
        <v>3500</v>
      </c>
      <c r="B217" t="s">
        <v>3599</v>
      </c>
      <c r="C217">
        <v>2020</v>
      </c>
      <c r="D217" t="s">
        <v>294</v>
      </c>
      <c r="E217" t="s">
        <v>300</v>
      </c>
      <c r="F217" t="s">
        <v>77</v>
      </c>
      <c r="G217" t="s">
        <v>3500</v>
      </c>
      <c r="H217" t="s">
        <v>3501</v>
      </c>
      <c r="I217" t="s">
        <v>650</v>
      </c>
      <c r="J217" t="s">
        <v>651</v>
      </c>
      <c r="K217" t="s">
        <v>3600</v>
      </c>
      <c r="L217" t="s">
        <v>331</v>
      </c>
      <c r="M217" t="s">
        <v>300</v>
      </c>
      <c r="N217" t="s">
        <v>301</v>
      </c>
      <c r="O217" t="s">
        <v>1282</v>
      </c>
      <c r="P217" t="s">
        <v>470</v>
      </c>
      <c r="Q217" t="s">
        <v>304</v>
      </c>
      <c r="R217" t="s">
        <v>335</v>
      </c>
      <c r="S217" t="s">
        <v>567</v>
      </c>
      <c r="T217" t="s">
        <v>581</v>
      </c>
      <c r="U217" t="s">
        <v>411</v>
      </c>
      <c r="V217" t="s">
        <v>295</v>
      </c>
    </row>
    <row r="218" spans="1:145" x14ac:dyDescent="0.25">
      <c r="A218" t="s">
        <v>3602</v>
      </c>
      <c r="B218" t="s">
        <v>3601</v>
      </c>
      <c r="C218">
        <v>2020</v>
      </c>
      <c r="D218" t="s">
        <v>294</v>
      </c>
      <c r="E218" t="s">
        <v>295</v>
      </c>
      <c r="F218" t="s">
        <v>77</v>
      </c>
      <c r="G218" t="s">
        <v>3602</v>
      </c>
      <c r="I218" t="s">
        <v>296</v>
      </c>
      <c r="J218" t="s">
        <v>297</v>
      </c>
      <c r="K218" t="s">
        <v>3603</v>
      </c>
      <c r="L218" t="s">
        <v>299</v>
      </c>
      <c r="M218" t="s">
        <v>300</v>
      </c>
      <c r="N218" t="s">
        <v>301</v>
      </c>
      <c r="O218" t="s">
        <v>332</v>
      </c>
      <c r="P218" t="s">
        <v>347</v>
      </c>
      <c r="Q218" t="s">
        <v>2014</v>
      </c>
      <c r="R218" t="s">
        <v>348</v>
      </c>
      <c r="S218" t="s">
        <v>567</v>
      </c>
      <c r="T218" t="s">
        <v>581</v>
      </c>
      <c r="U218" t="s">
        <v>487</v>
      </c>
      <c r="V218" t="s">
        <v>295</v>
      </c>
      <c r="AA218" t="s">
        <v>309</v>
      </c>
      <c r="AB218" t="s">
        <v>300</v>
      </c>
      <c r="AC218" t="s">
        <v>932</v>
      </c>
      <c r="AD218" t="s">
        <v>555</v>
      </c>
      <c r="AE218" t="s">
        <v>300</v>
      </c>
      <c r="AF218" t="s">
        <v>300</v>
      </c>
      <c r="AI218" t="s">
        <v>120</v>
      </c>
      <c r="AJ218" t="s">
        <v>3604</v>
      </c>
      <c r="AK218" t="s">
        <v>3605</v>
      </c>
      <c r="AL218" t="s">
        <v>128</v>
      </c>
      <c r="AN218" t="s">
        <v>300</v>
      </c>
      <c r="AO218" t="s">
        <v>300</v>
      </c>
      <c r="AP218" t="s">
        <v>300</v>
      </c>
      <c r="AQ218" t="s">
        <v>295</v>
      </c>
      <c r="AS218" t="s">
        <v>315</v>
      </c>
      <c r="BK218" t="s">
        <v>316</v>
      </c>
      <c r="BM218" t="s">
        <v>87</v>
      </c>
      <c r="BN218">
        <v>44896</v>
      </c>
      <c r="BO218" t="s">
        <v>17</v>
      </c>
      <c r="BQ218" t="s">
        <v>52</v>
      </c>
      <c r="BR218" t="s">
        <v>52</v>
      </c>
      <c r="BS218" t="s">
        <v>3606</v>
      </c>
      <c r="BT218" t="s">
        <v>295</v>
      </c>
      <c r="BU218">
        <v>1</v>
      </c>
      <c r="BV218" t="s">
        <v>319</v>
      </c>
      <c r="BY218">
        <v>1900</v>
      </c>
      <c r="BZ218" t="s">
        <v>295</v>
      </c>
      <c r="CA218">
        <v>1900</v>
      </c>
      <c r="CC218">
        <v>1900</v>
      </c>
      <c r="CD218" t="s">
        <v>43</v>
      </c>
      <c r="CE218" t="s">
        <v>79</v>
      </c>
      <c r="CG218" t="s">
        <v>58</v>
      </c>
      <c r="CH218" t="s">
        <v>57</v>
      </c>
      <c r="CI218" t="s">
        <v>3607</v>
      </c>
      <c r="CJ218" t="s">
        <v>352</v>
      </c>
      <c r="CK218" t="s">
        <v>128</v>
      </c>
      <c r="CL218" t="s">
        <v>3608</v>
      </c>
      <c r="CN218" t="s">
        <v>3609</v>
      </c>
      <c r="CO218" t="s">
        <v>324</v>
      </c>
      <c r="CP218" t="s">
        <v>324</v>
      </c>
      <c r="CQ218" t="s">
        <v>342</v>
      </c>
      <c r="CR218" t="s">
        <v>342</v>
      </c>
      <c r="CS218" t="s">
        <v>342</v>
      </c>
      <c r="CT218" t="s">
        <v>342</v>
      </c>
      <c r="CU218" t="s">
        <v>342</v>
      </c>
      <c r="CV218" t="s">
        <v>342</v>
      </c>
      <c r="CW218" t="s">
        <v>342</v>
      </c>
      <c r="CX218" t="s">
        <v>342</v>
      </c>
      <c r="CY218" t="s">
        <v>342</v>
      </c>
      <c r="CZ218" t="s">
        <v>342</v>
      </c>
      <c r="DA218" t="s">
        <v>323</v>
      </c>
      <c r="DB218" t="s">
        <v>300</v>
      </c>
      <c r="DC218">
        <v>44470</v>
      </c>
      <c r="DD218">
        <v>44819</v>
      </c>
      <c r="DE218" t="s">
        <v>295</v>
      </c>
      <c r="DF218" t="s">
        <v>300</v>
      </c>
      <c r="DG218" t="s">
        <v>300</v>
      </c>
      <c r="DH218" t="s">
        <v>300</v>
      </c>
      <c r="DI218" t="s">
        <v>300</v>
      </c>
      <c r="DJ218" t="s">
        <v>300</v>
      </c>
      <c r="DK218" t="s">
        <v>300</v>
      </c>
      <c r="DL218" t="s">
        <v>300</v>
      </c>
      <c r="DM218" t="s">
        <v>300</v>
      </c>
      <c r="DQ218" t="s">
        <v>315</v>
      </c>
      <c r="DR218" t="s">
        <v>300</v>
      </c>
      <c r="DS218" t="s">
        <v>87</v>
      </c>
      <c r="DT218" t="s">
        <v>25</v>
      </c>
      <c r="DU218" t="s">
        <v>52</v>
      </c>
      <c r="DV218" t="s">
        <v>79</v>
      </c>
      <c r="DW218" t="s">
        <v>57</v>
      </c>
      <c r="DX218" t="s">
        <v>119</v>
      </c>
      <c r="DZ218" t="s">
        <v>319</v>
      </c>
      <c r="EA218">
        <v>1650</v>
      </c>
      <c r="EB218" t="s">
        <v>295</v>
      </c>
      <c r="EC218">
        <v>1650</v>
      </c>
      <c r="EE218" t="s">
        <v>326</v>
      </c>
      <c r="EG218" t="s">
        <v>342</v>
      </c>
      <c r="EH218" t="s">
        <v>300</v>
      </c>
      <c r="EI218" t="s">
        <v>300</v>
      </c>
      <c r="EJ218" t="s">
        <v>300</v>
      </c>
      <c r="EK218" t="s">
        <v>300</v>
      </c>
      <c r="EL218" t="s">
        <v>300</v>
      </c>
      <c r="EM218" t="s">
        <v>300</v>
      </c>
    </row>
    <row r="219" spans="1:145" x14ac:dyDescent="0.25">
      <c r="A219" t="s">
        <v>3602</v>
      </c>
      <c r="B219" t="s">
        <v>3610</v>
      </c>
      <c r="C219">
        <v>2020</v>
      </c>
      <c r="D219" t="s">
        <v>294</v>
      </c>
      <c r="E219" t="s">
        <v>300</v>
      </c>
      <c r="F219" t="s">
        <v>77</v>
      </c>
      <c r="G219" t="s">
        <v>3602</v>
      </c>
      <c r="I219" t="s">
        <v>296</v>
      </c>
      <c r="J219" t="s">
        <v>297</v>
      </c>
      <c r="K219" t="s">
        <v>3611</v>
      </c>
      <c r="L219" t="s">
        <v>331</v>
      </c>
      <c r="M219" t="s">
        <v>300</v>
      </c>
      <c r="N219" t="s">
        <v>301</v>
      </c>
      <c r="O219" t="s">
        <v>302</v>
      </c>
      <c r="P219" t="s">
        <v>347</v>
      </c>
      <c r="Q219" t="s">
        <v>304</v>
      </c>
      <c r="R219" t="s">
        <v>305</v>
      </c>
      <c r="S219" t="s">
        <v>567</v>
      </c>
      <c r="T219" t="s">
        <v>307</v>
      </c>
      <c r="U219" t="s">
        <v>411</v>
      </c>
      <c r="V219" t="s">
        <v>295</v>
      </c>
    </row>
    <row r="220" spans="1:145" x14ac:dyDescent="0.25">
      <c r="A220" t="s">
        <v>3602</v>
      </c>
      <c r="B220" t="s">
        <v>3612</v>
      </c>
      <c r="C220">
        <v>2020</v>
      </c>
      <c r="D220" t="s">
        <v>294</v>
      </c>
      <c r="E220" t="s">
        <v>300</v>
      </c>
      <c r="F220" t="s">
        <v>77</v>
      </c>
      <c r="G220" t="s">
        <v>3602</v>
      </c>
      <c r="I220" t="s">
        <v>296</v>
      </c>
      <c r="J220" t="s">
        <v>297</v>
      </c>
      <c r="K220" t="s">
        <v>3613</v>
      </c>
      <c r="L220" t="s">
        <v>331</v>
      </c>
      <c r="M220" t="s">
        <v>300</v>
      </c>
      <c r="N220" t="s">
        <v>301</v>
      </c>
      <c r="O220" t="s">
        <v>302</v>
      </c>
      <c r="P220" t="s">
        <v>347</v>
      </c>
      <c r="Q220" t="s">
        <v>334</v>
      </c>
      <c r="R220" t="s">
        <v>348</v>
      </c>
      <c r="S220" t="s">
        <v>567</v>
      </c>
      <c r="T220" t="s">
        <v>581</v>
      </c>
      <c r="U220" t="s">
        <v>411</v>
      </c>
      <c r="V220" t="s">
        <v>295</v>
      </c>
    </row>
    <row r="221" spans="1:145" x14ac:dyDescent="0.25">
      <c r="A221" t="s">
        <v>3602</v>
      </c>
      <c r="B221" t="s">
        <v>3614</v>
      </c>
      <c r="C221">
        <v>2020</v>
      </c>
      <c r="D221" t="s">
        <v>294</v>
      </c>
      <c r="E221" t="s">
        <v>295</v>
      </c>
      <c r="F221" t="s">
        <v>77</v>
      </c>
      <c r="G221" t="s">
        <v>3602</v>
      </c>
      <c r="I221" t="s">
        <v>296</v>
      </c>
      <c r="J221" t="s">
        <v>297</v>
      </c>
      <c r="K221" t="s">
        <v>3615</v>
      </c>
      <c r="L221" t="s">
        <v>331</v>
      </c>
      <c r="M221" t="s">
        <v>300</v>
      </c>
      <c r="N221" t="s">
        <v>301</v>
      </c>
      <c r="O221" t="s">
        <v>1113</v>
      </c>
      <c r="P221" t="s">
        <v>460</v>
      </c>
      <c r="Q221" t="s">
        <v>611</v>
      </c>
      <c r="R221" t="s">
        <v>305</v>
      </c>
      <c r="S221" t="s">
        <v>567</v>
      </c>
      <c r="T221" t="s">
        <v>307</v>
      </c>
      <c r="U221" t="s">
        <v>915</v>
      </c>
      <c r="V221" t="s">
        <v>300</v>
      </c>
      <c r="Y221" t="s">
        <v>300</v>
      </c>
      <c r="AB221" t="s">
        <v>300</v>
      </c>
      <c r="AC221" t="s">
        <v>310</v>
      </c>
      <c r="AD221" t="s">
        <v>311</v>
      </c>
      <c r="AE221" t="s">
        <v>311</v>
      </c>
      <c r="AF221" t="s">
        <v>300</v>
      </c>
      <c r="AN221" t="s">
        <v>300</v>
      </c>
      <c r="AO221" t="s">
        <v>300</v>
      </c>
      <c r="AP221" t="s">
        <v>300</v>
      </c>
      <c r="AQ221" t="s">
        <v>300</v>
      </c>
      <c r="AS221" t="s">
        <v>315</v>
      </c>
      <c r="BK221" t="s">
        <v>316</v>
      </c>
      <c r="BM221" t="s">
        <v>3616</v>
      </c>
      <c r="BN221">
        <v>44075</v>
      </c>
      <c r="BO221" t="s">
        <v>25</v>
      </c>
      <c r="BQ221" t="s">
        <v>20</v>
      </c>
      <c r="BR221" t="s">
        <v>20</v>
      </c>
      <c r="BV221" t="s">
        <v>319</v>
      </c>
      <c r="BZ221" t="s">
        <v>300</v>
      </c>
      <c r="CE221" t="s">
        <v>22</v>
      </c>
      <c r="CG221" t="s">
        <v>71</v>
      </c>
      <c r="CH221" t="s">
        <v>71</v>
      </c>
      <c r="CK221" t="s">
        <v>42</v>
      </c>
      <c r="CO221" t="s">
        <v>324</v>
      </c>
      <c r="CP221" t="s">
        <v>324</v>
      </c>
      <c r="CQ221" t="s">
        <v>324</v>
      </c>
      <c r="CR221" t="s">
        <v>324</v>
      </c>
      <c r="CS221" t="s">
        <v>324</v>
      </c>
      <c r="CT221" t="s">
        <v>324</v>
      </c>
      <c r="DB221" t="s">
        <v>295</v>
      </c>
      <c r="DE221" t="s">
        <v>300</v>
      </c>
      <c r="DF221" t="s">
        <v>300</v>
      </c>
      <c r="DG221" t="s">
        <v>300</v>
      </c>
      <c r="DH221" t="s">
        <v>300</v>
      </c>
      <c r="DI221" t="s">
        <v>300</v>
      </c>
      <c r="DJ221" t="s">
        <v>300</v>
      </c>
      <c r="DK221" t="s">
        <v>300</v>
      </c>
      <c r="DL221" t="s">
        <v>300</v>
      </c>
      <c r="DM221" t="s">
        <v>300</v>
      </c>
      <c r="DQ221" t="s">
        <v>325</v>
      </c>
      <c r="EE221" t="s">
        <v>2508</v>
      </c>
      <c r="EF221" t="s">
        <v>3617</v>
      </c>
      <c r="EG221" t="s">
        <v>341</v>
      </c>
      <c r="EH221" t="s">
        <v>300</v>
      </c>
      <c r="EI221" t="s">
        <v>300</v>
      </c>
      <c r="EJ221" t="s">
        <v>300</v>
      </c>
      <c r="EK221" t="s">
        <v>300</v>
      </c>
      <c r="EL221" t="s">
        <v>300</v>
      </c>
      <c r="EM221" t="s">
        <v>300</v>
      </c>
    </row>
    <row r="222" spans="1:145" x14ac:dyDescent="0.25">
      <c r="A222" t="s">
        <v>3602</v>
      </c>
      <c r="B222" t="s">
        <v>3618</v>
      </c>
      <c r="C222">
        <v>2020</v>
      </c>
      <c r="D222" t="s">
        <v>294</v>
      </c>
      <c r="E222" t="s">
        <v>300</v>
      </c>
      <c r="F222" t="s">
        <v>77</v>
      </c>
      <c r="G222" t="s">
        <v>3602</v>
      </c>
      <c r="I222" t="s">
        <v>296</v>
      </c>
      <c r="J222" t="s">
        <v>297</v>
      </c>
      <c r="K222" t="s">
        <v>3619</v>
      </c>
      <c r="L222" t="s">
        <v>331</v>
      </c>
      <c r="M222" t="s">
        <v>300</v>
      </c>
      <c r="N222" t="s">
        <v>301</v>
      </c>
      <c r="O222" t="s">
        <v>539</v>
      </c>
      <c r="P222" t="s">
        <v>347</v>
      </c>
      <c r="Q222" t="s">
        <v>1061</v>
      </c>
      <c r="R222" t="s">
        <v>348</v>
      </c>
      <c r="S222" t="s">
        <v>567</v>
      </c>
      <c r="T222" t="s">
        <v>581</v>
      </c>
      <c r="U222" t="s">
        <v>411</v>
      </c>
      <c r="V222" t="s">
        <v>295</v>
      </c>
    </row>
    <row r="223" spans="1:145" x14ac:dyDescent="0.25">
      <c r="A223" t="s">
        <v>3602</v>
      </c>
      <c r="B223" t="s">
        <v>3620</v>
      </c>
      <c r="C223">
        <v>2020</v>
      </c>
      <c r="D223" t="s">
        <v>294</v>
      </c>
      <c r="E223" t="s">
        <v>295</v>
      </c>
      <c r="F223" t="s">
        <v>77</v>
      </c>
      <c r="G223" t="s">
        <v>3602</v>
      </c>
      <c r="I223" t="s">
        <v>296</v>
      </c>
      <c r="J223" t="s">
        <v>297</v>
      </c>
      <c r="K223" t="s">
        <v>3621</v>
      </c>
      <c r="L223" t="s">
        <v>331</v>
      </c>
      <c r="M223" t="s">
        <v>300</v>
      </c>
      <c r="N223" t="s">
        <v>301</v>
      </c>
      <c r="O223" t="s">
        <v>500</v>
      </c>
      <c r="P223" t="s">
        <v>303</v>
      </c>
      <c r="Q223" t="s">
        <v>446</v>
      </c>
      <c r="R223" t="s">
        <v>348</v>
      </c>
      <c r="S223" t="s">
        <v>567</v>
      </c>
      <c r="T223" t="s">
        <v>581</v>
      </c>
      <c r="U223" t="s">
        <v>730</v>
      </c>
      <c r="V223" t="s">
        <v>295</v>
      </c>
      <c r="Y223" t="s">
        <v>300</v>
      </c>
      <c r="AA223" t="s">
        <v>309</v>
      </c>
      <c r="AB223" t="s">
        <v>300</v>
      </c>
      <c r="AC223" t="s">
        <v>932</v>
      </c>
      <c r="AD223" t="s">
        <v>555</v>
      </c>
      <c r="AE223" t="s">
        <v>300</v>
      </c>
      <c r="AF223" t="s">
        <v>300</v>
      </c>
      <c r="AI223" t="s">
        <v>120</v>
      </c>
      <c r="AJ223" t="s">
        <v>3622</v>
      </c>
      <c r="AL223" t="s">
        <v>19</v>
      </c>
      <c r="AN223" t="s">
        <v>300</v>
      </c>
      <c r="AO223" t="s">
        <v>295</v>
      </c>
      <c r="AP223" t="s">
        <v>300</v>
      </c>
      <c r="AQ223" t="s">
        <v>300</v>
      </c>
      <c r="AS223" t="s">
        <v>315</v>
      </c>
      <c r="BK223" t="s">
        <v>316</v>
      </c>
      <c r="BM223" t="s">
        <v>3623</v>
      </c>
      <c r="BN223">
        <v>44470</v>
      </c>
      <c r="BO223" t="s">
        <v>25</v>
      </c>
      <c r="BQ223" t="s">
        <v>36</v>
      </c>
      <c r="BR223" t="s">
        <v>36</v>
      </c>
      <c r="BT223" t="s">
        <v>300</v>
      </c>
      <c r="BV223" t="s">
        <v>319</v>
      </c>
      <c r="BZ223" t="s">
        <v>300</v>
      </c>
      <c r="CE223" t="s">
        <v>22</v>
      </c>
      <c r="CG223" t="s">
        <v>56</v>
      </c>
      <c r="CH223" t="s">
        <v>57</v>
      </c>
      <c r="CJ223" t="s">
        <v>352</v>
      </c>
      <c r="CK223" t="s">
        <v>88</v>
      </c>
      <c r="CO223" t="s">
        <v>342</v>
      </c>
      <c r="CP223" t="s">
        <v>324</v>
      </c>
      <c r="CQ223" t="s">
        <v>342</v>
      </c>
      <c r="CR223" t="s">
        <v>342</v>
      </c>
      <c r="CS223" t="s">
        <v>342</v>
      </c>
      <c r="CT223" t="s">
        <v>323</v>
      </c>
      <c r="CU223" t="s">
        <v>324</v>
      </c>
      <c r="CV223" t="s">
        <v>342</v>
      </c>
      <c r="CW223" t="s">
        <v>341</v>
      </c>
      <c r="CX223" t="s">
        <v>342</v>
      </c>
      <c r="CY223" t="s">
        <v>341</v>
      </c>
      <c r="DA223" t="s">
        <v>341</v>
      </c>
      <c r="DB223" t="s">
        <v>295</v>
      </c>
      <c r="DE223" t="s">
        <v>300</v>
      </c>
      <c r="DF223" t="s">
        <v>300</v>
      </c>
      <c r="DG223" t="s">
        <v>300</v>
      </c>
      <c r="DH223" t="s">
        <v>295</v>
      </c>
      <c r="DI223" t="s">
        <v>300</v>
      </c>
      <c r="DJ223" t="s">
        <v>300</v>
      </c>
      <c r="DK223" t="s">
        <v>300</v>
      </c>
      <c r="DL223" t="s">
        <v>300</v>
      </c>
      <c r="DM223" t="s">
        <v>300</v>
      </c>
      <c r="DQ223" t="s">
        <v>315</v>
      </c>
      <c r="DR223" t="s">
        <v>295</v>
      </c>
      <c r="DS223" t="s">
        <v>3623</v>
      </c>
      <c r="DT223" t="s">
        <v>25</v>
      </c>
      <c r="DU223" t="s">
        <v>36</v>
      </c>
      <c r="DV223" t="s">
        <v>22</v>
      </c>
      <c r="DW223" t="s">
        <v>57</v>
      </c>
      <c r="DX223" t="s">
        <v>88</v>
      </c>
      <c r="DZ223" t="s">
        <v>319</v>
      </c>
      <c r="EB223" t="s">
        <v>300</v>
      </c>
      <c r="EE223" t="s">
        <v>343</v>
      </c>
      <c r="EF223" t="s">
        <v>3624</v>
      </c>
      <c r="EG223" t="s">
        <v>342</v>
      </c>
      <c r="EH223" t="s">
        <v>300</v>
      </c>
      <c r="EI223" t="s">
        <v>300</v>
      </c>
      <c r="EJ223" t="s">
        <v>300</v>
      </c>
      <c r="EK223" t="s">
        <v>300</v>
      </c>
      <c r="EL223" t="s">
        <v>295</v>
      </c>
      <c r="EM223" t="s">
        <v>300</v>
      </c>
    </row>
    <row r="224" spans="1:145" x14ac:dyDescent="0.25">
      <c r="A224" t="s">
        <v>3602</v>
      </c>
      <c r="B224" t="s">
        <v>3625</v>
      </c>
      <c r="C224">
        <v>2020</v>
      </c>
      <c r="D224" t="s">
        <v>294</v>
      </c>
      <c r="E224" t="s">
        <v>295</v>
      </c>
      <c r="F224" t="s">
        <v>77</v>
      </c>
      <c r="G224" t="s">
        <v>3602</v>
      </c>
      <c r="I224" t="s">
        <v>296</v>
      </c>
      <c r="J224" t="s">
        <v>297</v>
      </c>
      <c r="K224" t="s">
        <v>3626</v>
      </c>
      <c r="L224" t="s">
        <v>331</v>
      </c>
      <c r="M224" t="s">
        <v>300</v>
      </c>
      <c r="N224" t="s">
        <v>301</v>
      </c>
      <c r="O224" t="s">
        <v>539</v>
      </c>
      <c r="P224" t="s">
        <v>347</v>
      </c>
      <c r="Q224" t="s">
        <v>1194</v>
      </c>
      <c r="R224" t="s">
        <v>348</v>
      </c>
      <c r="S224" t="s">
        <v>567</v>
      </c>
      <c r="T224" t="s">
        <v>307</v>
      </c>
      <c r="U224" t="s">
        <v>428</v>
      </c>
      <c r="V224" t="s">
        <v>295</v>
      </c>
      <c r="Y224" t="s">
        <v>300</v>
      </c>
      <c r="AA224" t="s">
        <v>309</v>
      </c>
      <c r="AB224" t="s">
        <v>300</v>
      </c>
      <c r="AC224" t="s">
        <v>932</v>
      </c>
      <c r="AD224" t="s">
        <v>311</v>
      </c>
      <c r="AE224" t="s">
        <v>300</v>
      </c>
      <c r="AF224" t="s">
        <v>300</v>
      </c>
      <c r="AI224" t="s">
        <v>120</v>
      </c>
      <c r="AJ224" t="s">
        <v>3627</v>
      </c>
      <c r="AK224" t="s">
        <v>3628</v>
      </c>
      <c r="AL224" t="s">
        <v>19</v>
      </c>
      <c r="AN224" t="s">
        <v>300</v>
      </c>
      <c r="AO224" t="s">
        <v>300</v>
      </c>
      <c r="AP224" t="s">
        <v>300</v>
      </c>
      <c r="AQ224" t="s">
        <v>295</v>
      </c>
      <c r="AS224" t="s">
        <v>315</v>
      </c>
      <c r="BK224" t="s">
        <v>316</v>
      </c>
      <c r="BM224" t="s">
        <v>87</v>
      </c>
      <c r="BN224">
        <v>44818</v>
      </c>
      <c r="BO224" t="s">
        <v>17</v>
      </c>
      <c r="BQ224" t="s">
        <v>29</v>
      </c>
      <c r="BR224" t="s">
        <v>20</v>
      </c>
      <c r="BS224" t="s">
        <v>3606</v>
      </c>
      <c r="BT224" t="s">
        <v>300</v>
      </c>
      <c r="BV224" t="s">
        <v>319</v>
      </c>
      <c r="BZ224" t="s">
        <v>295</v>
      </c>
      <c r="CE224" t="s">
        <v>22</v>
      </c>
      <c r="CG224" t="s">
        <v>58</v>
      </c>
      <c r="CH224" t="s">
        <v>57</v>
      </c>
      <c r="CJ224" t="s">
        <v>377</v>
      </c>
      <c r="CK224" t="s">
        <v>48</v>
      </c>
      <c r="CO224" t="s">
        <v>342</v>
      </c>
      <c r="CP224" t="s">
        <v>342</v>
      </c>
      <c r="CQ224" t="s">
        <v>342</v>
      </c>
      <c r="CR224" t="s">
        <v>342</v>
      </c>
      <c r="CS224" t="s">
        <v>341</v>
      </c>
      <c r="CT224" t="s">
        <v>342</v>
      </c>
      <c r="CU224" t="s">
        <v>323</v>
      </c>
      <c r="CV224" t="s">
        <v>323</v>
      </c>
      <c r="CW224" t="s">
        <v>324</v>
      </c>
      <c r="CX224" t="s">
        <v>342</v>
      </c>
      <c r="CY224" t="s">
        <v>323</v>
      </c>
      <c r="CZ224" t="s">
        <v>324</v>
      </c>
      <c r="DA224" t="s">
        <v>341</v>
      </c>
      <c r="DB224" t="s">
        <v>300</v>
      </c>
      <c r="DC224">
        <v>44531</v>
      </c>
      <c r="DD224">
        <v>44681</v>
      </c>
      <c r="DE224" t="s">
        <v>300</v>
      </c>
      <c r="DF224" t="s">
        <v>295</v>
      </c>
      <c r="DG224" t="s">
        <v>300</v>
      </c>
      <c r="DH224" t="s">
        <v>300</v>
      </c>
      <c r="DI224" t="s">
        <v>300</v>
      </c>
      <c r="DJ224" t="s">
        <v>300</v>
      </c>
      <c r="DK224" t="s">
        <v>300</v>
      </c>
      <c r="DL224" t="s">
        <v>300</v>
      </c>
      <c r="DM224" t="s">
        <v>300</v>
      </c>
      <c r="DQ224" t="s">
        <v>315</v>
      </c>
      <c r="DR224" t="s">
        <v>300</v>
      </c>
      <c r="DS224" t="s">
        <v>87</v>
      </c>
      <c r="DT224" t="s">
        <v>550</v>
      </c>
      <c r="DU224" t="s">
        <v>36</v>
      </c>
      <c r="DV224" t="s">
        <v>79</v>
      </c>
      <c r="DW224" t="s">
        <v>1415</v>
      </c>
      <c r="DX224" t="s">
        <v>48</v>
      </c>
      <c r="DZ224" t="s">
        <v>319</v>
      </c>
      <c r="EB224" t="s">
        <v>295</v>
      </c>
      <c r="EE224" t="s">
        <v>343</v>
      </c>
      <c r="EG224" t="s">
        <v>323</v>
      </c>
      <c r="EH224" t="s">
        <v>300</v>
      </c>
      <c r="EI224" t="s">
        <v>300</v>
      </c>
      <c r="EJ224" t="s">
        <v>300</v>
      </c>
      <c r="EK224" t="s">
        <v>300</v>
      </c>
      <c r="EL224" t="s">
        <v>295</v>
      </c>
      <c r="EM224" t="s">
        <v>300</v>
      </c>
    </row>
    <row r="225" spans="1:145" x14ac:dyDescent="0.25">
      <c r="A225" t="s">
        <v>3602</v>
      </c>
      <c r="B225" t="s">
        <v>3629</v>
      </c>
      <c r="C225">
        <v>2020</v>
      </c>
      <c r="D225" t="s">
        <v>294</v>
      </c>
      <c r="E225" t="s">
        <v>295</v>
      </c>
      <c r="F225" t="s">
        <v>77</v>
      </c>
      <c r="G225" t="s">
        <v>3602</v>
      </c>
      <c r="I225" t="s">
        <v>296</v>
      </c>
      <c r="J225" t="s">
        <v>297</v>
      </c>
      <c r="K225" t="s">
        <v>3630</v>
      </c>
      <c r="L225" t="s">
        <v>331</v>
      </c>
      <c r="M225" t="s">
        <v>300</v>
      </c>
      <c r="N225" t="s">
        <v>301</v>
      </c>
      <c r="O225" t="s">
        <v>332</v>
      </c>
      <c r="P225" t="s">
        <v>460</v>
      </c>
      <c r="Q225" t="s">
        <v>670</v>
      </c>
      <c r="R225" t="s">
        <v>335</v>
      </c>
      <c r="S225" t="s">
        <v>567</v>
      </c>
      <c r="T225" t="s">
        <v>307</v>
      </c>
      <c r="U225" t="s">
        <v>594</v>
      </c>
      <c r="V225" t="s">
        <v>295</v>
      </c>
      <c r="Y225" t="s">
        <v>295</v>
      </c>
      <c r="Z225" t="s">
        <v>568</v>
      </c>
      <c r="AA225" t="s">
        <v>309</v>
      </c>
      <c r="AB225" t="s">
        <v>300</v>
      </c>
      <c r="AC225" t="s">
        <v>310</v>
      </c>
      <c r="AD225" t="s">
        <v>311</v>
      </c>
      <c r="AE225" t="s">
        <v>311</v>
      </c>
      <c r="AF225" t="s">
        <v>300</v>
      </c>
      <c r="AI225" t="s">
        <v>312</v>
      </c>
      <c r="AL225" t="s">
        <v>42</v>
      </c>
      <c r="AN225" t="s">
        <v>300</v>
      </c>
      <c r="AO225" t="s">
        <v>300</v>
      </c>
      <c r="AP225" t="s">
        <v>300</v>
      </c>
      <c r="AQ225" t="s">
        <v>295</v>
      </c>
      <c r="AS225" t="s">
        <v>315</v>
      </c>
      <c r="BK225" t="s">
        <v>316</v>
      </c>
      <c r="BM225" t="s">
        <v>3631</v>
      </c>
      <c r="BN225">
        <v>44816</v>
      </c>
      <c r="BO225" t="s">
        <v>25</v>
      </c>
      <c r="BQ225" t="s">
        <v>52</v>
      </c>
      <c r="BR225" t="s">
        <v>52</v>
      </c>
      <c r="BS225" t="s">
        <v>773</v>
      </c>
      <c r="BT225" t="s">
        <v>300</v>
      </c>
      <c r="BV225" t="s">
        <v>319</v>
      </c>
      <c r="BZ225" t="s">
        <v>300</v>
      </c>
      <c r="CE225" t="s">
        <v>22</v>
      </c>
      <c r="CG225" t="s">
        <v>71</v>
      </c>
      <c r="CH225" t="s">
        <v>71</v>
      </c>
      <c r="CJ225" t="s">
        <v>352</v>
      </c>
      <c r="CK225" t="s">
        <v>69</v>
      </c>
      <c r="CO225" t="s">
        <v>324</v>
      </c>
      <c r="CP225" t="s">
        <v>324</v>
      </c>
      <c r="CQ225" t="s">
        <v>324</v>
      </c>
      <c r="CR225" t="s">
        <v>324</v>
      </c>
      <c r="CS225" t="s">
        <v>342</v>
      </c>
      <c r="CT225" t="s">
        <v>324</v>
      </c>
      <c r="CU225" t="s">
        <v>323</v>
      </c>
      <c r="CV225" t="s">
        <v>323</v>
      </c>
      <c r="CW225" t="s">
        <v>323</v>
      </c>
      <c r="CX225" t="s">
        <v>323</v>
      </c>
      <c r="CY225" t="s">
        <v>341</v>
      </c>
      <c r="CZ225" t="s">
        <v>342</v>
      </c>
      <c r="DA225" t="s">
        <v>323</v>
      </c>
      <c r="DB225" t="s">
        <v>295</v>
      </c>
      <c r="DE225" t="s">
        <v>300</v>
      </c>
      <c r="DF225" t="s">
        <v>300</v>
      </c>
      <c r="DG225" t="s">
        <v>300</v>
      </c>
      <c r="DH225" t="s">
        <v>300</v>
      </c>
      <c r="DI225" t="s">
        <v>300</v>
      </c>
      <c r="DJ225" t="s">
        <v>300</v>
      </c>
      <c r="DK225" t="s">
        <v>300</v>
      </c>
      <c r="DL225" t="s">
        <v>300</v>
      </c>
      <c r="DM225" t="s">
        <v>300</v>
      </c>
      <c r="DN225" t="s">
        <v>3632</v>
      </c>
      <c r="DQ225" t="s">
        <v>325</v>
      </c>
      <c r="EE225" t="s">
        <v>343</v>
      </c>
      <c r="EF225" t="s">
        <v>3633</v>
      </c>
      <c r="EG225" t="s">
        <v>323</v>
      </c>
      <c r="EH225" t="s">
        <v>300</v>
      </c>
      <c r="EI225" t="s">
        <v>300</v>
      </c>
      <c r="EJ225" t="s">
        <v>300</v>
      </c>
      <c r="EK225" t="s">
        <v>295</v>
      </c>
      <c r="EL225" t="s">
        <v>295</v>
      </c>
      <c r="EM225" t="s">
        <v>300</v>
      </c>
    </row>
    <row r="226" spans="1:145" x14ac:dyDescent="0.25">
      <c r="A226" t="s">
        <v>1328</v>
      </c>
      <c r="B226" t="s">
        <v>1327</v>
      </c>
      <c r="C226">
        <v>2020</v>
      </c>
      <c r="D226" t="s">
        <v>294</v>
      </c>
      <c r="E226" t="s">
        <v>295</v>
      </c>
      <c r="F226" t="s">
        <v>111</v>
      </c>
      <c r="G226" t="s">
        <v>1328</v>
      </c>
      <c r="I226" t="s">
        <v>1329</v>
      </c>
      <c r="J226" t="s">
        <v>1330</v>
      </c>
      <c r="K226" t="s">
        <v>1331</v>
      </c>
      <c r="L226" t="s">
        <v>299</v>
      </c>
      <c r="M226" t="s">
        <v>300</v>
      </c>
      <c r="N226" t="s">
        <v>301</v>
      </c>
      <c r="O226" t="s">
        <v>500</v>
      </c>
      <c r="P226" t="s">
        <v>834</v>
      </c>
      <c r="Q226" t="s">
        <v>1061</v>
      </c>
      <c r="R226" t="s">
        <v>1332</v>
      </c>
      <c r="S226" t="s">
        <v>767</v>
      </c>
      <c r="T226" t="s">
        <v>307</v>
      </c>
      <c r="U226" t="s">
        <v>1333</v>
      </c>
      <c r="V226" t="s">
        <v>300</v>
      </c>
      <c r="Y226" t="s">
        <v>300</v>
      </c>
      <c r="AA226" t="s">
        <v>309</v>
      </c>
      <c r="AB226" t="s">
        <v>300</v>
      </c>
      <c r="AC226" t="s">
        <v>366</v>
      </c>
      <c r="AD226" t="s">
        <v>300</v>
      </c>
      <c r="AE226" t="s">
        <v>300</v>
      </c>
      <c r="AF226" t="s">
        <v>300</v>
      </c>
      <c r="AS226" t="s">
        <v>315</v>
      </c>
      <c r="BK226" t="s">
        <v>316</v>
      </c>
      <c r="BM226" t="s">
        <v>1334</v>
      </c>
      <c r="BN226">
        <v>44925</v>
      </c>
      <c r="BO226" t="s">
        <v>25</v>
      </c>
      <c r="BQ226" t="s">
        <v>36</v>
      </c>
      <c r="BR226" t="s">
        <v>36</v>
      </c>
      <c r="BS226" t="s">
        <v>1335</v>
      </c>
      <c r="BT226" t="s">
        <v>300</v>
      </c>
      <c r="BV226" t="s">
        <v>319</v>
      </c>
      <c r="BY226">
        <v>2500</v>
      </c>
      <c r="BZ226" t="s">
        <v>300</v>
      </c>
      <c r="CB226">
        <v>1900</v>
      </c>
      <c r="CC226">
        <v>2500</v>
      </c>
      <c r="CD226" t="s">
        <v>40</v>
      </c>
      <c r="CE226" t="s">
        <v>27</v>
      </c>
      <c r="CG226" t="s">
        <v>23</v>
      </c>
      <c r="CH226" t="s">
        <v>35</v>
      </c>
      <c r="CI226" t="s">
        <v>1336</v>
      </c>
      <c r="CJ226" t="s">
        <v>377</v>
      </c>
      <c r="CK226" t="s">
        <v>14</v>
      </c>
      <c r="CL226" t="s">
        <v>1337</v>
      </c>
      <c r="CN226" t="s">
        <v>1338</v>
      </c>
      <c r="CO226" t="s">
        <v>324</v>
      </c>
      <c r="CP226" t="s">
        <v>324</v>
      </c>
      <c r="CQ226" t="s">
        <v>324</v>
      </c>
      <c r="CR226" t="s">
        <v>324</v>
      </c>
      <c r="CS226" t="s">
        <v>324</v>
      </c>
      <c r="CT226" t="s">
        <v>324</v>
      </c>
      <c r="CU226" t="s">
        <v>324</v>
      </c>
      <c r="CV226" t="s">
        <v>324</v>
      </c>
      <c r="CW226" t="s">
        <v>324</v>
      </c>
      <c r="CX226" t="s">
        <v>324</v>
      </c>
      <c r="CY226" t="s">
        <v>324</v>
      </c>
      <c r="CZ226" t="s">
        <v>324</v>
      </c>
      <c r="DA226" t="s">
        <v>324</v>
      </c>
      <c r="DB226" t="s">
        <v>300</v>
      </c>
      <c r="DE226" t="s">
        <v>300</v>
      </c>
      <c r="DF226" t="s">
        <v>300</v>
      </c>
      <c r="DG226" t="s">
        <v>300</v>
      </c>
      <c r="DH226" t="s">
        <v>300</v>
      </c>
      <c r="DI226" t="s">
        <v>300</v>
      </c>
      <c r="DJ226" t="s">
        <v>300</v>
      </c>
      <c r="DK226" t="s">
        <v>300</v>
      </c>
      <c r="DL226" t="s">
        <v>300</v>
      </c>
      <c r="DM226" t="s">
        <v>300</v>
      </c>
      <c r="DN226" t="s">
        <v>1339</v>
      </c>
      <c r="DQ226" t="s">
        <v>315</v>
      </c>
      <c r="DR226" t="s">
        <v>295</v>
      </c>
      <c r="DS226" t="s">
        <v>1336</v>
      </c>
      <c r="DT226" t="s">
        <v>25</v>
      </c>
      <c r="DU226" t="s">
        <v>36</v>
      </c>
      <c r="DV226" t="s">
        <v>27</v>
      </c>
      <c r="DW226" t="s">
        <v>35</v>
      </c>
      <c r="DX226" t="s">
        <v>14</v>
      </c>
      <c r="DZ226" t="s">
        <v>319</v>
      </c>
      <c r="EA226">
        <v>1900</v>
      </c>
      <c r="EB226" t="s">
        <v>300</v>
      </c>
      <c r="EE226" t="s">
        <v>326</v>
      </c>
      <c r="EF226" t="s">
        <v>1340</v>
      </c>
      <c r="EG226" t="s">
        <v>341</v>
      </c>
      <c r="EH226" t="s">
        <v>300</v>
      </c>
      <c r="EI226" t="s">
        <v>300</v>
      </c>
      <c r="EJ226" t="s">
        <v>300</v>
      </c>
      <c r="EK226" t="s">
        <v>295</v>
      </c>
      <c r="EL226" t="s">
        <v>300</v>
      </c>
      <c r="EM226" t="s">
        <v>295</v>
      </c>
      <c r="EN226" t="s">
        <v>1341</v>
      </c>
      <c r="EO226" t="s">
        <v>1342</v>
      </c>
    </row>
    <row r="227" spans="1:145" x14ac:dyDescent="0.25">
      <c r="A227" t="s">
        <v>1328</v>
      </c>
      <c r="B227" t="s">
        <v>1343</v>
      </c>
      <c r="C227">
        <v>2020</v>
      </c>
      <c r="D227" t="s">
        <v>294</v>
      </c>
      <c r="E227" t="s">
        <v>295</v>
      </c>
      <c r="F227" t="s">
        <v>111</v>
      </c>
      <c r="G227" t="s">
        <v>1328</v>
      </c>
      <c r="I227" t="s">
        <v>1329</v>
      </c>
      <c r="J227" t="s">
        <v>1330</v>
      </c>
      <c r="K227" t="s">
        <v>1344</v>
      </c>
      <c r="L227" t="s">
        <v>331</v>
      </c>
      <c r="M227" t="s">
        <v>300</v>
      </c>
      <c r="N227" t="s">
        <v>301</v>
      </c>
      <c r="O227" t="s">
        <v>332</v>
      </c>
      <c r="P227" t="s">
        <v>303</v>
      </c>
      <c r="Q227" t="s">
        <v>670</v>
      </c>
      <c r="R227" t="s">
        <v>1199</v>
      </c>
      <c r="S227" t="s">
        <v>567</v>
      </c>
      <c r="T227" t="s">
        <v>581</v>
      </c>
      <c r="U227" t="s">
        <v>882</v>
      </c>
      <c r="V227" t="s">
        <v>295</v>
      </c>
      <c r="Y227" t="s">
        <v>295</v>
      </c>
      <c r="Z227" t="s">
        <v>684</v>
      </c>
      <c r="AA227" t="s">
        <v>309</v>
      </c>
      <c r="AB227" t="s">
        <v>300</v>
      </c>
      <c r="AC227" t="s">
        <v>366</v>
      </c>
      <c r="AD227" t="s">
        <v>300</v>
      </c>
      <c r="AE227" t="s">
        <v>300</v>
      </c>
      <c r="AF227" t="s">
        <v>300</v>
      </c>
      <c r="AS227" t="s">
        <v>315</v>
      </c>
      <c r="BK227" t="s">
        <v>316</v>
      </c>
      <c r="BM227" t="s">
        <v>1345</v>
      </c>
      <c r="BN227">
        <v>44137</v>
      </c>
      <c r="BO227" t="s">
        <v>25</v>
      </c>
      <c r="BQ227" t="s">
        <v>84</v>
      </c>
      <c r="BR227" t="s">
        <v>20</v>
      </c>
      <c r="BT227" t="s">
        <v>295</v>
      </c>
      <c r="BU227">
        <v>16</v>
      </c>
      <c r="BV227" t="s">
        <v>319</v>
      </c>
      <c r="BY227">
        <v>1659</v>
      </c>
      <c r="BZ227" t="s">
        <v>300</v>
      </c>
      <c r="CC227">
        <v>1659</v>
      </c>
      <c r="CD227" t="s">
        <v>45</v>
      </c>
      <c r="CE227" t="s">
        <v>27</v>
      </c>
      <c r="CG227" t="s">
        <v>56</v>
      </c>
      <c r="CH227" t="s">
        <v>58</v>
      </c>
      <c r="CI227" t="s">
        <v>1346</v>
      </c>
      <c r="CJ227" t="s">
        <v>352</v>
      </c>
      <c r="CK227" t="s">
        <v>72</v>
      </c>
      <c r="CL227" t="s">
        <v>1347</v>
      </c>
      <c r="CO227" t="s">
        <v>324</v>
      </c>
      <c r="CP227" t="s">
        <v>324</v>
      </c>
      <c r="CQ227" t="s">
        <v>342</v>
      </c>
      <c r="CR227" t="s">
        <v>342</v>
      </c>
      <c r="CS227" t="s">
        <v>342</v>
      </c>
      <c r="CT227" t="s">
        <v>323</v>
      </c>
      <c r="CU227" t="s">
        <v>342</v>
      </c>
      <c r="CV227" t="s">
        <v>342</v>
      </c>
      <c r="CW227" t="s">
        <v>323</v>
      </c>
      <c r="CX227" t="s">
        <v>323</v>
      </c>
      <c r="CY227" t="s">
        <v>342</v>
      </c>
      <c r="CZ227" t="s">
        <v>324</v>
      </c>
      <c r="DA227" t="s">
        <v>341</v>
      </c>
      <c r="DB227" t="s">
        <v>295</v>
      </c>
      <c r="DE227" t="s">
        <v>295</v>
      </c>
      <c r="DF227" t="s">
        <v>295</v>
      </c>
      <c r="DG227" t="s">
        <v>300</v>
      </c>
      <c r="DH227" t="s">
        <v>295</v>
      </c>
      <c r="DI227" t="s">
        <v>300</v>
      </c>
      <c r="DJ227" t="s">
        <v>300</v>
      </c>
      <c r="DK227" t="s">
        <v>300</v>
      </c>
      <c r="DL227" t="s">
        <v>300</v>
      </c>
      <c r="DM227" t="s">
        <v>300</v>
      </c>
      <c r="DQ227" t="s">
        <v>315</v>
      </c>
      <c r="DR227" t="s">
        <v>295</v>
      </c>
      <c r="DS227" t="s">
        <v>1348</v>
      </c>
      <c r="DT227" t="s">
        <v>25</v>
      </c>
      <c r="DU227" t="s">
        <v>416</v>
      </c>
      <c r="DV227" t="s">
        <v>27</v>
      </c>
      <c r="DW227" t="s">
        <v>58</v>
      </c>
      <c r="DX227" t="s">
        <v>72</v>
      </c>
      <c r="DZ227" t="s">
        <v>319</v>
      </c>
      <c r="EA227">
        <v>1531</v>
      </c>
      <c r="EB227" t="s">
        <v>300</v>
      </c>
      <c r="EE227" t="s">
        <v>343</v>
      </c>
      <c r="EG227" t="s">
        <v>342</v>
      </c>
      <c r="EH227" t="s">
        <v>300</v>
      </c>
      <c r="EI227" t="s">
        <v>300</v>
      </c>
      <c r="EJ227" t="s">
        <v>300</v>
      </c>
      <c r="EK227" t="s">
        <v>300</v>
      </c>
      <c r="EL227" t="s">
        <v>295</v>
      </c>
      <c r="EM227" t="s">
        <v>300</v>
      </c>
    </row>
    <row r="228" spans="1:145" x14ac:dyDescent="0.25">
      <c r="A228" t="s">
        <v>1328</v>
      </c>
      <c r="B228" t="s">
        <v>1349</v>
      </c>
      <c r="C228">
        <v>2020</v>
      </c>
      <c r="D228" t="s">
        <v>294</v>
      </c>
      <c r="E228" t="s">
        <v>295</v>
      </c>
      <c r="F228" t="s">
        <v>111</v>
      </c>
      <c r="G228" t="s">
        <v>1328</v>
      </c>
      <c r="I228" t="s">
        <v>1329</v>
      </c>
      <c r="J228" t="s">
        <v>1330</v>
      </c>
      <c r="K228" t="s">
        <v>1350</v>
      </c>
      <c r="L228" t="s">
        <v>299</v>
      </c>
      <c r="M228" t="s">
        <v>300</v>
      </c>
      <c r="N228" t="s">
        <v>301</v>
      </c>
      <c r="O228" t="s">
        <v>1113</v>
      </c>
      <c r="P228" t="s">
        <v>347</v>
      </c>
      <c r="Q228" t="s">
        <v>670</v>
      </c>
      <c r="R228" t="s">
        <v>1199</v>
      </c>
      <c r="S228" t="s">
        <v>567</v>
      </c>
      <c r="T228" t="s">
        <v>581</v>
      </c>
      <c r="U228" t="s">
        <v>487</v>
      </c>
      <c r="V228" t="s">
        <v>295</v>
      </c>
      <c r="Y228" t="s">
        <v>295</v>
      </c>
      <c r="Z228" t="s">
        <v>684</v>
      </c>
      <c r="AA228" t="s">
        <v>309</v>
      </c>
      <c r="AB228" t="s">
        <v>300</v>
      </c>
      <c r="AC228" t="s">
        <v>366</v>
      </c>
      <c r="AD228" t="s">
        <v>300</v>
      </c>
      <c r="AE228" t="s">
        <v>300</v>
      </c>
      <c r="AF228" t="s">
        <v>300</v>
      </c>
      <c r="AS228" t="s">
        <v>315</v>
      </c>
      <c r="BK228" t="s">
        <v>316</v>
      </c>
      <c r="BM228" t="s">
        <v>112</v>
      </c>
      <c r="BN228">
        <v>44045</v>
      </c>
      <c r="BO228" t="s">
        <v>25</v>
      </c>
      <c r="BQ228" t="s">
        <v>84</v>
      </c>
      <c r="BR228" t="s">
        <v>20</v>
      </c>
      <c r="BT228" t="s">
        <v>300</v>
      </c>
      <c r="BV228" t="s">
        <v>319</v>
      </c>
      <c r="BY228">
        <v>1650</v>
      </c>
      <c r="BZ228" t="s">
        <v>300</v>
      </c>
      <c r="CC228">
        <v>1650</v>
      </c>
      <c r="CD228" t="s">
        <v>45</v>
      </c>
      <c r="CE228" t="s">
        <v>27</v>
      </c>
      <c r="CG228" t="s">
        <v>56</v>
      </c>
      <c r="CH228" t="s">
        <v>58</v>
      </c>
      <c r="CI228" t="s">
        <v>1351</v>
      </c>
      <c r="CJ228" t="s">
        <v>352</v>
      </c>
      <c r="CK228" t="s">
        <v>72</v>
      </c>
      <c r="CL228" t="s">
        <v>1352</v>
      </c>
      <c r="CO228" t="s">
        <v>342</v>
      </c>
      <c r="CP228" t="s">
        <v>324</v>
      </c>
      <c r="CQ228" t="s">
        <v>342</v>
      </c>
      <c r="CR228" t="s">
        <v>324</v>
      </c>
      <c r="CS228" t="s">
        <v>323</v>
      </c>
      <c r="CT228" t="s">
        <v>324</v>
      </c>
      <c r="CU228" t="s">
        <v>324</v>
      </c>
      <c r="CV228" t="s">
        <v>324</v>
      </c>
      <c r="CW228" t="s">
        <v>324</v>
      </c>
      <c r="CX228" t="s">
        <v>324</v>
      </c>
      <c r="CY228" t="s">
        <v>342</v>
      </c>
      <c r="CZ228" t="s">
        <v>324</v>
      </c>
      <c r="DA228" t="s">
        <v>341</v>
      </c>
      <c r="DB228" t="s">
        <v>295</v>
      </c>
      <c r="DE228" t="s">
        <v>295</v>
      </c>
      <c r="DF228" t="s">
        <v>300</v>
      </c>
      <c r="DG228" t="s">
        <v>300</v>
      </c>
      <c r="DH228" t="s">
        <v>300</v>
      </c>
      <c r="DI228" t="s">
        <v>300</v>
      </c>
      <c r="DJ228" t="s">
        <v>300</v>
      </c>
      <c r="DK228" t="s">
        <v>300</v>
      </c>
      <c r="DL228" t="s">
        <v>300</v>
      </c>
      <c r="DM228" t="s">
        <v>300</v>
      </c>
      <c r="DQ228" t="s">
        <v>315</v>
      </c>
      <c r="DR228" t="s">
        <v>295</v>
      </c>
      <c r="DS228" t="s">
        <v>112</v>
      </c>
      <c r="DT228" t="s">
        <v>10</v>
      </c>
      <c r="DU228" t="s">
        <v>16</v>
      </c>
      <c r="DV228" t="s">
        <v>27</v>
      </c>
      <c r="DW228" t="s">
        <v>58</v>
      </c>
      <c r="DX228" t="s">
        <v>72</v>
      </c>
      <c r="DZ228" t="s">
        <v>319</v>
      </c>
      <c r="EA228">
        <v>1550</v>
      </c>
      <c r="EB228" t="s">
        <v>300</v>
      </c>
      <c r="EE228" t="s">
        <v>326</v>
      </c>
      <c r="EF228" t="s">
        <v>1353</v>
      </c>
      <c r="EG228" t="s">
        <v>324</v>
      </c>
      <c r="EH228" t="s">
        <v>295</v>
      </c>
      <c r="EI228" t="s">
        <v>300</v>
      </c>
      <c r="EJ228" t="s">
        <v>300</v>
      </c>
      <c r="EK228" t="s">
        <v>295</v>
      </c>
      <c r="EL228" t="s">
        <v>295</v>
      </c>
      <c r="EM228" t="s">
        <v>295</v>
      </c>
      <c r="EN228" t="s">
        <v>1354</v>
      </c>
      <c r="EO228" t="s">
        <v>1355</v>
      </c>
    </row>
    <row r="229" spans="1:145" x14ac:dyDescent="0.25">
      <c r="A229" t="s">
        <v>1328</v>
      </c>
      <c r="B229" t="s">
        <v>1356</v>
      </c>
      <c r="C229">
        <v>2020</v>
      </c>
      <c r="D229" t="s">
        <v>294</v>
      </c>
      <c r="E229" t="s">
        <v>295</v>
      </c>
      <c r="F229" t="s">
        <v>111</v>
      </c>
      <c r="G229" t="s">
        <v>1328</v>
      </c>
      <c r="I229" t="s">
        <v>1329</v>
      </c>
      <c r="J229" t="s">
        <v>1330</v>
      </c>
      <c r="K229" t="s">
        <v>1357</v>
      </c>
      <c r="L229" t="s">
        <v>331</v>
      </c>
      <c r="M229" t="s">
        <v>300</v>
      </c>
      <c r="N229" t="s">
        <v>301</v>
      </c>
      <c r="O229" t="s">
        <v>486</v>
      </c>
      <c r="P229" t="s">
        <v>347</v>
      </c>
      <c r="Q229" t="s">
        <v>670</v>
      </c>
      <c r="R229" t="s">
        <v>1199</v>
      </c>
      <c r="S229" t="s">
        <v>567</v>
      </c>
      <c r="T229" t="s">
        <v>307</v>
      </c>
      <c r="U229" t="s">
        <v>725</v>
      </c>
      <c r="V229" t="s">
        <v>295</v>
      </c>
      <c r="Y229" t="s">
        <v>295</v>
      </c>
      <c r="Z229" t="s">
        <v>684</v>
      </c>
      <c r="AA229" t="s">
        <v>309</v>
      </c>
      <c r="AB229" t="s">
        <v>300</v>
      </c>
      <c r="AC229" t="s">
        <v>366</v>
      </c>
      <c r="AD229" t="s">
        <v>300</v>
      </c>
      <c r="AE229" t="s">
        <v>300</v>
      </c>
      <c r="AF229" t="s">
        <v>300</v>
      </c>
      <c r="AS229" t="s">
        <v>315</v>
      </c>
      <c r="BK229" t="s">
        <v>316</v>
      </c>
      <c r="BM229" t="s">
        <v>1358</v>
      </c>
      <c r="BN229">
        <v>44105</v>
      </c>
      <c r="BO229" t="s">
        <v>25</v>
      </c>
      <c r="BQ229" t="s">
        <v>52</v>
      </c>
      <c r="BR229" t="s">
        <v>52</v>
      </c>
      <c r="BS229" t="s">
        <v>1335</v>
      </c>
      <c r="BT229" t="s">
        <v>300</v>
      </c>
      <c r="BV229" t="s">
        <v>319</v>
      </c>
      <c r="BY229">
        <v>1600</v>
      </c>
      <c r="BZ229" t="s">
        <v>300</v>
      </c>
      <c r="CB229">
        <v>1350</v>
      </c>
      <c r="CC229">
        <v>1600</v>
      </c>
      <c r="CD229" t="s">
        <v>45</v>
      </c>
      <c r="CE229" t="s">
        <v>27</v>
      </c>
      <c r="CG229" t="s">
        <v>23</v>
      </c>
      <c r="CH229" t="s">
        <v>58</v>
      </c>
      <c r="CI229" t="s">
        <v>1359</v>
      </c>
      <c r="CJ229" t="s">
        <v>368</v>
      </c>
      <c r="CK229" t="s">
        <v>72</v>
      </c>
      <c r="CL229" t="s">
        <v>1360</v>
      </c>
      <c r="CN229" t="s">
        <v>1361</v>
      </c>
      <c r="CO229" t="s">
        <v>324</v>
      </c>
      <c r="CP229" t="s">
        <v>342</v>
      </c>
      <c r="CQ229" t="s">
        <v>324</v>
      </c>
      <c r="CR229" t="s">
        <v>324</v>
      </c>
      <c r="CS229" t="s">
        <v>323</v>
      </c>
      <c r="CT229" t="s">
        <v>342</v>
      </c>
      <c r="CU229" t="s">
        <v>342</v>
      </c>
      <c r="CV229" t="s">
        <v>342</v>
      </c>
      <c r="CW229" t="s">
        <v>323</v>
      </c>
      <c r="CX229" t="s">
        <v>323</v>
      </c>
      <c r="CY229" t="s">
        <v>342</v>
      </c>
      <c r="CZ229" t="s">
        <v>342</v>
      </c>
      <c r="DA229" t="s">
        <v>323</v>
      </c>
      <c r="DB229" t="s">
        <v>295</v>
      </c>
      <c r="DE229" t="s">
        <v>300</v>
      </c>
      <c r="DF229" t="s">
        <v>300</v>
      </c>
      <c r="DG229" t="s">
        <v>295</v>
      </c>
      <c r="DH229" t="s">
        <v>295</v>
      </c>
      <c r="DI229" t="s">
        <v>300</v>
      </c>
      <c r="DJ229" t="s">
        <v>300</v>
      </c>
      <c r="DK229" t="s">
        <v>300</v>
      </c>
      <c r="DL229" t="s">
        <v>300</v>
      </c>
      <c r="DM229" t="s">
        <v>300</v>
      </c>
      <c r="DQ229" t="s">
        <v>315</v>
      </c>
      <c r="DR229" t="s">
        <v>295</v>
      </c>
      <c r="DS229" t="s">
        <v>1362</v>
      </c>
      <c r="DT229" t="s">
        <v>550</v>
      </c>
      <c r="DU229" t="s">
        <v>52</v>
      </c>
      <c r="DV229" t="s">
        <v>27</v>
      </c>
      <c r="DW229" t="s">
        <v>58</v>
      </c>
      <c r="DX229" t="s">
        <v>72</v>
      </c>
      <c r="DZ229" t="s">
        <v>319</v>
      </c>
      <c r="EA229">
        <v>1350</v>
      </c>
      <c r="EB229" t="s">
        <v>300</v>
      </c>
      <c r="ED229">
        <v>16200</v>
      </c>
      <c r="EE229" t="s">
        <v>343</v>
      </c>
      <c r="EG229" t="s">
        <v>342</v>
      </c>
      <c r="EH229" t="s">
        <v>300</v>
      </c>
      <c r="EI229" t="s">
        <v>300</v>
      </c>
      <c r="EJ229" t="s">
        <v>300</v>
      </c>
      <c r="EK229" t="s">
        <v>300</v>
      </c>
      <c r="EL229" t="s">
        <v>295</v>
      </c>
      <c r="EM229" t="s">
        <v>300</v>
      </c>
    </row>
    <row r="230" spans="1:145" x14ac:dyDescent="0.25">
      <c r="A230" t="s">
        <v>1328</v>
      </c>
      <c r="B230" t="s">
        <v>1363</v>
      </c>
      <c r="C230">
        <v>2020</v>
      </c>
      <c r="D230" t="s">
        <v>294</v>
      </c>
      <c r="E230" t="s">
        <v>295</v>
      </c>
      <c r="F230" t="s">
        <v>111</v>
      </c>
      <c r="G230" t="s">
        <v>1328</v>
      </c>
      <c r="I230" t="s">
        <v>1329</v>
      </c>
      <c r="J230" t="s">
        <v>1330</v>
      </c>
      <c r="K230" t="s">
        <v>1364</v>
      </c>
      <c r="L230" t="s">
        <v>331</v>
      </c>
      <c r="M230" t="s">
        <v>300</v>
      </c>
      <c r="N230" t="s">
        <v>301</v>
      </c>
      <c r="O230" t="s">
        <v>500</v>
      </c>
      <c r="P230" t="s">
        <v>1090</v>
      </c>
      <c r="Q230" t="s">
        <v>334</v>
      </c>
      <c r="R230" t="s">
        <v>461</v>
      </c>
      <c r="S230" t="s">
        <v>836</v>
      </c>
      <c r="T230" t="s">
        <v>307</v>
      </c>
      <c r="U230" t="s">
        <v>1195</v>
      </c>
      <c r="V230" t="s">
        <v>295</v>
      </c>
      <c r="Y230" t="s">
        <v>295</v>
      </c>
      <c r="Z230" t="s">
        <v>568</v>
      </c>
      <c r="AA230" t="s">
        <v>309</v>
      </c>
      <c r="AB230" t="s">
        <v>300</v>
      </c>
      <c r="AC230" t="s">
        <v>366</v>
      </c>
      <c r="AD230" t="s">
        <v>300</v>
      </c>
      <c r="AE230" t="s">
        <v>300</v>
      </c>
      <c r="AF230" t="s">
        <v>300</v>
      </c>
      <c r="AS230" t="s">
        <v>315</v>
      </c>
      <c r="BK230" t="s">
        <v>316</v>
      </c>
      <c r="BM230" t="s">
        <v>1365</v>
      </c>
      <c r="BN230">
        <v>44535</v>
      </c>
      <c r="BO230" t="s">
        <v>25</v>
      </c>
      <c r="BQ230" t="s">
        <v>84</v>
      </c>
      <c r="BR230" t="s">
        <v>20</v>
      </c>
      <c r="BT230" t="s">
        <v>300</v>
      </c>
      <c r="BV230" t="s">
        <v>319</v>
      </c>
      <c r="BY230">
        <v>1600</v>
      </c>
      <c r="BZ230" t="s">
        <v>300</v>
      </c>
      <c r="CC230">
        <v>1600</v>
      </c>
      <c r="CD230" t="s">
        <v>45</v>
      </c>
      <c r="CE230" t="s">
        <v>27</v>
      </c>
      <c r="CG230" t="s">
        <v>23</v>
      </c>
      <c r="CH230" t="s">
        <v>58</v>
      </c>
      <c r="CI230" t="s">
        <v>1366</v>
      </c>
      <c r="CJ230" t="s">
        <v>352</v>
      </c>
      <c r="CK230" t="s">
        <v>97</v>
      </c>
      <c r="CL230" t="s">
        <v>1367</v>
      </c>
      <c r="CN230" t="s">
        <v>1185</v>
      </c>
      <c r="CO230" t="s">
        <v>324</v>
      </c>
      <c r="CP230" t="s">
        <v>342</v>
      </c>
      <c r="CQ230" t="s">
        <v>342</v>
      </c>
      <c r="CR230" t="s">
        <v>342</v>
      </c>
      <c r="CS230" t="s">
        <v>342</v>
      </c>
      <c r="CT230" t="s">
        <v>323</v>
      </c>
      <c r="CU230" t="s">
        <v>342</v>
      </c>
      <c r="CV230" t="s">
        <v>342</v>
      </c>
      <c r="CW230" t="s">
        <v>323</v>
      </c>
      <c r="CX230" t="s">
        <v>324</v>
      </c>
      <c r="CY230" t="s">
        <v>342</v>
      </c>
      <c r="CZ230" t="s">
        <v>324</v>
      </c>
      <c r="DA230" t="s">
        <v>341</v>
      </c>
      <c r="DB230" t="s">
        <v>295</v>
      </c>
      <c r="DE230" t="s">
        <v>300</v>
      </c>
      <c r="DF230" t="s">
        <v>300</v>
      </c>
      <c r="DG230" t="s">
        <v>295</v>
      </c>
      <c r="DH230" t="s">
        <v>300</v>
      </c>
      <c r="DI230" t="s">
        <v>300</v>
      </c>
      <c r="DJ230" t="s">
        <v>300</v>
      </c>
      <c r="DK230" t="s">
        <v>300</v>
      </c>
      <c r="DL230" t="s">
        <v>300</v>
      </c>
      <c r="DM230" t="s">
        <v>300</v>
      </c>
      <c r="DQ230" t="s">
        <v>315</v>
      </c>
      <c r="DR230" t="s">
        <v>300</v>
      </c>
      <c r="DS230" t="s">
        <v>1368</v>
      </c>
      <c r="DT230" t="s">
        <v>550</v>
      </c>
      <c r="DU230" t="s">
        <v>416</v>
      </c>
      <c r="DV230" t="s">
        <v>27</v>
      </c>
      <c r="DW230" t="s">
        <v>1369</v>
      </c>
      <c r="DX230" t="s">
        <v>97</v>
      </c>
      <c r="DZ230" t="s">
        <v>319</v>
      </c>
      <c r="EA230">
        <v>1500</v>
      </c>
      <c r="EB230" t="s">
        <v>300</v>
      </c>
      <c r="EE230" t="s">
        <v>343</v>
      </c>
      <c r="EF230" t="s">
        <v>1370</v>
      </c>
      <c r="EG230" t="s">
        <v>342</v>
      </c>
      <c r="EH230" t="s">
        <v>300</v>
      </c>
      <c r="EI230" t="s">
        <v>300</v>
      </c>
      <c r="EJ230" t="s">
        <v>300</v>
      </c>
      <c r="EK230" t="s">
        <v>295</v>
      </c>
      <c r="EL230" t="s">
        <v>295</v>
      </c>
      <c r="EM230" t="s">
        <v>295</v>
      </c>
      <c r="EN230" t="s">
        <v>1371</v>
      </c>
      <c r="EO230" t="s">
        <v>1372</v>
      </c>
    </row>
    <row r="231" spans="1:145" x14ac:dyDescent="0.25">
      <c r="A231" t="s">
        <v>1328</v>
      </c>
      <c r="B231" t="s">
        <v>1373</v>
      </c>
      <c r="C231">
        <v>2020</v>
      </c>
      <c r="D231" t="s">
        <v>294</v>
      </c>
      <c r="E231" t="s">
        <v>295</v>
      </c>
      <c r="F231" t="s">
        <v>111</v>
      </c>
      <c r="G231" t="s">
        <v>1328</v>
      </c>
      <c r="I231" t="s">
        <v>1329</v>
      </c>
      <c r="J231" t="s">
        <v>1330</v>
      </c>
      <c r="K231" t="s">
        <v>1374</v>
      </c>
      <c r="L231" t="s">
        <v>299</v>
      </c>
      <c r="M231" t="s">
        <v>300</v>
      </c>
      <c r="N231" t="s">
        <v>301</v>
      </c>
      <c r="O231" t="s">
        <v>332</v>
      </c>
      <c r="P231" t="s">
        <v>333</v>
      </c>
      <c r="Q231" t="s">
        <v>304</v>
      </c>
      <c r="R231" t="s">
        <v>305</v>
      </c>
      <c r="S231" t="s">
        <v>567</v>
      </c>
      <c r="T231" t="s">
        <v>581</v>
      </c>
      <c r="U231" t="s">
        <v>1043</v>
      </c>
      <c r="V231" t="s">
        <v>300</v>
      </c>
      <c r="AB231" t="s">
        <v>300</v>
      </c>
      <c r="AC231" t="s">
        <v>310</v>
      </c>
      <c r="AD231" t="s">
        <v>311</v>
      </c>
      <c r="AE231" t="s">
        <v>311</v>
      </c>
      <c r="AF231" t="s">
        <v>300</v>
      </c>
      <c r="AI231" t="s">
        <v>1375</v>
      </c>
      <c r="AN231" t="s">
        <v>300</v>
      </c>
      <c r="AO231" t="s">
        <v>300</v>
      </c>
      <c r="AP231" t="s">
        <v>300</v>
      </c>
      <c r="AQ231" t="s">
        <v>300</v>
      </c>
      <c r="AS231" t="s">
        <v>315</v>
      </c>
      <c r="BK231" t="s">
        <v>316</v>
      </c>
      <c r="BM231" t="s">
        <v>1376</v>
      </c>
      <c r="BN231">
        <v>44743</v>
      </c>
      <c r="BO231" t="s">
        <v>25</v>
      </c>
      <c r="BQ231" t="s">
        <v>20</v>
      </c>
      <c r="BR231" t="s">
        <v>20</v>
      </c>
      <c r="BV231" t="s">
        <v>319</v>
      </c>
      <c r="BY231">
        <v>1600</v>
      </c>
      <c r="BZ231" t="s">
        <v>300</v>
      </c>
      <c r="CC231">
        <v>1600</v>
      </c>
      <c r="CD231" t="s">
        <v>45</v>
      </c>
      <c r="CE231" t="s">
        <v>27</v>
      </c>
      <c r="CG231" t="s">
        <v>58</v>
      </c>
      <c r="CH231" t="s">
        <v>58</v>
      </c>
      <c r="CK231" t="s">
        <v>14</v>
      </c>
      <c r="CO231" t="s">
        <v>323</v>
      </c>
      <c r="CP231" t="s">
        <v>324</v>
      </c>
      <c r="CQ231" t="s">
        <v>324</v>
      </c>
      <c r="CR231" t="s">
        <v>324</v>
      </c>
      <c r="CS231" t="s">
        <v>342</v>
      </c>
      <c r="CT231" t="s">
        <v>324</v>
      </c>
      <c r="DB231" t="s">
        <v>295</v>
      </c>
      <c r="DE231" t="s">
        <v>300</v>
      </c>
      <c r="DF231" t="s">
        <v>300</v>
      </c>
      <c r="DG231" t="s">
        <v>300</v>
      </c>
      <c r="DH231" t="s">
        <v>300</v>
      </c>
      <c r="DI231" t="s">
        <v>300</v>
      </c>
      <c r="DJ231" t="s">
        <v>300</v>
      </c>
      <c r="DK231" t="s">
        <v>300</v>
      </c>
      <c r="DL231" t="s">
        <v>300</v>
      </c>
      <c r="DM231" t="s">
        <v>300</v>
      </c>
      <c r="DQ231" t="s">
        <v>325</v>
      </c>
      <c r="EE231" t="s">
        <v>326</v>
      </c>
      <c r="EG231" t="s">
        <v>324</v>
      </c>
      <c r="EH231" t="s">
        <v>300</v>
      </c>
      <c r="EI231" t="s">
        <v>300</v>
      </c>
      <c r="EJ231" t="s">
        <v>300</v>
      </c>
      <c r="EK231" t="s">
        <v>300</v>
      </c>
      <c r="EL231" t="s">
        <v>300</v>
      </c>
      <c r="EM231" t="s">
        <v>295</v>
      </c>
      <c r="EN231" t="s">
        <v>1377</v>
      </c>
      <c r="EO231" t="s">
        <v>1378</v>
      </c>
    </row>
    <row r="232" spans="1:145" x14ac:dyDescent="0.25">
      <c r="A232" t="s">
        <v>1328</v>
      </c>
      <c r="B232" t="s">
        <v>1379</v>
      </c>
      <c r="C232">
        <v>2020</v>
      </c>
      <c r="D232" t="s">
        <v>294</v>
      </c>
      <c r="E232" t="s">
        <v>295</v>
      </c>
      <c r="F232" t="s">
        <v>111</v>
      </c>
      <c r="G232" t="s">
        <v>1328</v>
      </c>
      <c r="I232" t="s">
        <v>1329</v>
      </c>
      <c r="J232" t="s">
        <v>1330</v>
      </c>
      <c r="K232" t="s">
        <v>1380</v>
      </c>
      <c r="L232" t="s">
        <v>331</v>
      </c>
      <c r="M232" t="s">
        <v>300</v>
      </c>
      <c r="N232" t="s">
        <v>301</v>
      </c>
      <c r="O232" t="s">
        <v>653</v>
      </c>
      <c r="P232" t="s">
        <v>303</v>
      </c>
      <c r="Q232" t="s">
        <v>304</v>
      </c>
      <c r="R232" t="s">
        <v>305</v>
      </c>
      <c r="S232" t="s">
        <v>567</v>
      </c>
      <c r="T232" t="s">
        <v>307</v>
      </c>
      <c r="U232" t="s">
        <v>725</v>
      </c>
      <c r="V232" t="s">
        <v>300</v>
      </c>
      <c r="Y232" t="s">
        <v>295</v>
      </c>
      <c r="Z232" t="s">
        <v>684</v>
      </c>
      <c r="AB232" t="s">
        <v>300</v>
      </c>
      <c r="AC232" t="s">
        <v>310</v>
      </c>
      <c r="AD232" t="s">
        <v>311</v>
      </c>
      <c r="AE232" t="s">
        <v>311</v>
      </c>
      <c r="AF232" t="s">
        <v>300</v>
      </c>
      <c r="AN232" t="s">
        <v>300</v>
      </c>
      <c r="AO232" t="s">
        <v>300</v>
      </c>
      <c r="AP232" t="s">
        <v>300</v>
      </c>
      <c r="AQ232" t="s">
        <v>300</v>
      </c>
      <c r="AS232" t="s">
        <v>315</v>
      </c>
      <c r="BK232" t="s">
        <v>316</v>
      </c>
      <c r="BM232" t="s">
        <v>1381</v>
      </c>
      <c r="BN232">
        <v>44836</v>
      </c>
      <c r="BO232" t="s">
        <v>10</v>
      </c>
      <c r="BQ232" t="s">
        <v>9</v>
      </c>
      <c r="BR232" t="s">
        <v>9</v>
      </c>
      <c r="BV232" t="s">
        <v>319</v>
      </c>
      <c r="BY232">
        <v>1500</v>
      </c>
      <c r="BZ232" t="s">
        <v>295</v>
      </c>
      <c r="CA232">
        <v>100</v>
      </c>
      <c r="CC232">
        <v>1500</v>
      </c>
      <c r="CD232" t="s">
        <v>18</v>
      </c>
      <c r="CE232" t="s">
        <v>12</v>
      </c>
      <c r="CG232" t="s">
        <v>23</v>
      </c>
      <c r="CH232" t="s">
        <v>23</v>
      </c>
      <c r="CK232" t="s">
        <v>118</v>
      </c>
      <c r="CO232" t="s">
        <v>324</v>
      </c>
      <c r="CP232" t="s">
        <v>341</v>
      </c>
      <c r="CQ232" t="s">
        <v>341</v>
      </c>
      <c r="CR232" t="s">
        <v>341</v>
      </c>
      <c r="CS232" t="s">
        <v>342</v>
      </c>
      <c r="CT232" t="s">
        <v>341</v>
      </c>
      <c r="DB232" t="s">
        <v>295</v>
      </c>
      <c r="DE232" t="s">
        <v>300</v>
      </c>
      <c r="DF232" t="s">
        <v>300</v>
      </c>
      <c r="DG232" t="s">
        <v>300</v>
      </c>
      <c r="DH232" t="s">
        <v>300</v>
      </c>
      <c r="DI232" t="s">
        <v>300</v>
      </c>
      <c r="DJ232" t="s">
        <v>300</v>
      </c>
      <c r="DK232" t="s">
        <v>300</v>
      </c>
      <c r="DL232" t="s">
        <v>300</v>
      </c>
      <c r="DM232" t="s">
        <v>300</v>
      </c>
      <c r="DQ232" t="s">
        <v>325</v>
      </c>
      <c r="EE232" t="s">
        <v>343</v>
      </c>
      <c r="EG232" t="s">
        <v>342</v>
      </c>
      <c r="EH232" t="s">
        <v>300</v>
      </c>
      <c r="EI232" t="s">
        <v>300</v>
      </c>
      <c r="EJ232" t="s">
        <v>300</v>
      </c>
      <c r="EK232" t="s">
        <v>300</v>
      </c>
      <c r="EL232" t="s">
        <v>300</v>
      </c>
      <c r="EM232" t="s">
        <v>300</v>
      </c>
    </row>
    <row r="233" spans="1:145" x14ac:dyDescent="0.25">
      <c r="A233" t="s">
        <v>1328</v>
      </c>
      <c r="B233" t="s">
        <v>1382</v>
      </c>
      <c r="C233">
        <v>2020</v>
      </c>
      <c r="D233" t="s">
        <v>294</v>
      </c>
      <c r="E233" t="s">
        <v>295</v>
      </c>
      <c r="F233" t="s">
        <v>111</v>
      </c>
      <c r="G233" t="s">
        <v>1328</v>
      </c>
      <c r="I233" t="s">
        <v>1329</v>
      </c>
      <c r="J233" t="s">
        <v>1330</v>
      </c>
      <c r="K233" t="s">
        <v>1383</v>
      </c>
      <c r="L233" t="s">
        <v>331</v>
      </c>
      <c r="M233" t="s">
        <v>300</v>
      </c>
      <c r="N233" t="s">
        <v>301</v>
      </c>
      <c r="O233" t="s">
        <v>346</v>
      </c>
      <c r="P233" t="s">
        <v>333</v>
      </c>
      <c r="Q233" t="s">
        <v>1384</v>
      </c>
      <c r="R233" t="s">
        <v>1199</v>
      </c>
      <c r="S233" t="s">
        <v>567</v>
      </c>
      <c r="T233" t="s">
        <v>307</v>
      </c>
      <c r="U233" t="s">
        <v>349</v>
      </c>
      <c r="V233" t="s">
        <v>295</v>
      </c>
      <c r="Y233" t="s">
        <v>295</v>
      </c>
      <c r="Z233" t="s">
        <v>1385</v>
      </c>
      <c r="AA233" t="s">
        <v>309</v>
      </c>
      <c r="AB233" t="s">
        <v>300</v>
      </c>
      <c r="AC233" t="s">
        <v>366</v>
      </c>
      <c r="AD233" t="s">
        <v>300</v>
      </c>
      <c r="AE233" t="s">
        <v>300</v>
      </c>
      <c r="AF233" t="s">
        <v>300</v>
      </c>
      <c r="AS233" t="s">
        <v>315</v>
      </c>
      <c r="BK233" t="s">
        <v>316</v>
      </c>
      <c r="BM233" t="s">
        <v>1386</v>
      </c>
      <c r="BN233">
        <v>44095</v>
      </c>
      <c r="BO233" t="s">
        <v>17</v>
      </c>
      <c r="BQ233" t="s">
        <v>52</v>
      </c>
      <c r="BR233" t="s">
        <v>52</v>
      </c>
      <c r="BS233" t="s">
        <v>1128</v>
      </c>
      <c r="BT233" t="s">
        <v>295</v>
      </c>
      <c r="BU233">
        <v>6</v>
      </c>
      <c r="BV233" t="s">
        <v>319</v>
      </c>
      <c r="BY233">
        <v>1500</v>
      </c>
      <c r="BZ233" t="s">
        <v>295</v>
      </c>
      <c r="CA233">
        <v>1000</v>
      </c>
      <c r="CC233">
        <v>1500</v>
      </c>
      <c r="CD233" t="s">
        <v>18</v>
      </c>
      <c r="CE233" t="s">
        <v>27</v>
      </c>
      <c r="CG233" t="s">
        <v>23</v>
      </c>
      <c r="CH233" t="s">
        <v>23</v>
      </c>
      <c r="CI233" t="s">
        <v>1387</v>
      </c>
      <c r="CJ233" t="s">
        <v>352</v>
      </c>
      <c r="CK233" t="s">
        <v>72</v>
      </c>
      <c r="CL233" t="s">
        <v>1388</v>
      </c>
      <c r="CO233" t="s">
        <v>324</v>
      </c>
      <c r="CP233" t="s">
        <v>324</v>
      </c>
      <c r="CQ233" t="s">
        <v>324</v>
      </c>
      <c r="CR233" t="s">
        <v>324</v>
      </c>
      <c r="CS233" t="s">
        <v>323</v>
      </c>
      <c r="CT233" t="s">
        <v>342</v>
      </c>
      <c r="CU233" t="s">
        <v>324</v>
      </c>
      <c r="CV233" t="s">
        <v>324</v>
      </c>
      <c r="CW233" t="s">
        <v>342</v>
      </c>
      <c r="CX233" t="s">
        <v>324</v>
      </c>
      <c r="CY233" t="s">
        <v>342</v>
      </c>
      <c r="CZ233" t="s">
        <v>324</v>
      </c>
      <c r="DA233" t="s">
        <v>323</v>
      </c>
      <c r="DB233" t="s">
        <v>295</v>
      </c>
      <c r="DE233" t="s">
        <v>300</v>
      </c>
      <c r="DF233" t="s">
        <v>295</v>
      </c>
      <c r="DG233" t="s">
        <v>300</v>
      </c>
      <c r="DH233" t="s">
        <v>300</v>
      </c>
      <c r="DI233" t="s">
        <v>300</v>
      </c>
      <c r="DJ233" t="s">
        <v>300</v>
      </c>
      <c r="DK233" t="s">
        <v>300</v>
      </c>
      <c r="DL233" t="s">
        <v>300</v>
      </c>
      <c r="DM233" t="s">
        <v>300</v>
      </c>
      <c r="DQ233" t="s">
        <v>315</v>
      </c>
      <c r="DR233" t="s">
        <v>295</v>
      </c>
      <c r="DS233" t="s">
        <v>113</v>
      </c>
      <c r="DT233" t="s">
        <v>25</v>
      </c>
      <c r="DU233" t="s">
        <v>52</v>
      </c>
      <c r="DV233" t="s">
        <v>27</v>
      </c>
      <c r="DW233" t="s">
        <v>23</v>
      </c>
      <c r="DX233" t="s">
        <v>118</v>
      </c>
      <c r="DZ233" t="s">
        <v>319</v>
      </c>
      <c r="EA233">
        <v>1500</v>
      </c>
      <c r="EB233" t="s">
        <v>295</v>
      </c>
      <c r="EC233">
        <v>1500</v>
      </c>
      <c r="EE233" t="s">
        <v>326</v>
      </c>
      <c r="EF233" t="s">
        <v>1389</v>
      </c>
      <c r="EG233" t="s">
        <v>324</v>
      </c>
      <c r="EH233" t="s">
        <v>300</v>
      </c>
      <c r="EI233" t="s">
        <v>300</v>
      </c>
      <c r="EJ233" t="s">
        <v>300</v>
      </c>
      <c r="EK233" t="s">
        <v>295</v>
      </c>
      <c r="EL233" t="s">
        <v>300</v>
      </c>
      <c r="EM233" t="s">
        <v>295</v>
      </c>
      <c r="EN233" t="s">
        <v>1390</v>
      </c>
    </row>
    <row r="234" spans="1:145" x14ac:dyDescent="0.25">
      <c r="A234" t="s">
        <v>1328</v>
      </c>
      <c r="B234" t="s">
        <v>1391</v>
      </c>
      <c r="C234">
        <v>2020</v>
      </c>
      <c r="D234" t="s">
        <v>294</v>
      </c>
      <c r="E234" t="s">
        <v>295</v>
      </c>
      <c r="F234" t="s">
        <v>111</v>
      </c>
      <c r="G234" t="s">
        <v>1328</v>
      </c>
      <c r="I234" t="s">
        <v>1329</v>
      </c>
      <c r="J234" t="s">
        <v>1330</v>
      </c>
      <c r="K234" t="s">
        <v>1392</v>
      </c>
      <c r="L234" t="s">
        <v>331</v>
      </c>
      <c r="M234" t="s">
        <v>300</v>
      </c>
      <c r="N234" t="s">
        <v>301</v>
      </c>
      <c r="O234" t="s">
        <v>486</v>
      </c>
      <c r="P234" t="s">
        <v>333</v>
      </c>
      <c r="Q234" t="s">
        <v>304</v>
      </c>
      <c r="R234" t="s">
        <v>1199</v>
      </c>
      <c r="S234" t="s">
        <v>567</v>
      </c>
      <c r="T234" t="s">
        <v>307</v>
      </c>
      <c r="U234" t="s">
        <v>536</v>
      </c>
      <c r="V234" t="s">
        <v>295</v>
      </c>
      <c r="Y234" t="s">
        <v>295</v>
      </c>
      <c r="Z234" t="s">
        <v>684</v>
      </c>
      <c r="AA234" t="s">
        <v>309</v>
      </c>
      <c r="AB234" t="s">
        <v>300</v>
      </c>
      <c r="AC234" t="s">
        <v>366</v>
      </c>
      <c r="AD234" t="s">
        <v>300</v>
      </c>
      <c r="AE234" t="s">
        <v>300</v>
      </c>
      <c r="AF234" t="s">
        <v>300</v>
      </c>
      <c r="AS234" t="s">
        <v>315</v>
      </c>
      <c r="BK234" t="s">
        <v>295</v>
      </c>
      <c r="BL234">
        <v>2</v>
      </c>
      <c r="BM234" t="s">
        <v>1393</v>
      </c>
      <c r="BN234">
        <v>44075</v>
      </c>
      <c r="BO234" t="s">
        <v>10</v>
      </c>
      <c r="BQ234" t="s">
        <v>49</v>
      </c>
      <c r="BR234" t="s">
        <v>49</v>
      </c>
      <c r="BS234" t="s">
        <v>1335</v>
      </c>
      <c r="BT234" t="s">
        <v>295</v>
      </c>
      <c r="BU234">
        <v>50</v>
      </c>
      <c r="BV234" t="s">
        <v>319</v>
      </c>
      <c r="BY234">
        <v>1500</v>
      </c>
      <c r="BZ234" t="s">
        <v>300</v>
      </c>
      <c r="CC234">
        <v>1500</v>
      </c>
      <c r="CD234" t="s">
        <v>18</v>
      </c>
      <c r="CE234" t="s">
        <v>12</v>
      </c>
      <c r="CG234" t="s">
        <v>23</v>
      </c>
      <c r="CH234" t="s">
        <v>23</v>
      </c>
      <c r="CJ234" t="s">
        <v>340</v>
      </c>
      <c r="CK234" t="s">
        <v>1394</v>
      </c>
      <c r="CO234" t="s">
        <v>324</v>
      </c>
      <c r="CP234" t="s">
        <v>324</v>
      </c>
      <c r="CQ234" t="s">
        <v>324</v>
      </c>
      <c r="CR234" t="s">
        <v>324</v>
      </c>
      <c r="CS234" t="s">
        <v>342</v>
      </c>
      <c r="CT234" t="s">
        <v>342</v>
      </c>
      <c r="CU234" t="s">
        <v>342</v>
      </c>
      <c r="CV234" t="s">
        <v>324</v>
      </c>
      <c r="CW234" t="s">
        <v>342</v>
      </c>
      <c r="CX234" t="s">
        <v>324</v>
      </c>
      <c r="CY234" t="s">
        <v>324</v>
      </c>
      <c r="CZ234" t="s">
        <v>324</v>
      </c>
      <c r="DA234" t="s">
        <v>323</v>
      </c>
      <c r="DB234" t="s">
        <v>295</v>
      </c>
      <c r="DE234" t="s">
        <v>295</v>
      </c>
      <c r="DF234" t="s">
        <v>300</v>
      </c>
      <c r="DG234" t="s">
        <v>300</v>
      </c>
      <c r="DH234" t="s">
        <v>300</v>
      </c>
      <c r="DI234" t="s">
        <v>300</v>
      </c>
      <c r="DJ234" t="s">
        <v>300</v>
      </c>
      <c r="DK234" t="s">
        <v>300</v>
      </c>
      <c r="DL234" t="s">
        <v>300</v>
      </c>
      <c r="DM234" t="s">
        <v>300</v>
      </c>
      <c r="DO234" t="s">
        <v>1393</v>
      </c>
      <c r="DP234">
        <v>40</v>
      </c>
      <c r="DQ234" t="s">
        <v>315</v>
      </c>
      <c r="DR234" t="s">
        <v>295</v>
      </c>
      <c r="DS234" t="s">
        <v>1393</v>
      </c>
      <c r="DT234" t="s">
        <v>25</v>
      </c>
      <c r="DU234" t="s">
        <v>49</v>
      </c>
      <c r="DV234" t="s">
        <v>12</v>
      </c>
      <c r="DW234" t="s">
        <v>23</v>
      </c>
      <c r="DX234" t="s">
        <v>1394</v>
      </c>
      <c r="DZ234" t="s">
        <v>319</v>
      </c>
      <c r="EA234">
        <v>1600</v>
      </c>
      <c r="EB234" t="s">
        <v>300</v>
      </c>
      <c r="EE234" t="s">
        <v>343</v>
      </c>
      <c r="EG234" t="s">
        <v>342</v>
      </c>
      <c r="EH234" t="s">
        <v>300</v>
      </c>
      <c r="EI234" t="s">
        <v>300</v>
      </c>
      <c r="EJ234" t="s">
        <v>300</v>
      </c>
      <c r="EK234" t="s">
        <v>295</v>
      </c>
      <c r="EL234" t="s">
        <v>295</v>
      </c>
      <c r="EM234" t="s">
        <v>300</v>
      </c>
    </row>
    <row r="235" spans="1:145" x14ac:dyDescent="0.25">
      <c r="A235" t="s">
        <v>1328</v>
      </c>
      <c r="B235" t="s">
        <v>1395</v>
      </c>
      <c r="C235">
        <v>2020</v>
      </c>
      <c r="D235" t="s">
        <v>294</v>
      </c>
      <c r="E235" t="s">
        <v>295</v>
      </c>
      <c r="F235" t="s">
        <v>111</v>
      </c>
      <c r="G235" t="s">
        <v>1328</v>
      </c>
      <c r="I235" t="s">
        <v>1329</v>
      </c>
      <c r="J235" t="s">
        <v>1330</v>
      </c>
      <c r="K235" t="s">
        <v>1396</v>
      </c>
      <c r="L235" t="s">
        <v>331</v>
      </c>
      <c r="M235" t="s">
        <v>300</v>
      </c>
      <c r="N235" t="s">
        <v>301</v>
      </c>
      <c r="O235" t="s">
        <v>486</v>
      </c>
      <c r="P235" t="s">
        <v>333</v>
      </c>
      <c r="Q235" t="s">
        <v>334</v>
      </c>
      <c r="R235" t="s">
        <v>519</v>
      </c>
      <c r="S235" t="s">
        <v>567</v>
      </c>
      <c r="T235" t="s">
        <v>581</v>
      </c>
      <c r="U235" t="s">
        <v>511</v>
      </c>
      <c r="V235" t="s">
        <v>295</v>
      </c>
      <c r="Y235" t="s">
        <v>295</v>
      </c>
      <c r="Z235" t="s">
        <v>495</v>
      </c>
      <c r="AA235" t="s">
        <v>309</v>
      </c>
      <c r="AB235" t="s">
        <v>300</v>
      </c>
      <c r="AC235" t="s">
        <v>366</v>
      </c>
      <c r="AD235" t="s">
        <v>300</v>
      </c>
      <c r="AE235" t="s">
        <v>300</v>
      </c>
      <c r="AF235" t="s">
        <v>300</v>
      </c>
      <c r="AS235" t="s">
        <v>315</v>
      </c>
      <c r="BK235" t="s">
        <v>316</v>
      </c>
      <c r="BM235" t="s">
        <v>1397</v>
      </c>
      <c r="BN235">
        <v>44505</v>
      </c>
      <c r="BO235" t="s">
        <v>17</v>
      </c>
      <c r="BQ235" t="s">
        <v>20</v>
      </c>
      <c r="BR235" t="s">
        <v>20</v>
      </c>
      <c r="BT235" t="s">
        <v>300</v>
      </c>
      <c r="BV235" t="s">
        <v>319</v>
      </c>
      <c r="BY235">
        <v>1400</v>
      </c>
      <c r="BZ235" t="s">
        <v>295</v>
      </c>
      <c r="CA235">
        <v>600</v>
      </c>
      <c r="CC235">
        <v>1400</v>
      </c>
      <c r="CD235" t="s">
        <v>18</v>
      </c>
      <c r="CE235" t="s">
        <v>62</v>
      </c>
      <c r="CG235" t="s">
        <v>35</v>
      </c>
      <c r="CH235" t="s">
        <v>58</v>
      </c>
      <c r="CI235" t="s">
        <v>1398</v>
      </c>
      <c r="CJ235" t="s">
        <v>352</v>
      </c>
      <c r="CK235" t="s">
        <v>97</v>
      </c>
      <c r="CL235" t="s">
        <v>1399</v>
      </c>
      <c r="CO235" t="s">
        <v>324</v>
      </c>
      <c r="CP235" t="s">
        <v>323</v>
      </c>
      <c r="CQ235" t="s">
        <v>324</v>
      </c>
      <c r="CR235" t="s">
        <v>324</v>
      </c>
      <c r="CS235" t="s">
        <v>341</v>
      </c>
      <c r="CT235" t="s">
        <v>324</v>
      </c>
      <c r="CU235" t="s">
        <v>324</v>
      </c>
      <c r="CV235" t="s">
        <v>324</v>
      </c>
      <c r="CW235" t="s">
        <v>323</v>
      </c>
      <c r="CX235" t="s">
        <v>324</v>
      </c>
      <c r="CY235" t="s">
        <v>341</v>
      </c>
      <c r="CZ235" t="s">
        <v>324</v>
      </c>
      <c r="DA235" t="s">
        <v>341</v>
      </c>
      <c r="DB235" t="s">
        <v>300</v>
      </c>
      <c r="DC235">
        <v>44013</v>
      </c>
      <c r="DD235">
        <v>44499</v>
      </c>
      <c r="DE235" t="s">
        <v>295</v>
      </c>
      <c r="DF235" t="s">
        <v>300</v>
      </c>
      <c r="DG235" t="s">
        <v>300</v>
      </c>
      <c r="DH235" t="s">
        <v>300</v>
      </c>
      <c r="DI235" t="s">
        <v>300</v>
      </c>
      <c r="DJ235" t="s">
        <v>300</v>
      </c>
      <c r="DK235" t="s">
        <v>300</v>
      </c>
      <c r="DL235" t="s">
        <v>300</v>
      </c>
      <c r="DM235" t="s">
        <v>300</v>
      </c>
      <c r="DQ235" t="s">
        <v>315</v>
      </c>
      <c r="DR235" t="s">
        <v>295</v>
      </c>
      <c r="DS235" t="s">
        <v>1397</v>
      </c>
      <c r="DT235" t="s">
        <v>550</v>
      </c>
      <c r="DU235" t="s">
        <v>416</v>
      </c>
      <c r="DV235" t="s">
        <v>62</v>
      </c>
      <c r="DW235" t="s">
        <v>58</v>
      </c>
      <c r="DX235" t="s">
        <v>97</v>
      </c>
      <c r="DZ235" t="s">
        <v>319</v>
      </c>
      <c r="EA235">
        <v>1400</v>
      </c>
      <c r="EB235" t="s">
        <v>300</v>
      </c>
      <c r="EE235" t="s">
        <v>326</v>
      </c>
      <c r="EF235" t="s">
        <v>1400</v>
      </c>
      <c r="EG235" t="s">
        <v>324</v>
      </c>
      <c r="EH235" t="s">
        <v>295</v>
      </c>
      <c r="EI235" t="s">
        <v>295</v>
      </c>
      <c r="EJ235" t="s">
        <v>295</v>
      </c>
      <c r="EK235" t="s">
        <v>300</v>
      </c>
      <c r="EL235" t="s">
        <v>295</v>
      </c>
      <c r="EM235" t="s">
        <v>295</v>
      </c>
      <c r="EN235" t="s">
        <v>1401</v>
      </c>
      <c r="EO235" t="s">
        <v>1402</v>
      </c>
    </row>
    <row r="236" spans="1:145" x14ac:dyDescent="0.25">
      <c r="A236" t="s">
        <v>1328</v>
      </c>
      <c r="B236" t="s">
        <v>1403</v>
      </c>
      <c r="C236">
        <v>2020</v>
      </c>
      <c r="D236" t="s">
        <v>294</v>
      </c>
      <c r="E236" t="s">
        <v>295</v>
      </c>
      <c r="F236" t="s">
        <v>111</v>
      </c>
      <c r="G236" t="s">
        <v>1328</v>
      </c>
      <c r="I236" t="s">
        <v>1329</v>
      </c>
      <c r="J236" t="s">
        <v>1330</v>
      </c>
      <c r="K236" t="s">
        <v>1404</v>
      </c>
      <c r="L236" t="s">
        <v>299</v>
      </c>
      <c r="M236" t="s">
        <v>300</v>
      </c>
      <c r="N236" t="s">
        <v>301</v>
      </c>
      <c r="O236" t="s">
        <v>486</v>
      </c>
      <c r="P236" t="s">
        <v>460</v>
      </c>
      <c r="Q236" t="s">
        <v>670</v>
      </c>
      <c r="R236" t="s">
        <v>1199</v>
      </c>
      <c r="S236" t="s">
        <v>567</v>
      </c>
      <c r="T236" t="s">
        <v>581</v>
      </c>
      <c r="U236" t="s">
        <v>411</v>
      </c>
      <c r="V236" t="s">
        <v>295</v>
      </c>
      <c r="Y236" t="s">
        <v>300</v>
      </c>
      <c r="AA236" t="s">
        <v>309</v>
      </c>
      <c r="AB236" t="s">
        <v>300</v>
      </c>
      <c r="AC236" t="s">
        <v>366</v>
      </c>
      <c r="AD236" t="s">
        <v>300</v>
      </c>
      <c r="AE236" t="s">
        <v>300</v>
      </c>
      <c r="AF236" t="s">
        <v>300</v>
      </c>
      <c r="AS236" t="s">
        <v>315</v>
      </c>
      <c r="BK236" t="s">
        <v>316</v>
      </c>
      <c r="BM236" t="s">
        <v>1405</v>
      </c>
      <c r="BN236">
        <v>44837</v>
      </c>
      <c r="BO236" t="s">
        <v>10</v>
      </c>
      <c r="BQ236" t="s">
        <v>49</v>
      </c>
      <c r="BR236" t="s">
        <v>49</v>
      </c>
      <c r="BT236" t="s">
        <v>295</v>
      </c>
      <c r="BU236">
        <v>120</v>
      </c>
      <c r="BV236" t="s">
        <v>319</v>
      </c>
      <c r="BY236">
        <v>1400</v>
      </c>
      <c r="BZ236" t="s">
        <v>300</v>
      </c>
      <c r="CC236">
        <v>1400</v>
      </c>
      <c r="CD236" t="s">
        <v>18</v>
      </c>
      <c r="CE236" t="s">
        <v>12</v>
      </c>
      <c r="CG236" t="s">
        <v>33</v>
      </c>
      <c r="CH236" t="s">
        <v>13</v>
      </c>
      <c r="CI236" t="s">
        <v>1406</v>
      </c>
      <c r="CJ236" t="s">
        <v>352</v>
      </c>
      <c r="CK236" t="s">
        <v>72</v>
      </c>
      <c r="CL236" t="s">
        <v>1407</v>
      </c>
      <c r="CO236" t="s">
        <v>324</v>
      </c>
      <c r="CP236" t="s">
        <v>324</v>
      </c>
      <c r="CQ236" t="s">
        <v>342</v>
      </c>
      <c r="CR236" t="s">
        <v>342</v>
      </c>
      <c r="CS236" t="s">
        <v>341</v>
      </c>
      <c r="CT236" t="s">
        <v>342</v>
      </c>
      <c r="CU236" t="s">
        <v>341</v>
      </c>
      <c r="CV236" t="s">
        <v>342</v>
      </c>
      <c r="CW236" t="s">
        <v>342</v>
      </c>
      <c r="CX236" t="s">
        <v>324</v>
      </c>
      <c r="CY236" t="s">
        <v>324</v>
      </c>
      <c r="CZ236" t="s">
        <v>342</v>
      </c>
      <c r="DA236" t="s">
        <v>342</v>
      </c>
      <c r="DB236" t="s">
        <v>295</v>
      </c>
      <c r="DE236" t="s">
        <v>300</v>
      </c>
      <c r="DF236" t="s">
        <v>300</v>
      </c>
      <c r="DG236" t="s">
        <v>295</v>
      </c>
      <c r="DH236" t="s">
        <v>300</v>
      </c>
      <c r="DI236" t="s">
        <v>300</v>
      </c>
      <c r="DJ236" t="s">
        <v>300</v>
      </c>
      <c r="DK236" t="s">
        <v>300</v>
      </c>
      <c r="DL236" t="s">
        <v>300</v>
      </c>
      <c r="DM236" t="s">
        <v>300</v>
      </c>
      <c r="DQ236" t="s">
        <v>315</v>
      </c>
      <c r="DR236" t="s">
        <v>295</v>
      </c>
      <c r="DS236" t="s">
        <v>1408</v>
      </c>
      <c r="DT236" t="s">
        <v>25</v>
      </c>
      <c r="DU236" t="s">
        <v>49</v>
      </c>
      <c r="DV236" t="s">
        <v>12</v>
      </c>
      <c r="DW236" t="s">
        <v>13</v>
      </c>
      <c r="DX236" t="s">
        <v>72</v>
      </c>
      <c r="DZ236" t="s">
        <v>319</v>
      </c>
      <c r="EA236">
        <v>1600</v>
      </c>
      <c r="EB236" t="s">
        <v>300</v>
      </c>
      <c r="EE236" t="s">
        <v>326</v>
      </c>
      <c r="EF236" t="s">
        <v>1409</v>
      </c>
      <c r="EG236" t="s">
        <v>324</v>
      </c>
      <c r="EH236" t="s">
        <v>300</v>
      </c>
      <c r="EI236" t="s">
        <v>300</v>
      </c>
      <c r="EJ236" t="s">
        <v>300</v>
      </c>
      <c r="EK236" t="s">
        <v>300</v>
      </c>
      <c r="EL236" t="s">
        <v>300</v>
      </c>
      <c r="EM236" t="s">
        <v>295</v>
      </c>
      <c r="EN236" t="s">
        <v>1410</v>
      </c>
      <c r="EO236">
        <v>699697140</v>
      </c>
    </row>
    <row r="237" spans="1:145" x14ac:dyDescent="0.25">
      <c r="A237" t="s">
        <v>1328</v>
      </c>
      <c r="B237" t="s">
        <v>1411</v>
      </c>
      <c r="C237">
        <v>2020</v>
      </c>
      <c r="D237" t="s">
        <v>294</v>
      </c>
      <c r="E237" t="s">
        <v>295</v>
      </c>
      <c r="F237" t="s">
        <v>111</v>
      </c>
      <c r="G237" t="s">
        <v>1328</v>
      </c>
      <c r="I237" t="s">
        <v>1329</v>
      </c>
      <c r="J237" t="s">
        <v>1330</v>
      </c>
      <c r="K237" t="s">
        <v>1412</v>
      </c>
      <c r="L237" t="s">
        <v>331</v>
      </c>
      <c r="M237" t="s">
        <v>300</v>
      </c>
      <c r="N237" t="s">
        <v>301</v>
      </c>
      <c r="O237" t="s">
        <v>332</v>
      </c>
      <c r="P237" t="s">
        <v>460</v>
      </c>
      <c r="Q237" t="s">
        <v>1413</v>
      </c>
      <c r="R237" t="s">
        <v>348</v>
      </c>
      <c r="S237" t="s">
        <v>567</v>
      </c>
      <c r="T237" t="s">
        <v>581</v>
      </c>
      <c r="U237" t="s">
        <v>349</v>
      </c>
      <c r="V237" t="s">
        <v>295</v>
      </c>
      <c r="Y237" t="s">
        <v>295</v>
      </c>
      <c r="Z237" t="s">
        <v>684</v>
      </c>
      <c r="AA237" t="s">
        <v>309</v>
      </c>
      <c r="AB237" t="s">
        <v>300</v>
      </c>
      <c r="AC237" t="s">
        <v>366</v>
      </c>
      <c r="AD237" t="s">
        <v>300</v>
      </c>
      <c r="AE237" t="s">
        <v>300</v>
      </c>
      <c r="AF237" t="s">
        <v>300</v>
      </c>
      <c r="AS237" t="s">
        <v>315</v>
      </c>
      <c r="BK237" t="s">
        <v>316</v>
      </c>
      <c r="BM237" t="s">
        <v>1348</v>
      </c>
      <c r="BN237">
        <v>44536</v>
      </c>
      <c r="BO237" t="s">
        <v>25</v>
      </c>
      <c r="BQ237" t="s">
        <v>52</v>
      </c>
      <c r="BR237" t="s">
        <v>52</v>
      </c>
      <c r="BS237" t="s">
        <v>1335</v>
      </c>
      <c r="BT237" t="s">
        <v>300</v>
      </c>
      <c r="BV237" t="s">
        <v>319</v>
      </c>
      <c r="BY237">
        <v>1336</v>
      </c>
      <c r="BZ237" t="s">
        <v>295</v>
      </c>
      <c r="CA237">
        <v>1000</v>
      </c>
      <c r="CC237">
        <v>1336</v>
      </c>
      <c r="CD237" t="s">
        <v>21</v>
      </c>
      <c r="CE237" t="s">
        <v>27</v>
      </c>
      <c r="CG237" t="s">
        <v>58</v>
      </c>
      <c r="CH237" t="s">
        <v>58</v>
      </c>
      <c r="CI237" t="s">
        <v>1414</v>
      </c>
      <c r="CJ237" t="s">
        <v>377</v>
      </c>
      <c r="CK237" t="s">
        <v>14</v>
      </c>
      <c r="CL237" t="s">
        <v>378</v>
      </c>
      <c r="CN237" t="s">
        <v>1185</v>
      </c>
      <c r="CO237" t="s">
        <v>324</v>
      </c>
      <c r="CP237" t="s">
        <v>324</v>
      </c>
      <c r="CQ237" t="s">
        <v>324</v>
      </c>
      <c r="CR237" t="s">
        <v>324</v>
      </c>
      <c r="CS237" t="s">
        <v>323</v>
      </c>
      <c r="CT237" t="s">
        <v>342</v>
      </c>
      <c r="CU237" t="s">
        <v>342</v>
      </c>
      <c r="CV237" t="s">
        <v>324</v>
      </c>
      <c r="CW237" t="s">
        <v>342</v>
      </c>
      <c r="CX237" t="s">
        <v>324</v>
      </c>
      <c r="CY237" t="s">
        <v>342</v>
      </c>
      <c r="CZ237" t="s">
        <v>324</v>
      </c>
      <c r="DA237" t="s">
        <v>341</v>
      </c>
      <c r="DB237" t="s">
        <v>300</v>
      </c>
      <c r="DC237">
        <v>44081</v>
      </c>
      <c r="DD237">
        <v>44531</v>
      </c>
      <c r="DE237" t="s">
        <v>295</v>
      </c>
      <c r="DF237" t="s">
        <v>295</v>
      </c>
      <c r="DG237" t="s">
        <v>300</v>
      </c>
      <c r="DH237" t="s">
        <v>300</v>
      </c>
      <c r="DI237" t="s">
        <v>300</v>
      </c>
      <c r="DJ237" t="s">
        <v>300</v>
      </c>
      <c r="DK237" t="s">
        <v>300</v>
      </c>
      <c r="DL237" t="s">
        <v>300</v>
      </c>
      <c r="DM237" t="s">
        <v>300</v>
      </c>
      <c r="DQ237" t="s">
        <v>315</v>
      </c>
      <c r="DR237" t="s">
        <v>300</v>
      </c>
      <c r="DS237" t="s">
        <v>1348</v>
      </c>
      <c r="DT237" t="s">
        <v>25</v>
      </c>
      <c r="DU237" t="s">
        <v>52</v>
      </c>
      <c r="DV237" t="s">
        <v>22</v>
      </c>
      <c r="DW237" t="s">
        <v>1415</v>
      </c>
      <c r="DX237" t="s">
        <v>14</v>
      </c>
      <c r="DZ237" t="s">
        <v>319</v>
      </c>
      <c r="EA237">
        <v>1450</v>
      </c>
      <c r="EB237" t="s">
        <v>300</v>
      </c>
      <c r="EE237" t="s">
        <v>343</v>
      </c>
      <c r="EG237" t="s">
        <v>342</v>
      </c>
      <c r="EH237" t="s">
        <v>300</v>
      </c>
      <c r="EI237" t="s">
        <v>300</v>
      </c>
      <c r="EJ237" t="s">
        <v>300</v>
      </c>
      <c r="EK237" t="s">
        <v>300</v>
      </c>
      <c r="EL237" t="s">
        <v>295</v>
      </c>
      <c r="EM237" t="s">
        <v>295</v>
      </c>
      <c r="EN237" t="s">
        <v>1416</v>
      </c>
      <c r="EO237" t="s">
        <v>1417</v>
      </c>
    </row>
    <row r="238" spans="1:145" x14ac:dyDescent="0.25">
      <c r="A238" t="s">
        <v>1328</v>
      </c>
      <c r="B238" t="s">
        <v>1418</v>
      </c>
      <c r="C238">
        <v>2020</v>
      </c>
      <c r="D238" t="s">
        <v>294</v>
      </c>
      <c r="E238" t="s">
        <v>295</v>
      </c>
      <c r="F238" t="s">
        <v>111</v>
      </c>
      <c r="G238" t="s">
        <v>1328</v>
      </c>
      <c r="I238" t="s">
        <v>1329</v>
      </c>
      <c r="J238" t="s">
        <v>1330</v>
      </c>
      <c r="K238" t="s">
        <v>1419</v>
      </c>
      <c r="L238" t="s">
        <v>331</v>
      </c>
      <c r="M238" t="s">
        <v>300</v>
      </c>
      <c r="N238" t="s">
        <v>301</v>
      </c>
      <c r="O238" t="s">
        <v>302</v>
      </c>
      <c r="P238" t="s">
        <v>347</v>
      </c>
      <c r="Q238" t="s">
        <v>670</v>
      </c>
      <c r="R238" t="s">
        <v>305</v>
      </c>
      <c r="S238" t="s">
        <v>567</v>
      </c>
      <c r="T238" t="s">
        <v>307</v>
      </c>
      <c r="U238" t="s">
        <v>428</v>
      </c>
      <c r="V238" t="s">
        <v>295</v>
      </c>
      <c r="Y238" t="s">
        <v>295</v>
      </c>
      <c r="Z238" t="s">
        <v>568</v>
      </c>
      <c r="AA238" t="s">
        <v>309</v>
      </c>
      <c r="AB238" t="s">
        <v>300</v>
      </c>
      <c r="AC238" t="s">
        <v>366</v>
      </c>
      <c r="AD238" t="s">
        <v>300</v>
      </c>
      <c r="AE238" t="s">
        <v>300</v>
      </c>
      <c r="AF238" t="s">
        <v>300</v>
      </c>
      <c r="AS238" t="s">
        <v>315</v>
      </c>
      <c r="BK238" t="s">
        <v>295</v>
      </c>
      <c r="BL238">
        <v>2</v>
      </c>
      <c r="BM238" t="s">
        <v>1420</v>
      </c>
      <c r="BN238">
        <v>44075</v>
      </c>
      <c r="BO238" t="s">
        <v>17</v>
      </c>
      <c r="BQ238" t="s">
        <v>84</v>
      </c>
      <c r="BR238" t="s">
        <v>20</v>
      </c>
      <c r="BT238" t="s">
        <v>300</v>
      </c>
      <c r="BV238" t="s">
        <v>463</v>
      </c>
      <c r="BW238">
        <v>50</v>
      </c>
      <c r="BX238" t="s">
        <v>797</v>
      </c>
      <c r="BY238">
        <v>800</v>
      </c>
      <c r="BZ238" t="s">
        <v>300</v>
      </c>
      <c r="CC238">
        <v>800</v>
      </c>
      <c r="CD238" t="s">
        <v>31</v>
      </c>
      <c r="CE238" t="s">
        <v>27</v>
      </c>
      <c r="CG238" t="s">
        <v>35</v>
      </c>
      <c r="CH238" t="s">
        <v>23</v>
      </c>
      <c r="CK238" t="s">
        <v>14</v>
      </c>
      <c r="CO238" t="s">
        <v>341</v>
      </c>
      <c r="CP238" t="s">
        <v>324</v>
      </c>
      <c r="CQ238" t="s">
        <v>341</v>
      </c>
      <c r="CR238" t="s">
        <v>341</v>
      </c>
      <c r="CS238" t="s">
        <v>341</v>
      </c>
      <c r="CT238" t="s">
        <v>341</v>
      </c>
      <c r="CU238" t="s">
        <v>342</v>
      </c>
      <c r="CV238" t="s">
        <v>342</v>
      </c>
      <c r="CW238" t="s">
        <v>341</v>
      </c>
      <c r="CX238" t="s">
        <v>342</v>
      </c>
      <c r="CY238" t="s">
        <v>342</v>
      </c>
      <c r="CZ238" t="s">
        <v>342</v>
      </c>
      <c r="DA238" t="s">
        <v>341</v>
      </c>
      <c r="DB238" t="s">
        <v>295</v>
      </c>
      <c r="DE238" t="s">
        <v>300</v>
      </c>
      <c r="DF238" t="s">
        <v>300</v>
      </c>
      <c r="DG238" t="s">
        <v>300</v>
      </c>
      <c r="DH238" t="s">
        <v>300</v>
      </c>
      <c r="DI238" t="s">
        <v>300</v>
      </c>
      <c r="DJ238" t="s">
        <v>300</v>
      </c>
      <c r="DK238" t="s">
        <v>300</v>
      </c>
      <c r="DL238" t="s">
        <v>300</v>
      </c>
      <c r="DM238" t="s">
        <v>300</v>
      </c>
      <c r="DQ238" t="s">
        <v>315</v>
      </c>
      <c r="DR238" t="s">
        <v>295</v>
      </c>
      <c r="DS238" t="s">
        <v>1420</v>
      </c>
      <c r="DT238" t="s">
        <v>550</v>
      </c>
      <c r="DU238" t="s">
        <v>416</v>
      </c>
      <c r="DV238" t="s">
        <v>27</v>
      </c>
      <c r="DW238" t="s">
        <v>23</v>
      </c>
      <c r="DX238" t="s">
        <v>14</v>
      </c>
      <c r="DZ238" t="s">
        <v>463</v>
      </c>
      <c r="EA238">
        <v>800</v>
      </c>
      <c r="EB238" t="s">
        <v>300</v>
      </c>
      <c r="EE238" t="s">
        <v>343</v>
      </c>
      <c r="EG238" t="s">
        <v>323</v>
      </c>
      <c r="EH238" t="s">
        <v>295</v>
      </c>
      <c r="EI238" t="s">
        <v>300</v>
      </c>
      <c r="EJ238" t="s">
        <v>300</v>
      </c>
      <c r="EK238" t="s">
        <v>300</v>
      </c>
      <c r="EL238" t="s">
        <v>300</v>
      </c>
      <c r="EM238" t="s">
        <v>300</v>
      </c>
    </row>
    <row r="239" spans="1:145" x14ac:dyDescent="0.25">
      <c r="A239" t="s">
        <v>1328</v>
      </c>
      <c r="B239" t="s">
        <v>1421</v>
      </c>
      <c r="C239">
        <v>2020</v>
      </c>
      <c r="D239" t="s">
        <v>294</v>
      </c>
      <c r="E239" t="s">
        <v>295</v>
      </c>
      <c r="F239" t="s">
        <v>111</v>
      </c>
      <c r="G239" t="s">
        <v>1328</v>
      </c>
      <c r="I239" t="s">
        <v>1329</v>
      </c>
      <c r="J239" t="s">
        <v>1330</v>
      </c>
      <c r="K239" t="s">
        <v>1422</v>
      </c>
      <c r="L239" t="s">
        <v>299</v>
      </c>
      <c r="M239" t="s">
        <v>300</v>
      </c>
      <c r="N239" t="s">
        <v>301</v>
      </c>
      <c r="O239" t="s">
        <v>486</v>
      </c>
      <c r="P239" t="s">
        <v>303</v>
      </c>
      <c r="Q239" t="s">
        <v>304</v>
      </c>
      <c r="R239" t="s">
        <v>335</v>
      </c>
      <c r="S239" t="s">
        <v>567</v>
      </c>
      <c r="T239" t="s">
        <v>307</v>
      </c>
      <c r="U239" t="s">
        <v>915</v>
      </c>
      <c r="V239" t="s">
        <v>295</v>
      </c>
      <c r="Y239" t="s">
        <v>295</v>
      </c>
      <c r="Z239" t="s">
        <v>684</v>
      </c>
      <c r="AA239" t="s">
        <v>309</v>
      </c>
      <c r="AB239" t="s">
        <v>300</v>
      </c>
      <c r="AC239" t="s">
        <v>640</v>
      </c>
      <c r="AD239" t="s">
        <v>300</v>
      </c>
      <c r="AE239" t="s">
        <v>300</v>
      </c>
      <c r="AF239" t="s">
        <v>311</v>
      </c>
      <c r="AG239" t="s">
        <v>300</v>
      </c>
      <c r="AH239" t="s">
        <v>295</v>
      </c>
      <c r="AN239" t="s">
        <v>300</v>
      </c>
      <c r="AO239" t="s">
        <v>300</v>
      </c>
      <c r="AP239" t="s">
        <v>300</v>
      </c>
      <c r="AQ239" t="s">
        <v>300</v>
      </c>
      <c r="AR239" t="s">
        <v>1423</v>
      </c>
      <c r="AS239" t="s">
        <v>641</v>
      </c>
      <c r="BK239" t="s">
        <v>316</v>
      </c>
      <c r="BM239" t="s">
        <v>15</v>
      </c>
      <c r="BN239">
        <v>44130</v>
      </c>
      <c r="BO239" t="s">
        <v>75</v>
      </c>
      <c r="BQ239" t="s">
        <v>16</v>
      </c>
      <c r="BR239" t="s">
        <v>16</v>
      </c>
      <c r="BT239" t="s">
        <v>300</v>
      </c>
      <c r="BV239" t="s">
        <v>463</v>
      </c>
      <c r="BW239">
        <v>50</v>
      </c>
      <c r="BX239" t="s">
        <v>625</v>
      </c>
      <c r="BY239">
        <v>736</v>
      </c>
      <c r="BZ239" t="s">
        <v>300</v>
      </c>
      <c r="CC239">
        <v>736</v>
      </c>
      <c r="CD239" t="s">
        <v>31</v>
      </c>
      <c r="CE239" t="s">
        <v>12</v>
      </c>
      <c r="CG239" t="s">
        <v>13</v>
      </c>
      <c r="CH239" t="s">
        <v>33</v>
      </c>
      <c r="CI239" t="s">
        <v>1424</v>
      </c>
      <c r="CJ239" t="s">
        <v>368</v>
      </c>
      <c r="CK239" t="s">
        <v>42</v>
      </c>
      <c r="CL239" t="s">
        <v>1425</v>
      </c>
      <c r="CN239" t="s">
        <v>1081</v>
      </c>
      <c r="CO239" t="s">
        <v>341</v>
      </c>
      <c r="CP239" t="s">
        <v>323</v>
      </c>
      <c r="CQ239" t="s">
        <v>323</v>
      </c>
      <c r="CR239" t="s">
        <v>341</v>
      </c>
      <c r="CS239" t="s">
        <v>341</v>
      </c>
      <c r="CT239" t="s">
        <v>341</v>
      </c>
      <c r="CU239" t="s">
        <v>323</v>
      </c>
      <c r="CV239" t="s">
        <v>323</v>
      </c>
      <c r="CW239" t="s">
        <v>323</v>
      </c>
      <c r="CX239" t="s">
        <v>342</v>
      </c>
      <c r="CY239" t="s">
        <v>323</v>
      </c>
      <c r="CZ239" t="s">
        <v>323</v>
      </c>
      <c r="DA239" t="s">
        <v>323</v>
      </c>
      <c r="DB239" t="s">
        <v>300</v>
      </c>
      <c r="DE239" t="s">
        <v>300</v>
      </c>
      <c r="DF239" t="s">
        <v>295</v>
      </c>
      <c r="DG239" t="s">
        <v>300</v>
      </c>
      <c r="DH239" t="s">
        <v>295</v>
      </c>
      <c r="DI239" t="s">
        <v>300</v>
      </c>
      <c r="DJ239" t="s">
        <v>300</v>
      </c>
      <c r="DK239" t="s">
        <v>300</v>
      </c>
      <c r="DL239" t="s">
        <v>300</v>
      </c>
      <c r="DM239" t="s">
        <v>300</v>
      </c>
      <c r="DQ239" t="s">
        <v>315</v>
      </c>
      <c r="DR239" t="s">
        <v>300</v>
      </c>
      <c r="DS239" t="s">
        <v>15</v>
      </c>
      <c r="DT239" t="s">
        <v>75</v>
      </c>
      <c r="DU239" t="s">
        <v>49</v>
      </c>
      <c r="DV239" t="s">
        <v>12</v>
      </c>
      <c r="DW239" t="s">
        <v>13</v>
      </c>
      <c r="DX239" t="s">
        <v>14</v>
      </c>
      <c r="DZ239" t="s">
        <v>319</v>
      </c>
      <c r="EA239">
        <v>1300</v>
      </c>
      <c r="EB239" t="s">
        <v>300</v>
      </c>
      <c r="EE239" t="s">
        <v>326</v>
      </c>
      <c r="EF239" t="s">
        <v>1426</v>
      </c>
      <c r="EG239" t="s">
        <v>342</v>
      </c>
      <c r="EH239" t="s">
        <v>295</v>
      </c>
      <c r="EI239" t="s">
        <v>300</v>
      </c>
      <c r="EJ239" t="s">
        <v>295</v>
      </c>
      <c r="EK239" t="s">
        <v>295</v>
      </c>
      <c r="EL239" t="s">
        <v>295</v>
      </c>
      <c r="EM239" t="s">
        <v>295</v>
      </c>
      <c r="EN239" t="s">
        <v>1427</v>
      </c>
      <c r="EO239" t="s">
        <v>1428</v>
      </c>
    </row>
    <row r="240" spans="1:145" x14ac:dyDescent="0.25">
      <c r="A240" t="s">
        <v>1328</v>
      </c>
      <c r="B240" t="s">
        <v>1429</v>
      </c>
      <c r="C240">
        <v>2020</v>
      </c>
      <c r="D240" t="s">
        <v>294</v>
      </c>
      <c r="E240" t="s">
        <v>295</v>
      </c>
      <c r="F240" t="s">
        <v>111</v>
      </c>
      <c r="G240" t="s">
        <v>1328</v>
      </c>
      <c r="I240" t="s">
        <v>1329</v>
      </c>
      <c r="J240" t="s">
        <v>1330</v>
      </c>
      <c r="K240" t="s">
        <v>1430</v>
      </c>
      <c r="L240" t="s">
        <v>331</v>
      </c>
      <c r="M240" t="s">
        <v>300</v>
      </c>
      <c r="N240" t="s">
        <v>301</v>
      </c>
      <c r="O240" t="s">
        <v>1113</v>
      </c>
      <c r="P240" t="s">
        <v>303</v>
      </c>
      <c r="Q240" t="s">
        <v>304</v>
      </c>
      <c r="R240" t="s">
        <v>305</v>
      </c>
      <c r="S240" t="s">
        <v>567</v>
      </c>
      <c r="T240" t="s">
        <v>307</v>
      </c>
      <c r="U240" t="s">
        <v>438</v>
      </c>
      <c r="V240" t="s">
        <v>300</v>
      </c>
      <c r="Y240" t="s">
        <v>295</v>
      </c>
      <c r="Z240" t="s">
        <v>684</v>
      </c>
      <c r="AB240" t="s">
        <v>300</v>
      </c>
      <c r="AC240" t="s">
        <v>640</v>
      </c>
      <c r="AD240" t="s">
        <v>300</v>
      </c>
      <c r="AE240" t="s">
        <v>311</v>
      </c>
      <c r="AF240" t="s">
        <v>311</v>
      </c>
      <c r="AG240" t="s">
        <v>295</v>
      </c>
      <c r="AN240" t="s">
        <v>300</v>
      </c>
      <c r="AO240" t="s">
        <v>300</v>
      </c>
      <c r="AP240" t="s">
        <v>300</v>
      </c>
      <c r="AQ240" t="s">
        <v>300</v>
      </c>
      <c r="AS240" t="s">
        <v>641</v>
      </c>
      <c r="AT240">
        <v>2</v>
      </c>
      <c r="AV240" t="s">
        <v>295</v>
      </c>
      <c r="AW240">
        <v>44075</v>
      </c>
      <c r="AX240">
        <v>44197</v>
      </c>
      <c r="AY240" t="s">
        <v>490</v>
      </c>
      <c r="DQ240" t="s">
        <v>325</v>
      </c>
      <c r="EE240" t="s">
        <v>326</v>
      </c>
      <c r="EG240" t="s">
        <v>342</v>
      </c>
      <c r="EH240" t="s">
        <v>300</v>
      </c>
      <c r="EI240" t="s">
        <v>300</v>
      </c>
      <c r="EJ240" t="s">
        <v>300</v>
      </c>
      <c r="EK240" t="s">
        <v>300</v>
      </c>
      <c r="EL240" t="s">
        <v>300</v>
      </c>
      <c r="EM240" t="s">
        <v>300</v>
      </c>
    </row>
    <row r="241" spans="1:145" x14ac:dyDescent="0.25">
      <c r="A241" t="s">
        <v>1328</v>
      </c>
      <c r="B241" t="s">
        <v>1431</v>
      </c>
      <c r="C241">
        <v>2020</v>
      </c>
      <c r="D241" t="s">
        <v>294</v>
      </c>
      <c r="E241" t="s">
        <v>295</v>
      </c>
      <c r="F241" t="s">
        <v>111</v>
      </c>
      <c r="G241" t="s">
        <v>1328</v>
      </c>
      <c r="I241" t="s">
        <v>1329</v>
      </c>
      <c r="J241" t="s">
        <v>1330</v>
      </c>
      <c r="K241" t="s">
        <v>1432</v>
      </c>
      <c r="L241" t="s">
        <v>299</v>
      </c>
      <c r="M241" t="s">
        <v>300</v>
      </c>
      <c r="N241" t="s">
        <v>301</v>
      </c>
      <c r="O241" t="s">
        <v>332</v>
      </c>
      <c r="P241" t="s">
        <v>347</v>
      </c>
      <c r="Q241" t="s">
        <v>304</v>
      </c>
      <c r="R241" t="s">
        <v>335</v>
      </c>
      <c r="S241" t="s">
        <v>567</v>
      </c>
      <c r="T241" t="s">
        <v>581</v>
      </c>
      <c r="U241" t="s">
        <v>349</v>
      </c>
      <c r="V241" t="s">
        <v>295</v>
      </c>
      <c r="Y241" t="s">
        <v>295</v>
      </c>
      <c r="Z241" t="s">
        <v>684</v>
      </c>
      <c r="AA241" t="s">
        <v>309</v>
      </c>
      <c r="AB241" t="s">
        <v>300</v>
      </c>
      <c r="AC241" t="s">
        <v>640</v>
      </c>
      <c r="AD241" t="s">
        <v>300</v>
      </c>
      <c r="AE241" t="s">
        <v>555</v>
      </c>
      <c r="AF241" t="s">
        <v>555</v>
      </c>
      <c r="AG241" t="s">
        <v>295</v>
      </c>
      <c r="AN241" t="s">
        <v>300</v>
      </c>
      <c r="AO241" t="s">
        <v>300</v>
      </c>
      <c r="AP241" t="s">
        <v>300</v>
      </c>
      <c r="AQ241" t="s">
        <v>300</v>
      </c>
      <c r="AR241" t="s">
        <v>1433</v>
      </c>
      <c r="AS241" t="s">
        <v>641</v>
      </c>
      <c r="AV241" t="s">
        <v>300</v>
      </c>
      <c r="DQ241" t="s">
        <v>325</v>
      </c>
      <c r="EE241" t="s">
        <v>326</v>
      </c>
      <c r="EG241" t="s">
        <v>324</v>
      </c>
      <c r="EH241" t="s">
        <v>295</v>
      </c>
      <c r="EI241" t="s">
        <v>300</v>
      </c>
      <c r="EJ241" t="s">
        <v>295</v>
      </c>
      <c r="EK241" t="s">
        <v>300</v>
      </c>
      <c r="EL241" t="s">
        <v>295</v>
      </c>
      <c r="EM241" t="s">
        <v>300</v>
      </c>
    </row>
    <row r="242" spans="1:145" x14ac:dyDescent="0.25">
      <c r="A242" t="s">
        <v>1328</v>
      </c>
      <c r="B242" t="s">
        <v>1434</v>
      </c>
      <c r="C242">
        <v>2020</v>
      </c>
      <c r="D242" t="s">
        <v>294</v>
      </c>
      <c r="E242" t="s">
        <v>300</v>
      </c>
      <c r="F242" t="s">
        <v>111</v>
      </c>
      <c r="G242" t="s">
        <v>1328</v>
      </c>
      <c r="I242" t="s">
        <v>1329</v>
      </c>
      <c r="J242" t="s">
        <v>1330</v>
      </c>
      <c r="K242" t="s">
        <v>1435</v>
      </c>
      <c r="L242" t="s">
        <v>331</v>
      </c>
      <c r="M242" t="s">
        <v>300</v>
      </c>
      <c r="N242" t="s">
        <v>301</v>
      </c>
      <c r="O242" t="s">
        <v>1113</v>
      </c>
      <c r="P242" t="s">
        <v>347</v>
      </c>
      <c r="Q242" t="s">
        <v>304</v>
      </c>
      <c r="R242" t="s">
        <v>305</v>
      </c>
      <c r="S242" t="s">
        <v>567</v>
      </c>
      <c r="T242" t="s">
        <v>307</v>
      </c>
      <c r="U242" t="s">
        <v>749</v>
      </c>
      <c r="V242" t="s">
        <v>295</v>
      </c>
    </row>
    <row r="243" spans="1:145" x14ac:dyDescent="0.25">
      <c r="A243" t="s">
        <v>1328</v>
      </c>
      <c r="B243" t="s">
        <v>1436</v>
      </c>
      <c r="C243">
        <v>2020</v>
      </c>
      <c r="D243" t="s">
        <v>294</v>
      </c>
      <c r="E243" t="s">
        <v>295</v>
      </c>
      <c r="F243" t="s">
        <v>111</v>
      </c>
      <c r="G243" t="s">
        <v>1328</v>
      </c>
      <c r="I243" t="s">
        <v>1329</v>
      </c>
      <c r="J243" t="s">
        <v>1330</v>
      </c>
      <c r="K243" t="s">
        <v>1437</v>
      </c>
      <c r="L243" t="s">
        <v>331</v>
      </c>
      <c r="M243" t="s">
        <v>300</v>
      </c>
      <c r="N243" t="s">
        <v>301</v>
      </c>
      <c r="O243" t="s">
        <v>346</v>
      </c>
      <c r="P243" t="s">
        <v>470</v>
      </c>
      <c r="Q243" t="s">
        <v>304</v>
      </c>
      <c r="R243" t="s">
        <v>1332</v>
      </c>
      <c r="S243" t="s">
        <v>567</v>
      </c>
      <c r="T243" t="s">
        <v>581</v>
      </c>
      <c r="U243" t="s">
        <v>457</v>
      </c>
      <c r="V243" t="s">
        <v>295</v>
      </c>
      <c r="Y243" t="s">
        <v>295</v>
      </c>
      <c r="Z243" t="s">
        <v>684</v>
      </c>
      <c r="AA243" t="s">
        <v>309</v>
      </c>
      <c r="AB243" t="s">
        <v>300</v>
      </c>
      <c r="AC243" t="s">
        <v>366</v>
      </c>
      <c r="AD243" t="s">
        <v>300</v>
      </c>
      <c r="AE243" t="s">
        <v>300</v>
      </c>
      <c r="AF243" t="s">
        <v>300</v>
      </c>
      <c r="AS243" t="s">
        <v>315</v>
      </c>
      <c r="BK243" t="s">
        <v>295</v>
      </c>
      <c r="BL243">
        <v>2</v>
      </c>
      <c r="BM243" t="s">
        <v>1438</v>
      </c>
      <c r="BN243">
        <v>44284</v>
      </c>
      <c r="BO243" t="s">
        <v>25</v>
      </c>
      <c r="BQ243" t="s">
        <v>52</v>
      </c>
      <c r="BR243" t="s">
        <v>52</v>
      </c>
      <c r="BS243" t="s">
        <v>1128</v>
      </c>
      <c r="BV243" t="s">
        <v>463</v>
      </c>
      <c r="BW243">
        <v>50</v>
      </c>
      <c r="BX243" t="s">
        <v>1439</v>
      </c>
      <c r="DQ243" t="s">
        <v>315</v>
      </c>
    </row>
    <row r="244" spans="1:145" x14ac:dyDescent="0.25">
      <c r="A244" t="s">
        <v>1328</v>
      </c>
      <c r="B244" t="s">
        <v>1440</v>
      </c>
      <c r="C244">
        <v>2020</v>
      </c>
      <c r="D244" t="s">
        <v>294</v>
      </c>
      <c r="E244" t="s">
        <v>300</v>
      </c>
      <c r="F244" t="s">
        <v>111</v>
      </c>
      <c r="G244" t="s">
        <v>1328</v>
      </c>
      <c r="I244" t="s">
        <v>1329</v>
      </c>
      <c r="J244" t="s">
        <v>1330</v>
      </c>
      <c r="K244" t="s">
        <v>1441</v>
      </c>
      <c r="L244" t="s">
        <v>331</v>
      </c>
      <c r="M244" t="s">
        <v>300</v>
      </c>
      <c r="N244" t="s">
        <v>301</v>
      </c>
      <c r="O244" t="s">
        <v>1113</v>
      </c>
      <c r="P244" t="s">
        <v>347</v>
      </c>
      <c r="Q244" t="s">
        <v>611</v>
      </c>
      <c r="R244" t="s">
        <v>1332</v>
      </c>
      <c r="S244" t="s">
        <v>567</v>
      </c>
      <c r="T244" t="s">
        <v>307</v>
      </c>
      <c r="U244" t="s">
        <v>308</v>
      </c>
      <c r="V244" t="s">
        <v>295</v>
      </c>
    </row>
    <row r="245" spans="1:145" x14ac:dyDescent="0.25">
      <c r="A245" t="s">
        <v>1328</v>
      </c>
      <c r="B245" t="s">
        <v>1442</v>
      </c>
      <c r="C245">
        <v>2020</v>
      </c>
      <c r="D245" t="s">
        <v>294</v>
      </c>
      <c r="E245" t="s">
        <v>300</v>
      </c>
      <c r="F245" t="s">
        <v>111</v>
      </c>
      <c r="G245" t="s">
        <v>1328</v>
      </c>
      <c r="I245" t="s">
        <v>1329</v>
      </c>
      <c r="J245" t="s">
        <v>1330</v>
      </c>
      <c r="K245" t="s">
        <v>1443</v>
      </c>
      <c r="L245" t="s">
        <v>331</v>
      </c>
      <c r="M245" t="s">
        <v>300</v>
      </c>
      <c r="N245" t="s">
        <v>301</v>
      </c>
      <c r="O245" t="s">
        <v>332</v>
      </c>
      <c r="P245" t="s">
        <v>303</v>
      </c>
      <c r="Q245" t="s">
        <v>670</v>
      </c>
      <c r="R245" t="s">
        <v>1199</v>
      </c>
      <c r="S245" t="s">
        <v>567</v>
      </c>
      <c r="T245" t="s">
        <v>581</v>
      </c>
      <c r="U245" t="s">
        <v>730</v>
      </c>
      <c r="V245" t="s">
        <v>300</v>
      </c>
    </row>
    <row r="246" spans="1:145" x14ac:dyDescent="0.25">
      <c r="A246" t="s">
        <v>1328</v>
      </c>
      <c r="B246" t="s">
        <v>1444</v>
      </c>
      <c r="C246">
        <v>2020</v>
      </c>
      <c r="D246" t="s">
        <v>294</v>
      </c>
      <c r="E246" t="s">
        <v>300</v>
      </c>
      <c r="F246" t="s">
        <v>111</v>
      </c>
      <c r="G246" t="s">
        <v>1328</v>
      </c>
      <c r="I246" t="s">
        <v>1329</v>
      </c>
      <c r="J246" t="s">
        <v>1330</v>
      </c>
      <c r="K246" t="s">
        <v>1445</v>
      </c>
      <c r="L246" t="s">
        <v>331</v>
      </c>
      <c r="M246" t="s">
        <v>300</v>
      </c>
      <c r="N246" t="s">
        <v>301</v>
      </c>
      <c r="O246" t="s">
        <v>332</v>
      </c>
      <c r="P246" t="s">
        <v>347</v>
      </c>
      <c r="Q246" t="s">
        <v>1075</v>
      </c>
      <c r="R246" t="s">
        <v>348</v>
      </c>
      <c r="S246" t="s">
        <v>567</v>
      </c>
      <c r="T246" t="s">
        <v>581</v>
      </c>
      <c r="U246" t="s">
        <v>438</v>
      </c>
      <c r="V246" t="s">
        <v>295</v>
      </c>
    </row>
    <row r="247" spans="1:145" x14ac:dyDescent="0.25">
      <c r="A247" t="s">
        <v>1328</v>
      </c>
      <c r="B247" t="s">
        <v>1446</v>
      </c>
      <c r="C247">
        <v>2020</v>
      </c>
      <c r="D247" t="s">
        <v>294</v>
      </c>
      <c r="E247" t="s">
        <v>300</v>
      </c>
      <c r="F247" t="s">
        <v>111</v>
      </c>
      <c r="G247" t="s">
        <v>1328</v>
      </c>
      <c r="I247" t="s">
        <v>1329</v>
      </c>
      <c r="J247" t="s">
        <v>1330</v>
      </c>
      <c r="K247" t="s">
        <v>1447</v>
      </c>
      <c r="L247" t="s">
        <v>299</v>
      </c>
      <c r="M247" t="s">
        <v>300</v>
      </c>
      <c r="N247" t="s">
        <v>301</v>
      </c>
      <c r="O247" t="s">
        <v>1113</v>
      </c>
      <c r="P247" t="s">
        <v>347</v>
      </c>
      <c r="Q247" t="s">
        <v>745</v>
      </c>
      <c r="R247" t="s">
        <v>432</v>
      </c>
      <c r="S247" t="s">
        <v>567</v>
      </c>
      <c r="T247" t="s">
        <v>307</v>
      </c>
      <c r="U247" t="s">
        <v>373</v>
      </c>
      <c r="V247" t="s">
        <v>295</v>
      </c>
    </row>
    <row r="248" spans="1:145" x14ac:dyDescent="0.25">
      <c r="A248" t="s">
        <v>1328</v>
      </c>
      <c r="B248" t="s">
        <v>1448</v>
      </c>
      <c r="C248">
        <v>2020</v>
      </c>
      <c r="D248" t="s">
        <v>294</v>
      </c>
      <c r="E248" t="s">
        <v>300</v>
      </c>
      <c r="F248" t="s">
        <v>111</v>
      </c>
      <c r="G248" t="s">
        <v>1328</v>
      </c>
      <c r="I248" t="s">
        <v>1329</v>
      </c>
      <c r="J248" t="s">
        <v>1330</v>
      </c>
      <c r="K248" t="s">
        <v>1449</v>
      </c>
      <c r="L248" t="s">
        <v>331</v>
      </c>
      <c r="M248" t="s">
        <v>300</v>
      </c>
      <c r="N248" t="s">
        <v>301</v>
      </c>
      <c r="O248" t="s">
        <v>346</v>
      </c>
      <c r="P248" t="s">
        <v>303</v>
      </c>
      <c r="Q248" t="s">
        <v>1450</v>
      </c>
      <c r="R248" t="s">
        <v>348</v>
      </c>
      <c r="S248" t="s">
        <v>567</v>
      </c>
      <c r="T248" t="s">
        <v>307</v>
      </c>
      <c r="U248" t="s">
        <v>452</v>
      </c>
      <c r="V248" t="s">
        <v>295</v>
      </c>
    </row>
    <row r="249" spans="1:145" x14ac:dyDescent="0.25">
      <c r="A249" t="s">
        <v>944</v>
      </c>
      <c r="B249" t="s">
        <v>943</v>
      </c>
      <c r="C249">
        <v>2020</v>
      </c>
      <c r="D249" t="s">
        <v>294</v>
      </c>
      <c r="E249" t="s">
        <v>295</v>
      </c>
      <c r="F249" t="s">
        <v>115</v>
      </c>
      <c r="G249" t="s">
        <v>944</v>
      </c>
      <c r="H249" t="s">
        <v>945</v>
      </c>
      <c r="I249" t="s">
        <v>946</v>
      </c>
      <c r="J249" t="s">
        <v>947</v>
      </c>
      <c r="K249" t="s">
        <v>948</v>
      </c>
      <c r="L249" t="s">
        <v>299</v>
      </c>
      <c r="M249" t="s">
        <v>300</v>
      </c>
      <c r="N249" t="s">
        <v>301</v>
      </c>
      <c r="O249" t="s">
        <v>486</v>
      </c>
      <c r="P249" t="s">
        <v>949</v>
      </c>
      <c r="Q249" t="s">
        <v>304</v>
      </c>
      <c r="R249" t="s">
        <v>432</v>
      </c>
      <c r="S249" t="s">
        <v>574</v>
      </c>
      <c r="T249" t="s">
        <v>307</v>
      </c>
      <c r="U249" t="s">
        <v>594</v>
      </c>
      <c r="V249" t="s">
        <v>295</v>
      </c>
      <c r="Y249" t="s">
        <v>300</v>
      </c>
      <c r="AA249" t="s">
        <v>309</v>
      </c>
      <c r="AB249" t="s">
        <v>300</v>
      </c>
      <c r="AC249" t="s">
        <v>366</v>
      </c>
      <c r="AD249" t="s">
        <v>300</v>
      </c>
      <c r="AE249" t="s">
        <v>300</v>
      </c>
      <c r="AF249" t="s">
        <v>300</v>
      </c>
      <c r="AS249" t="s">
        <v>315</v>
      </c>
      <c r="BK249" t="s">
        <v>316</v>
      </c>
      <c r="BM249" t="s">
        <v>950</v>
      </c>
      <c r="BN249">
        <v>44445</v>
      </c>
      <c r="BO249" t="s">
        <v>25</v>
      </c>
      <c r="BQ249" t="s">
        <v>52</v>
      </c>
      <c r="BR249" t="s">
        <v>52</v>
      </c>
      <c r="BS249" t="s">
        <v>424</v>
      </c>
      <c r="BT249" t="s">
        <v>300</v>
      </c>
      <c r="BV249" t="s">
        <v>319</v>
      </c>
      <c r="BY249">
        <v>2703</v>
      </c>
      <c r="BZ249" t="s">
        <v>295</v>
      </c>
      <c r="CA249">
        <v>2317</v>
      </c>
      <c r="CC249">
        <v>2703</v>
      </c>
      <c r="CD249" t="s">
        <v>38</v>
      </c>
      <c r="CE249" t="s">
        <v>22</v>
      </c>
      <c r="CG249" t="s">
        <v>63</v>
      </c>
      <c r="CH249" t="s">
        <v>54</v>
      </c>
      <c r="CI249" t="s">
        <v>951</v>
      </c>
      <c r="CJ249" t="s">
        <v>377</v>
      </c>
      <c r="CK249" t="s">
        <v>14</v>
      </c>
      <c r="CL249" t="s">
        <v>952</v>
      </c>
      <c r="CN249" t="s">
        <v>953</v>
      </c>
      <c r="CO249" t="s">
        <v>342</v>
      </c>
      <c r="CP249" t="s">
        <v>324</v>
      </c>
      <c r="CQ249" t="s">
        <v>342</v>
      </c>
      <c r="CR249" t="s">
        <v>342</v>
      </c>
      <c r="CS249" t="s">
        <v>342</v>
      </c>
      <c r="CT249" t="s">
        <v>342</v>
      </c>
      <c r="CU249" t="s">
        <v>324</v>
      </c>
      <c r="CV249" t="s">
        <v>342</v>
      </c>
      <c r="CW249" t="s">
        <v>342</v>
      </c>
      <c r="CX249" t="s">
        <v>323</v>
      </c>
      <c r="CY249" t="s">
        <v>341</v>
      </c>
      <c r="CZ249" t="s">
        <v>323</v>
      </c>
      <c r="DA249" t="s">
        <v>323</v>
      </c>
      <c r="DB249" t="s">
        <v>300</v>
      </c>
      <c r="DC249">
        <v>44445</v>
      </c>
      <c r="DD249">
        <v>44577</v>
      </c>
      <c r="DE249" t="s">
        <v>295</v>
      </c>
      <c r="DF249" t="s">
        <v>300</v>
      </c>
      <c r="DG249" t="s">
        <v>300</v>
      </c>
      <c r="DH249" t="s">
        <v>300</v>
      </c>
      <c r="DI249" t="s">
        <v>300</v>
      </c>
      <c r="DJ249" t="s">
        <v>300</v>
      </c>
      <c r="DK249" t="s">
        <v>300</v>
      </c>
      <c r="DL249" t="s">
        <v>300</v>
      </c>
      <c r="DM249" t="s">
        <v>300</v>
      </c>
      <c r="DQ249" t="s">
        <v>315</v>
      </c>
      <c r="DR249" t="s">
        <v>295</v>
      </c>
      <c r="DS249" t="s">
        <v>950</v>
      </c>
      <c r="DT249" t="s">
        <v>25</v>
      </c>
      <c r="DU249" t="s">
        <v>52</v>
      </c>
      <c r="DV249" t="s">
        <v>22</v>
      </c>
      <c r="DW249" t="s">
        <v>54</v>
      </c>
      <c r="DX249" t="s">
        <v>14</v>
      </c>
      <c r="DZ249" t="s">
        <v>319</v>
      </c>
      <c r="EA249">
        <v>2254</v>
      </c>
      <c r="EB249" t="s">
        <v>300</v>
      </c>
      <c r="EE249" t="s">
        <v>326</v>
      </c>
      <c r="EF249" t="s">
        <v>954</v>
      </c>
      <c r="EG249" t="s">
        <v>324</v>
      </c>
      <c r="EH249" t="s">
        <v>300</v>
      </c>
      <c r="EI249" t="s">
        <v>300</v>
      </c>
      <c r="EJ249" t="s">
        <v>300</v>
      </c>
      <c r="EK249" t="s">
        <v>300</v>
      </c>
      <c r="EL249" t="s">
        <v>300</v>
      </c>
      <c r="EM249" t="s">
        <v>300</v>
      </c>
    </row>
    <row r="250" spans="1:145" x14ac:dyDescent="0.25">
      <c r="A250" t="s">
        <v>944</v>
      </c>
      <c r="B250" t="s">
        <v>955</v>
      </c>
      <c r="C250">
        <v>2020</v>
      </c>
      <c r="D250" t="s">
        <v>294</v>
      </c>
      <c r="E250" t="s">
        <v>295</v>
      </c>
      <c r="F250" t="s">
        <v>115</v>
      </c>
      <c r="G250" t="s">
        <v>944</v>
      </c>
      <c r="H250" t="s">
        <v>945</v>
      </c>
      <c r="I250" t="s">
        <v>946</v>
      </c>
      <c r="J250" t="s">
        <v>947</v>
      </c>
      <c r="K250" t="s">
        <v>956</v>
      </c>
      <c r="L250" t="s">
        <v>299</v>
      </c>
      <c r="M250" t="s">
        <v>300</v>
      </c>
      <c r="N250" t="s">
        <v>301</v>
      </c>
      <c r="O250" t="s">
        <v>427</v>
      </c>
      <c r="P250" t="s">
        <v>347</v>
      </c>
      <c r="Q250" t="s">
        <v>739</v>
      </c>
      <c r="R250" t="s">
        <v>348</v>
      </c>
      <c r="S250" t="s">
        <v>574</v>
      </c>
      <c r="T250" t="s">
        <v>307</v>
      </c>
      <c r="U250" t="s">
        <v>575</v>
      </c>
      <c r="V250" t="s">
        <v>295</v>
      </c>
      <c r="Y250" t="s">
        <v>295</v>
      </c>
      <c r="Z250" t="s">
        <v>337</v>
      </c>
      <c r="AA250" t="s">
        <v>309</v>
      </c>
      <c r="AB250" t="s">
        <v>300</v>
      </c>
      <c r="AC250" t="s">
        <v>932</v>
      </c>
      <c r="AD250" t="s">
        <v>555</v>
      </c>
      <c r="AE250" t="s">
        <v>300</v>
      </c>
      <c r="AF250" t="s">
        <v>300</v>
      </c>
      <c r="AI250" t="s">
        <v>120</v>
      </c>
      <c r="AJ250" t="s">
        <v>957</v>
      </c>
      <c r="AL250" t="s">
        <v>83</v>
      </c>
      <c r="AN250" t="s">
        <v>300</v>
      </c>
      <c r="AO250" t="s">
        <v>300</v>
      </c>
      <c r="AP250" t="s">
        <v>300</v>
      </c>
      <c r="AQ250" t="s">
        <v>300</v>
      </c>
      <c r="AS250" t="s">
        <v>315</v>
      </c>
      <c r="BK250" t="s">
        <v>316</v>
      </c>
      <c r="BM250" t="s">
        <v>958</v>
      </c>
      <c r="BN250">
        <v>44287</v>
      </c>
      <c r="BO250" t="s">
        <v>25</v>
      </c>
      <c r="BQ250" t="s">
        <v>52</v>
      </c>
      <c r="BR250" t="s">
        <v>84</v>
      </c>
      <c r="BV250" t="s">
        <v>319</v>
      </c>
      <c r="BY250">
        <v>2500</v>
      </c>
      <c r="BZ250" t="s">
        <v>300</v>
      </c>
      <c r="CC250">
        <v>2500</v>
      </c>
      <c r="CD250" t="s">
        <v>40</v>
      </c>
      <c r="CE250" t="s">
        <v>22</v>
      </c>
      <c r="CG250" t="s">
        <v>63</v>
      </c>
      <c r="CH250" t="s">
        <v>63</v>
      </c>
      <c r="CK250" t="s">
        <v>83</v>
      </c>
      <c r="CO250" t="s">
        <v>324</v>
      </c>
      <c r="CP250" t="s">
        <v>324</v>
      </c>
      <c r="CQ250" t="s">
        <v>324</v>
      </c>
      <c r="CR250" t="s">
        <v>342</v>
      </c>
      <c r="CS250" t="s">
        <v>342</v>
      </c>
      <c r="CT250" t="s">
        <v>342</v>
      </c>
      <c r="CU250" t="s">
        <v>342</v>
      </c>
      <c r="CV250" t="s">
        <v>342</v>
      </c>
      <c r="CW250" t="s">
        <v>341</v>
      </c>
      <c r="CX250" t="s">
        <v>324</v>
      </c>
      <c r="CY250" t="s">
        <v>324</v>
      </c>
      <c r="CZ250" t="s">
        <v>342</v>
      </c>
      <c r="DA250" t="s">
        <v>341</v>
      </c>
      <c r="DB250" t="s">
        <v>295</v>
      </c>
      <c r="DE250" t="s">
        <v>295</v>
      </c>
      <c r="DF250" t="s">
        <v>300</v>
      </c>
      <c r="DG250" t="s">
        <v>300</v>
      </c>
      <c r="DH250" t="s">
        <v>300</v>
      </c>
      <c r="DI250" t="s">
        <v>300</v>
      </c>
      <c r="DJ250" t="s">
        <v>300</v>
      </c>
      <c r="DK250" t="s">
        <v>300</v>
      </c>
      <c r="DL250" t="s">
        <v>300</v>
      </c>
      <c r="DM250" t="s">
        <v>300</v>
      </c>
      <c r="DQ250" t="s">
        <v>315</v>
      </c>
      <c r="DR250" t="s">
        <v>300</v>
      </c>
      <c r="DS250" t="s">
        <v>958</v>
      </c>
      <c r="DT250" t="s">
        <v>25</v>
      </c>
      <c r="DU250" t="s">
        <v>52</v>
      </c>
      <c r="DV250" t="s">
        <v>22</v>
      </c>
      <c r="DW250" t="s">
        <v>63</v>
      </c>
      <c r="DX250" t="s">
        <v>83</v>
      </c>
      <c r="DZ250" t="s">
        <v>319</v>
      </c>
      <c r="EA250">
        <v>2500</v>
      </c>
      <c r="EB250" t="s">
        <v>300</v>
      </c>
      <c r="EE250" t="s">
        <v>343</v>
      </c>
      <c r="EG250" t="s">
        <v>323</v>
      </c>
      <c r="EH250" t="s">
        <v>300</v>
      </c>
      <c r="EI250" t="s">
        <v>300</v>
      </c>
      <c r="EJ250" t="s">
        <v>300</v>
      </c>
      <c r="EK250" t="s">
        <v>300</v>
      </c>
      <c r="EL250" t="s">
        <v>295</v>
      </c>
      <c r="EM250" t="s">
        <v>295</v>
      </c>
      <c r="EN250" t="s">
        <v>959</v>
      </c>
      <c r="EO250">
        <v>640422722</v>
      </c>
    </row>
    <row r="251" spans="1:145" x14ac:dyDescent="0.25">
      <c r="A251" t="s">
        <v>944</v>
      </c>
      <c r="B251" t="s">
        <v>960</v>
      </c>
      <c r="C251">
        <v>2020</v>
      </c>
      <c r="D251" t="s">
        <v>294</v>
      </c>
      <c r="E251" t="s">
        <v>295</v>
      </c>
      <c r="F251" t="s">
        <v>115</v>
      </c>
      <c r="G251" t="s">
        <v>944</v>
      </c>
      <c r="H251" t="s">
        <v>945</v>
      </c>
      <c r="I251" t="s">
        <v>946</v>
      </c>
      <c r="J251" t="s">
        <v>947</v>
      </c>
      <c r="K251" t="s">
        <v>961</v>
      </c>
      <c r="L251" t="s">
        <v>299</v>
      </c>
      <c r="M251" t="s">
        <v>300</v>
      </c>
      <c r="N251" t="s">
        <v>301</v>
      </c>
      <c r="O251" t="s">
        <v>427</v>
      </c>
      <c r="P251" t="s">
        <v>347</v>
      </c>
      <c r="Q251" t="s">
        <v>304</v>
      </c>
      <c r="R251" t="s">
        <v>348</v>
      </c>
      <c r="S251" t="s">
        <v>574</v>
      </c>
      <c r="T251" t="s">
        <v>307</v>
      </c>
      <c r="U251" t="s">
        <v>411</v>
      </c>
      <c r="V251" t="s">
        <v>295</v>
      </c>
      <c r="Y251" t="s">
        <v>295</v>
      </c>
      <c r="Z251" t="s">
        <v>337</v>
      </c>
      <c r="AA251" t="s">
        <v>309</v>
      </c>
      <c r="AB251" t="s">
        <v>300</v>
      </c>
      <c r="AC251" t="s">
        <v>366</v>
      </c>
      <c r="AD251" t="s">
        <v>300</v>
      </c>
      <c r="AE251" t="s">
        <v>300</v>
      </c>
      <c r="AF251" t="s">
        <v>300</v>
      </c>
      <c r="AS251" t="s">
        <v>315</v>
      </c>
      <c r="BK251" t="s">
        <v>316</v>
      </c>
      <c r="BM251" t="s">
        <v>962</v>
      </c>
      <c r="BN251">
        <v>43710</v>
      </c>
      <c r="BO251" t="s">
        <v>25</v>
      </c>
      <c r="BQ251" t="s">
        <v>84</v>
      </c>
      <c r="BR251" t="s">
        <v>76</v>
      </c>
      <c r="BT251" t="s">
        <v>295</v>
      </c>
      <c r="BU251">
        <v>4</v>
      </c>
      <c r="BV251" t="s">
        <v>319</v>
      </c>
      <c r="BY251">
        <v>2400</v>
      </c>
      <c r="BZ251" t="s">
        <v>300</v>
      </c>
      <c r="CC251">
        <v>2400</v>
      </c>
      <c r="CD251" t="s">
        <v>40</v>
      </c>
      <c r="CE251" t="s">
        <v>27</v>
      </c>
      <c r="CF251" t="s">
        <v>963</v>
      </c>
      <c r="CG251" t="s">
        <v>63</v>
      </c>
      <c r="CH251" t="s">
        <v>54</v>
      </c>
      <c r="CO251" t="s">
        <v>324</v>
      </c>
      <c r="CP251" t="s">
        <v>324</v>
      </c>
      <c r="CQ251" t="s">
        <v>324</v>
      </c>
      <c r="CR251" t="s">
        <v>324</v>
      </c>
      <c r="CS251" t="s">
        <v>324</v>
      </c>
      <c r="CT251" t="s">
        <v>324</v>
      </c>
      <c r="CV251" t="s">
        <v>324</v>
      </c>
      <c r="CW251" t="s">
        <v>341</v>
      </c>
      <c r="CX251" t="s">
        <v>324</v>
      </c>
      <c r="CY251" t="s">
        <v>342</v>
      </c>
      <c r="CZ251" t="s">
        <v>324</v>
      </c>
      <c r="DA251" t="s">
        <v>341</v>
      </c>
      <c r="DB251" t="s">
        <v>295</v>
      </c>
      <c r="DE251" t="s">
        <v>295</v>
      </c>
      <c r="DF251" t="s">
        <v>300</v>
      </c>
      <c r="DG251" t="s">
        <v>300</v>
      </c>
      <c r="DH251" t="s">
        <v>300</v>
      </c>
      <c r="DI251" t="s">
        <v>300</v>
      </c>
      <c r="DJ251" t="s">
        <v>300</v>
      </c>
      <c r="DK251" t="s">
        <v>300</v>
      </c>
      <c r="DL251" t="s">
        <v>300</v>
      </c>
      <c r="DM251" t="s">
        <v>300</v>
      </c>
      <c r="DQ251" t="s">
        <v>315</v>
      </c>
      <c r="DR251" t="s">
        <v>295</v>
      </c>
      <c r="DS251" t="s">
        <v>964</v>
      </c>
      <c r="DT251" t="s">
        <v>25</v>
      </c>
      <c r="DU251" t="s">
        <v>36</v>
      </c>
      <c r="DX251" t="s">
        <v>14</v>
      </c>
      <c r="DZ251" t="s">
        <v>319</v>
      </c>
      <c r="EA251">
        <v>2100</v>
      </c>
      <c r="EB251" t="s">
        <v>300</v>
      </c>
      <c r="EE251" t="s">
        <v>326</v>
      </c>
      <c r="EG251" t="s">
        <v>324</v>
      </c>
      <c r="EH251" t="s">
        <v>300</v>
      </c>
      <c r="EI251" t="s">
        <v>300</v>
      </c>
      <c r="EJ251" t="s">
        <v>300</v>
      </c>
      <c r="EK251" t="s">
        <v>295</v>
      </c>
      <c r="EL251" t="s">
        <v>295</v>
      </c>
      <c r="EM251" t="s">
        <v>300</v>
      </c>
    </row>
    <row r="252" spans="1:145" x14ac:dyDescent="0.25">
      <c r="A252" t="s">
        <v>944</v>
      </c>
      <c r="B252" t="s">
        <v>965</v>
      </c>
      <c r="C252">
        <v>2020</v>
      </c>
      <c r="D252" t="s">
        <v>294</v>
      </c>
      <c r="E252" t="s">
        <v>295</v>
      </c>
      <c r="F252" t="s">
        <v>115</v>
      </c>
      <c r="G252" t="s">
        <v>944</v>
      </c>
      <c r="H252" t="s">
        <v>945</v>
      </c>
      <c r="I252" t="s">
        <v>946</v>
      </c>
      <c r="J252" t="s">
        <v>947</v>
      </c>
      <c r="K252" t="s">
        <v>966</v>
      </c>
      <c r="L252" t="s">
        <v>331</v>
      </c>
      <c r="M252" t="s">
        <v>300</v>
      </c>
      <c r="N252" t="s">
        <v>301</v>
      </c>
      <c r="O252" t="s">
        <v>332</v>
      </c>
      <c r="P252" t="s">
        <v>303</v>
      </c>
      <c r="Q252" t="s">
        <v>304</v>
      </c>
      <c r="R252" t="s">
        <v>348</v>
      </c>
      <c r="S252" t="s">
        <v>574</v>
      </c>
      <c r="T252" t="s">
        <v>307</v>
      </c>
      <c r="U252" t="s">
        <v>411</v>
      </c>
      <c r="V252" t="s">
        <v>295</v>
      </c>
      <c r="AB252" t="s">
        <v>300</v>
      </c>
      <c r="AC252" t="s">
        <v>366</v>
      </c>
      <c r="AD252" t="s">
        <v>300</v>
      </c>
      <c r="AE252" t="s">
        <v>300</v>
      </c>
      <c r="AF252" t="s">
        <v>300</v>
      </c>
      <c r="AS252" t="s">
        <v>315</v>
      </c>
      <c r="BK252" t="s">
        <v>316</v>
      </c>
      <c r="BM252" t="s">
        <v>967</v>
      </c>
      <c r="BN252">
        <v>44713</v>
      </c>
      <c r="BO252" t="s">
        <v>25</v>
      </c>
      <c r="BQ252" t="s">
        <v>20</v>
      </c>
      <c r="BR252" t="s">
        <v>76</v>
      </c>
      <c r="BV252" t="s">
        <v>319</v>
      </c>
      <c r="BY252">
        <v>2300</v>
      </c>
      <c r="BZ252" t="s">
        <v>295</v>
      </c>
      <c r="CA252">
        <v>2300</v>
      </c>
      <c r="CC252">
        <v>2300</v>
      </c>
      <c r="CD252" t="s">
        <v>53</v>
      </c>
      <c r="CE252" t="s">
        <v>22</v>
      </c>
      <c r="CG252" t="s">
        <v>54</v>
      </c>
      <c r="CH252" t="s">
        <v>54</v>
      </c>
      <c r="CK252" t="s">
        <v>14</v>
      </c>
      <c r="CO252" t="s">
        <v>324</v>
      </c>
      <c r="CP252" t="s">
        <v>324</v>
      </c>
      <c r="CQ252" t="s">
        <v>324</v>
      </c>
      <c r="CR252" t="s">
        <v>324</v>
      </c>
      <c r="CS252" t="s">
        <v>324</v>
      </c>
      <c r="CT252" t="s">
        <v>324</v>
      </c>
      <c r="DB252" t="s">
        <v>295</v>
      </c>
      <c r="DE252" t="s">
        <v>300</v>
      </c>
      <c r="DF252" t="s">
        <v>300</v>
      </c>
      <c r="DG252" t="s">
        <v>300</v>
      </c>
      <c r="DH252" t="s">
        <v>300</v>
      </c>
      <c r="DI252" t="s">
        <v>300</v>
      </c>
      <c r="DJ252" t="s">
        <v>300</v>
      </c>
      <c r="DK252" t="s">
        <v>300</v>
      </c>
      <c r="DL252" t="s">
        <v>300</v>
      </c>
      <c r="DM252" t="s">
        <v>300</v>
      </c>
      <c r="DQ252" t="s">
        <v>315</v>
      </c>
      <c r="DR252" t="s">
        <v>300</v>
      </c>
      <c r="DS252" t="s">
        <v>968</v>
      </c>
      <c r="DT252" t="s">
        <v>25</v>
      </c>
      <c r="DU252" t="s">
        <v>416</v>
      </c>
      <c r="DV252" t="s">
        <v>22</v>
      </c>
      <c r="DX252" t="s">
        <v>14</v>
      </c>
      <c r="DZ252" t="s">
        <v>319</v>
      </c>
      <c r="EA252">
        <v>1650</v>
      </c>
      <c r="EB252" t="s">
        <v>295</v>
      </c>
      <c r="EC252">
        <v>23500</v>
      </c>
      <c r="EE252" t="s">
        <v>326</v>
      </c>
      <c r="EF252" t="s">
        <v>969</v>
      </c>
      <c r="EG252" t="s">
        <v>341</v>
      </c>
      <c r="EH252" t="s">
        <v>300</v>
      </c>
      <c r="EI252" t="s">
        <v>300</v>
      </c>
      <c r="EJ252" t="s">
        <v>300</v>
      </c>
      <c r="EK252" t="s">
        <v>300</v>
      </c>
      <c r="EL252" t="s">
        <v>300</v>
      </c>
      <c r="EM252" t="s">
        <v>300</v>
      </c>
    </row>
    <row r="253" spans="1:145" x14ac:dyDescent="0.25">
      <c r="A253" t="s">
        <v>944</v>
      </c>
      <c r="B253" t="s">
        <v>970</v>
      </c>
      <c r="C253">
        <v>2020</v>
      </c>
      <c r="D253" t="s">
        <v>294</v>
      </c>
      <c r="E253" t="s">
        <v>295</v>
      </c>
      <c r="F253" t="s">
        <v>115</v>
      </c>
      <c r="G253" t="s">
        <v>944</v>
      </c>
      <c r="H253" t="s">
        <v>945</v>
      </c>
      <c r="I253" t="s">
        <v>946</v>
      </c>
      <c r="J253" t="s">
        <v>947</v>
      </c>
      <c r="K253" t="s">
        <v>971</v>
      </c>
      <c r="L253" t="s">
        <v>299</v>
      </c>
      <c r="M253" t="s">
        <v>300</v>
      </c>
      <c r="N253" t="s">
        <v>301</v>
      </c>
      <c r="O253" t="s">
        <v>972</v>
      </c>
      <c r="P253" t="s">
        <v>347</v>
      </c>
      <c r="Q253" t="s">
        <v>973</v>
      </c>
      <c r="R253" t="s">
        <v>348</v>
      </c>
      <c r="S253" t="s">
        <v>574</v>
      </c>
      <c r="T253" t="s">
        <v>307</v>
      </c>
      <c r="U253" t="s">
        <v>411</v>
      </c>
      <c r="V253" t="s">
        <v>295</v>
      </c>
      <c r="Y253" t="s">
        <v>295</v>
      </c>
      <c r="Z253" t="s">
        <v>337</v>
      </c>
      <c r="AA253" t="s">
        <v>309</v>
      </c>
      <c r="AB253" t="s">
        <v>300</v>
      </c>
      <c r="AC253" t="s">
        <v>366</v>
      </c>
      <c r="AD253" t="s">
        <v>300</v>
      </c>
      <c r="AE253" t="s">
        <v>300</v>
      </c>
      <c r="AF253" t="s">
        <v>300</v>
      </c>
      <c r="AS253" t="s">
        <v>315</v>
      </c>
      <c r="BK253" t="s">
        <v>316</v>
      </c>
      <c r="BM253" t="s">
        <v>974</v>
      </c>
      <c r="BN253">
        <v>44378</v>
      </c>
      <c r="BO253" t="s">
        <v>25</v>
      </c>
      <c r="BQ253" t="s">
        <v>52</v>
      </c>
      <c r="BR253" t="s">
        <v>76</v>
      </c>
      <c r="BT253" t="s">
        <v>295</v>
      </c>
      <c r="BU253">
        <v>8</v>
      </c>
      <c r="BV253" t="s">
        <v>319</v>
      </c>
      <c r="BY253">
        <v>2300</v>
      </c>
      <c r="BZ253" t="s">
        <v>295</v>
      </c>
      <c r="CA253">
        <v>8000</v>
      </c>
      <c r="CC253">
        <v>2300</v>
      </c>
      <c r="CD253" t="s">
        <v>53</v>
      </c>
      <c r="CE253" t="s">
        <v>22</v>
      </c>
      <c r="CG253" t="s">
        <v>63</v>
      </c>
      <c r="CH253" t="s">
        <v>54</v>
      </c>
      <c r="CJ253" t="s">
        <v>377</v>
      </c>
      <c r="CK253" t="s">
        <v>94</v>
      </c>
      <c r="CO253" t="s">
        <v>324</v>
      </c>
      <c r="CP253" t="s">
        <v>324</v>
      </c>
      <c r="CQ253" t="s">
        <v>342</v>
      </c>
      <c r="CR253" t="s">
        <v>324</v>
      </c>
      <c r="CS253" t="s">
        <v>324</v>
      </c>
      <c r="CT253" t="s">
        <v>324</v>
      </c>
      <c r="CU253" t="s">
        <v>324</v>
      </c>
      <c r="CV253" t="s">
        <v>324</v>
      </c>
      <c r="CW253" t="s">
        <v>341</v>
      </c>
      <c r="CX253" t="s">
        <v>324</v>
      </c>
      <c r="CY253" t="s">
        <v>323</v>
      </c>
      <c r="CZ253" t="s">
        <v>324</v>
      </c>
      <c r="DA253" t="s">
        <v>342</v>
      </c>
      <c r="DB253" t="s">
        <v>300</v>
      </c>
      <c r="DC253">
        <v>44105</v>
      </c>
      <c r="DD253">
        <v>44150</v>
      </c>
      <c r="DE253" t="s">
        <v>300</v>
      </c>
      <c r="DF253" t="s">
        <v>300</v>
      </c>
      <c r="DG253" t="s">
        <v>300</v>
      </c>
      <c r="DH253" t="s">
        <v>300</v>
      </c>
      <c r="DI253" t="s">
        <v>300</v>
      </c>
      <c r="DJ253" t="s">
        <v>300</v>
      </c>
      <c r="DK253" t="s">
        <v>300</v>
      </c>
      <c r="DL253" t="s">
        <v>300</v>
      </c>
      <c r="DM253" t="s">
        <v>300</v>
      </c>
      <c r="DQ253" t="s">
        <v>315</v>
      </c>
      <c r="DR253" t="s">
        <v>300</v>
      </c>
      <c r="DS253" t="s">
        <v>975</v>
      </c>
      <c r="DT253" t="s">
        <v>550</v>
      </c>
      <c r="DU253" t="s">
        <v>416</v>
      </c>
      <c r="DV253" t="s">
        <v>22</v>
      </c>
      <c r="DX253" t="s">
        <v>94</v>
      </c>
      <c r="DZ253" t="s">
        <v>319</v>
      </c>
      <c r="EA253">
        <v>1800</v>
      </c>
      <c r="EB253" t="s">
        <v>295</v>
      </c>
      <c r="EC253">
        <v>1600</v>
      </c>
      <c r="EE253" t="s">
        <v>326</v>
      </c>
      <c r="EF253" t="s">
        <v>976</v>
      </c>
      <c r="EG253" t="s">
        <v>341</v>
      </c>
      <c r="EH253" t="s">
        <v>300</v>
      </c>
      <c r="EI253" t="s">
        <v>300</v>
      </c>
      <c r="EJ253" t="s">
        <v>300</v>
      </c>
      <c r="EK253" t="s">
        <v>300</v>
      </c>
      <c r="EL253" t="s">
        <v>295</v>
      </c>
      <c r="EM253" t="s">
        <v>300</v>
      </c>
    </row>
    <row r="254" spans="1:145" x14ac:dyDescent="0.25">
      <c r="A254" t="s">
        <v>944</v>
      </c>
      <c r="B254" t="s">
        <v>977</v>
      </c>
      <c r="C254">
        <v>2020</v>
      </c>
      <c r="D254" t="s">
        <v>294</v>
      </c>
      <c r="E254" t="s">
        <v>295</v>
      </c>
      <c r="F254" t="s">
        <v>115</v>
      </c>
      <c r="G254" t="s">
        <v>944</v>
      </c>
      <c r="H254" t="s">
        <v>945</v>
      </c>
      <c r="I254" t="s">
        <v>946</v>
      </c>
      <c r="J254" t="s">
        <v>947</v>
      </c>
      <c r="K254" t="s">
        <v>978</v>
      </c>
      <c r="L254" t="s">
        <v>331</v>
      </c>
      <c r="M254" t="s">
        <v>300</v>
      </c>
      <c r="N254" t="s">
        <v>301</v>
      </c>
      <c r="O254" t="s">
        <v>979</v>
      </c>
      <c r="P254" t="s">
        <v>347</v>
      </c>
      <c r="Q254" t="s">
        <v>304</v>
      </c>
      <c r="R254" t="s">
        <v>348</v>
      </c>
      <c r="S254" t="s">
        <v>574</v>
      </c>
      <c r="T254" t="s">
        <v>307</v>
      </c>
      <c r="U254" t="s">
        <v>411</v>
      </c>
      <c r="V254" t="s">
        <v>295</v>
      </c>
      <c r="Y254" t="s">
        <v>295</v>
      </c>
      <c r="Z254" t="s">
        <v>337</v>
      </c>
      <c r="AA254" t="s">
        <v>309</v>
      </c>
      <c r="AB254" t="s">
        <v>300</v>
      </c>
      <c r="AC254" t="s">
        <v>366</v>
      </c>
      <c r="AD254" t="s">
        <v>300</v>
      </c>
      <c r="AE254" t="s">
        <v>300</v>
      </c>
      <c r="AF254" t="s">
        <v>300</v>
      </c>
      <c r="AS254" t="s">
        <v>315</v>
      </c>
      <c r="BK254" t="s">
        <v>316</v>
      </c>
      <c r="BM254" t="s">
        <v>980</v>
      </c>
      <c r="BN254">
        <v>44075</v>
      </c>
      <c r="BO254" t="s">
        <v>25</v>
      </c>
      <c r="BQ254" t="s">
        <v>52</v>
      </c>
      <c r="BR254" t="s">
        <v>76</v>
      </c>
      <c r="BT254" t="s">
        <v>300</v>
      </c>
      <c r="BV254" t="s">
        <v>319</v>
      </c>
      <c r="BY254">
        <v>2100</v>
      </c>
      <c r="BZ254" t="s">
        <v>300</v>
      </c>
      <c r="CC254">
        <v>2100</v>
      </c>
      <c r="CD254" t="s">
        <v>60</v>
      </c>
      <c r="CE254" t="s">
        <v>22</v>
      </c>
      <c r="CG254" t="s">
        <v>63</v>
      </c>
      <c r="CH254" t="s">
        <v>54</v>
      </c>
      <c r="CK254" t="s">
        <v>14</v>
      </c>
      <c r="CL254" t="s">
        <v>981</v>
      </c>
      <c r="CO254" t="s">
        <v>324</v>
      </c>
      <c r="CP254" t="s">
        <v>324</v>
      </c>
      <c r="CQ254" t="s">
        <v>324</v>
      </c>
      <c r="CR254" t="s">
        <v>324</v>
      </c>
      <c r="CS254" t="s">
        <v>324</v>
      </c>
      <c r="CT254" t="s">
        <v>324</v>
      </c>
      <c r="CU254" t="s">
        <v>324</v>
      </c>
      <c r="CV254" t="s">
        <v>324</v>
      </c>
      <c r="CW254" t="s">
        <v>341</v>
      </c>
      <c r="CX254" t="s">
        <v>324</v>
      </c>
      <c r="CY254" t="s">
        <v>342</v>
      </c>
      <c r="CZ254" t="s">
        <v>324</v>
      </c>
      <c r="DA254" t="s">
        <v>323</v>
      </c>
      <c r="DB254" t="s">
        <v>295</v>
      </c>
      <c r="DE254" t="s">
        <v>295</v>
      </c>
      <c r="DF254" t="s">
        <v>300</v>
      </c>
      <c r="DG254" t="s">
        <v>300</v>
      </c>
      <c r="DH254" t="s">
        <v>300</v>
      </c>
      <c r="DI254" t="s">
        <v>300</v>
      </c>
      <c r="DJ254" t="s">
        <v>300</v>
      </c>
      <c r="DK254" t="s">
        <v>300</v>
      </c>
      <c r="DL254" t="s">
        <v>300</v>
      </c>
      <c r="DM254" t="s">
        <v>300</v>
      </c>
      <c r="DQ254" t="s">
        <v>315</v>
      </c>
      <c r="DR254" t="s">
        <v>300</v>
      </c>
      <c r="DS254" t="s">
        <v>980</v>
      </c>
      <c r="DT254" t="s">
        <v>25</v>
      </c>
      <c r="DU254" t="s">
        <v>52</v>
      </c>
      <c r="DV254" t="s">
        <v>22</v>
      </c>
      <c r="DX254" t="s">
        <v>14</v>
      </c>
      <c r="DZ254" t="s">
        <v>319</v>
      </c>
      <c r="EA254">
        <v>2100</v>
      </c>
      <c r="EB254" t="s">
        <v>300</v>
      </c>
      <c r="EE254" t="s">
        <v>343</v>
      </c>
      <c r="EG254" t="s">
        <v>342</v>
      </c>
      <c r="EH254" t="s">
        <v>300</v>
      </c>
      <c r="EI254" t="s">
        <v>300</v>
      </c>
      <c r="EJ254" t="s">
        <v>300</v>
      </c>
      <c r="EK254" t="s">
        <v>300</v>
      </c>
      <c r="EL254" t="s">
        <v>300</v>
      </c>
      <c r="EM254" t="s">
        <v>295</v>
      </c>
      <c r="EN254" t="s">
        <v>982</v>
      </c>
      <c r="EO254">
        <v>623053004</v>
      </c>
    </row>
    <row r="255" spans="1:145" x14ac:dyDescent="0.25">
      <c r="A255" t="s">
        <v>944</v>
      </c>
      <c r="B255" t="s">
        <v>983</v>
      </c>
      <c r="C255">
        <v>2020</v>
      </c>
      <c r="D255" t="s">
        <v>294</v>
      </c>
      <c r="E255" t="s">
        <v>295</v>
      </c>
      <c r="F255" t="s">
        <v>115</v>
      </c>
      <c r="G255" t="s">
        <v>944</v>
      </c>
      <c r="H255" t="s">
        <v>945</v>
      </c>
      <c r="I255" t="s">
        <v>946</v>
      </c>
      <c r="J255" t="s">
        <v>947</v>
      </c>
      <c r="K255" t="s">
        <v>984</v>
      </c>
      <c r="L255" t="s">
        <v>331</v>
      </c>
      <c r="M255" t="s">
        <v>300</v>
      </c>
      <c r="N255" t="s">
        <v>301</v>
      </c>
      <c r="O255" t="s">
        <v>486</v>
      </c>
      <c r="P255" t="s">
        <v>985</v>
      </c>
      <c r="Q255" t="s">
        <v>986</v>
      </c>
      <c r="R255" t="s">
        <v>519</v>
      </c>
      <c r="S255" t="s">
        <v>306</v>
      </c>
      <c r="T255" t="s">
        <v>307</v>
      </c>
      <c r="U255" t="s">
        <v>411</v>
      </c>
      <c r="V255" t="s">
        <v>300</v>
      </c>
      <c r="Y255" t="s">
        <v>295</v>
      </c>
      <c r="Z255" t="s">
        <v>337</v>
      </c>
      <c r="AB255" t="s">
        <v>300</v>
      </c>
      <c r="AC255" t="s">
        <v>366</v>
      </c>
      <c r="AD255" t="s">
        <v>300</v>
      </c>
      <c r="AE255" t="s">
        <v>300</v>
      </c>
      <c r="AF255" t="s">
        <v>300</v>
      </c>
      <c r="AS255" t="s">
        <v>315</v>
      </c>
      <c r="BK255" t="s">
        <v>316</v>
      </c>
      <c r="BM255" t="s">
        <v>968</v>
      </c>
      <c r="BN255">
        <v>44611</v>
      </c>
      <c r="BO255" t="s">
        <v>25</v>
      </c>
      <c r="BQ255" t="s">
        <v>84</v>
      </c>
      <c r="BR255" t="s">
        <v>76</v>
      </c>
      <c r="BV255" t="s">
        <v>319</v>
      </c>
      <c r="BY255">
        <v>2034</v>
      </c>
      <c r="BZ255" t="s">
        <v>300</v>
      </c>
      <c r="CB255">
        <v>24411</v>
      </c>
      <c r="CC255">
        <v>2034</v>
      </c>
      <c r="CD255" t="s">
        <v>60</v>
      </c>
      <c r="CE255" t="s">
        <v>22</v>
      </c>
      <c r="CG255" t="s">
        <v>63</v>
      </c>
      <c r="CH255" t="s">
        <v>54</v>
      </c>
      <c r="CK255" t="s">
        <v>97</v>
      </c>
      <c r="CO255" t="s">
        <v>324</v>
      </c>
      <c r="CP255" t="s">
        <v>324</v>
      </c>
      <c r="CQ255" t="s">
        <v>324</v>
      </c>
      <c r="CR255" t="s">
        <v>324</v>
      </c>
      <c r="CS255" t="s">
        <v>324</v>
      </c>
      <c r="CT255" t="s">
        <v>324</v>
      </c>
      <c r="DB255" t="s">
        <v>300</v>
      </c>
      <c r="DC255">
        <v>44075</v>
      </c>
      <c r="DD255">
        <v>44408</v>
      </c>
      <c r="DE255" t="s">
        <v>300</v>
      </c>
      <c r="DF255" t="s">
        <v>300</v>
      </c>
      <c r="DG255" t="s">
        <v>300</v>
      </c>
      <c r="DH255" t="s">
        <v>300</v>
      </c>
      <c r="DI255" t="s">
        <v>300</v>
      </c>
      <c r="DJ255" t="s">
        <v>300</v>
      </c>
      <c r="DK255" t="s">
        <v>300</v>
      </c>
      <c r="DL255" t="s">
        <v>300</v>
      </c>
      <c r="DM255" t="s">
        <v>300</v>
      </c>
      <c r="DQ255" t="s">
        <v>315</v>
      </c>
      <c r="DR255" t="s">
        <v>300</v>
      </c>
      <c r="DS255" t="s">
        <v>987</v>
      </c>
      <c r="DT255" t="s">
        <v>550</v>
      </c>
      <c r="DU255" t="s">
        <v>76</v>
      </c>
      <c r="DV255" t="s">
        <v>22</v>
      </c>
      <c r="DX255" t="s">
        <v>37</v>
      </c>
      <c r="DY255" t="s">
        <v>571</v>
      </c>
      <c r="DZ255" t="s">
        <v>319</v>
      </c>
      <c r="EA255">
        <v>2500</v>
      </c>
      <c r="EB255" t="s">
        <v>300</v>
      </c>
      <c r="EE255" t="s">
        <v>326</v>
      </c>
      <c r="EF255" t="s">
        <v>988</v>
      </c>
      <c r="EG255" t="s">
        <v>324</v>
      </c>
      <c r="EH255" t="s">
        <v>300</v>
      </c>
      <c r="EI255" t="s">
        <v>300</v>
      </c>
      <c r="EJ255" t="s">
        <v>300</v>
      </c>
      <c r="EK255" t="s">
        <v>300</v>
      </c>
      <c r="EL255" t="s">
        <v>300</v>
      </c>
      <c r="EM255" t="s">
        <v>295</v>
      </c>
      <c r="EN255" t="s">
        <v>989</v>
      </c>
    </row>
    <row r="256" spans="1:145" x14ac:dyDescent="0.25">
      <c r="A256" t="s">
        <v>944</v>
      </c>
      <c r="B256" t="s">
        <v>990</v>
      </c>
      <c r="C256">
        <v>2020</v>
      </c>
      <c r="D256" t="s">
        <v>294</v>
      </c>
      <c r="E256" t="s">
        <v>295</v>
      </c>
      <c r="F256" t="s">
        <v>115</v>
      </c>
      <c r="G256" t="s">
        <v>944</v>
      </c>
      <c r="H256" t="s">
        <v>945</v>
      </c>
      <c r="I256" t="s">
        <v>946</v>
      </c>
      <c r="J256" t="s">
        <v>947</v>
      </c>
      <c r="K256" t="s">
        <v>991</v>
      </c>
      <c r="L256" t="s">
        <v>331</v>
      </c>
      <c r="M256" t="s">
        <v>300</v>
      </c>
      <c r="N256" t="s">
        <v>301</v>
      </c>
      <c r="O256" t="s">
        <v>979</v>
      </c>
      <c r="P256" t="s">
        <v>347</v>
      </c>
      <c r="Q256" t="s">
        <v>304</v>
      </c>
      <c r="R256" t="s">
        <v>348</v>
      </c>
      <c r="S256" t="s">
        <v>574</v>
      </c>
      <c r="T256" t="s">
        <v>307</v>
      </c>
      <c r="U256" t="s">
        <v>411</v>
      </c>
      <c r="V256" t="s">
        <v>295</v>
      </c>
      <c r="Y256" t="s">
        <v>295</v>
      </c>
      <c r="Z256" t="s">
        <v>337</v>
      </c>
      <c r="AA256" t="s">
        <v>309</v>
      </c>
      <c r="AB256" t="s">
        <v>300</v>
      </c>
      <c r="AC256" t="s">
        <v>366</v>
      </c>
      <c r="AD256" t="s">
        <v>300</v>
      </c>
      <c r="AE256" t="s">
        <v>300</v>
      </c>
      <c r="AF256" t="s">
        <v>300</v>
      </c>
      <c r="AS256" t="s">
        <v>315</v>
      </c>
      <c r="BK256" t="s">
        <v>316</v>
      </c>
      <c r="BM256" t="s">
        <v>968</v>
      </c>
      <c r="BN256">
        <v>44075</v>
      </c>
      <c r="BO256" t="s">
        <v>25</v>
      </c>
      <c r="BQ256" t="s">
        <v>76</v>
      </c>
      <c r="BR256" t="s">
        <v>76</v>
      </c>
      <c r="BT256" t="s">
        <v>295</v>
      </c>
      <c r="BU256">
        <v>2</v>
      </c>
      <c r="BV256" t="s">
        <v>319</v>
      </c>
      <c r="BY256">
        <v>2000</v>
      </c>
      <c r="BZ256" t="s">
        <v>295</v>
      </c>
      <c r="CA256">
        <v>170</v>
      </c>
      <c r="CC256">
        <v>2000</v>
      </c>
      <c r="CD256" t="s">
        <v>60</v>
      </c>
      <c r="CE256" t="s">
        <v>22</v>
      </c>
      <c r="CG256" t="s">
        <v>63</v>
      </c>
      <c r="CH256" t="s">
        <v>54</v>
      </c>
      <c r="CI256" t="s">
        <v>992</v>
      </c>
      <c r="CJ256" t="s">
        <v>377</v>
      </c>
      <c r="CK256" t="s">
        <v>14</v>
      </c>
      <c r="CL256" t="s">
        <v>993</v>
      </c>
      <c r="CN256" t="s">
        <v>953</v>
      </c>
      <c r="CO256" t="s">
        <v>324</v>
      </c>
      <c r="CP256" t="s">
        <v>324</v>
      </c>
      <c r="CQ256" t="s">
        <v>324</v>
      </c>
      <c r="CR256" t="s">
        <v>324</v>
      </c>
      <c r="CS256" t="s">
        <v>342</v>
      </c>
      <c r="CT256" t="s">
        <v>324</v>
      </c>
      <c r="CU256" t="s">
        <v>342</v>
      </c>
      <c r="CV256" t="s">
        <v>324</v>
      </c>
      <c r="CW256" t="s">
        <v>342</v>
      </c>
      <c r="CX256" t="s">
        <v>342</v>
      </c>
      <c r="CY256" t="s">
        <v>342</v>
      </c>
      <c r="CZ256" t="s">
        <v>324</v>
      </c>
      <c r="DA256" t="s">
        <v>323</v>
      </c>
      <c r="DB256" t="s">
        <v>295</v>
      </c>
      <c r="DE256" t="s">
        <v>300</v>
      </c>
      <c r="DF256" t="s">
        <v>300</v>
      </c>
      <c r="DG256" t="s">
        <v>300</v>
      </c>
      <c r="DH256" t="s">
        <v>295</v>
      </c>
      <c r="DI256" t="s">
        <v>300</v>
      </c>
      <c r="DJ256" t="s">
        <v>300</v>
      </c>
      <c r="DK256" t="s">
        <v>300</v>
      </c>
      <c r="DL256" t="s">
        <v>300</v>
      </c>
      <c r="DM256" t="s">
        <v>300</v>
      </c>
      <c r="DQ256" t="s">
        <v>315</v>
      </c>
      <c r="DR256" t="s">
        <v>300</v>
      </c>
      <c r="DS256" t="s">
        <v>968</v>
      </c>
      <c r="DT256" t="s">
        <v>25</v>
      </c>
      <c r="DU256" t="s">
        <v>76</v>
      </c>
      <c r="DV256" t="s">
        <v>22</v>
      </c>
      <c r="DW256" t="s">
        <v>63</v>
      </c>
      <c r="DX256" t="s">
        <v>14</v>
      </c>
      <c r="DZ256" t="s">
        <v>319</v>
      </c>
      <c r="EA256">
        <v>2000</v>
      </c>
      <c r="EB256" t="s">
        <v>295</v>
      </c>
      <c r="EC256">
        <v>170</v>
      </c>
      <c r="EE256" t="s">
        <v>343</v>
      </c>
      <c r="EG256" t="s">
        <v>342</v>
      </c>
      <c r="EH256" t="s">
        <v>300</v>
      </c>
      <c r="EI256" t="s">
        <v>300</v>
      </c>
      <c r="EJ256" t="s">
        <v>300</v>
      </c>
      <c r="EK256" t="s">
        <v>300</v>
      </c>
      <c r="EL256" t="s">
        <v>295</v>
      </c>
      <c r="EM256" t="s">
        <v>300</v>
      </c>
    </row>
    <row r="257" spans="1:145" x14ac:dyDescent="0.25">
      <c r="A257" t="s">
        <v>944</v>
      </c>
      <c r="B257" t="s">
        <v>994</v>
      </c>
      <c r="C257">
        <v>2020</v>
      </c>
      <c r="D257" t="s">
        <v>294</v>
      </c>
      <c r="E257" t="s">
        <v>295</v>
      </c>
      <c r="F257" t="s">
        <v>115</v>
      </c>
      <c r="G257" t="s">
        <v>944</v>
      </c>
      <c r="H257" t="s">
        <v>945</v>
      </c>
      <c r="I257" t="s">
        <v>946</v>
      </c>
      <c r="J257" t="s">
        <v>947</v>
      </c>
      <c r="K257" t="s">
        <v>995</v>
      </c>
      <c r="L257" t="s">
        <v>299</v>
      </c>
      <c r="M257" t="s">
        <v>300</v>
      </c>
      <c r="N257" t="s">
        <v>301</v>
      </c>
      <c r="O257" t="s">
        <v>979</v>
      </c>
      <c r="P257" t="s">
        <v>347</v>
      </c>
      <c r="Q257" t="s">
        <v>304</v>
      </c>
      <c r="R257" t="s">
        <v>348</v>
      </c>
      <c r="S257" t="s">
        <v>574</v>
      </c>
      <c r="T257" t="s">
        <v>307</v>
      </c>
      <c r="U257" t="s">
        <v>411</v>
      </c>
      <c r="V257" t="s">
        <v>300</v>
      </c>
      <c r="Y257" t="s">
        <v>295</v>
      </c>
      <c r="Z257" t="s">
        <v>337</v>
      </c>
      <c r="AB257" t="s">
        <v>300</v>
      </c>
      <c r="AC257" t="s">
        <v>366</v>
      </c>
      <c r="AD257" t="s">
        <v>300</v>
      </c>
      <c r="AE257" t="s">
        <v>300</v>
      </c>
      <c r="AF257" t="s">
        <v>300</v>
      </c>
      <c r="AS257" t="s">
        <v>315</v>
      </c>
      <c r="BK257" t="s">
        <v>316</v>
      </c>
      <c r="BM257" t="s">
        <v>996</v>
      </c>
      <c r="BN257">
        <v>44075</v>
      </c>
      <c r="BO257" t="s">
        <v>25</v>
      </c>
      <c r="BQ257" t="s">
        <v>20</v>
      </c>
      <c r="BR257" t="s">
        <v>76</v>
      </c>
      <c r="BV257" t="s">
        <v>319</v>
      </c>
      <c r="BY257">
        <v>2000</v>
      </c>
      <c r="BZ257" t="s">
        <v>295</v>
      </c>
      <c r="CA257">
        <v>2000</v>
      </c>
      <c r="CC257">
        <v>2000</v>
      </c>
      <c r="CD257" t="s">
        <v>60</v>
      </c>
      <c r="CE257" t="s">
        <v>22</v>
      </c>
      <c r="CG257" t="s">
        <v>51</v>
      </c>
      <c r="CH257" t="s">
        <v>54</v>
      </c>
      <c r="CK257" t="s">
        <v>14</v>
      </c>
      <c r="CO257" t="s">
        <v>324</v>
      </c>
      <c r="CP257" t="s">
        <v>324</v>
      </c>
      <c r="CQ257" t="s">
        <v>324</v>
      </c>
      <c r="CR257" t="s">
        <v>324</v>
      </c>
      <c r="CS257" t="s">
        <v>342</v>
      </c>
      <c r="CT257" t="s">
        <v>324</v>
      </c>
      <c r="DB257" t="s">
        <v>295</v>
      </c>
      <c r="DE257" t="s">
        <v>300</v>
      </c>
      <c r="DF257" t="s">
        <v>300</v>
      </c>
      <c r="DG257" t="s">
        <v>300</v>
      </c>
      <c r="DH257" t="s">
        <v>300</v>
      </c>
      <c r="DI257" t="s">
        <v>300</v>
      </c>
      <c r="DJ257" t="s">
        <v>300</v>
      </c>
      <c r="DK257" t="s">
        <v>300</v>
      </c>
      <c r="DL257" t="s">
        <v>300</v>
      </c>
      <c r="DM257" t="s">
        <v>300</v>
      </c>
      <c r="DQ257" t="s">
        <v>315</v>
      </c>
      <c r="DR257" t="s">
        <v>295</v>
      </c>
      <c r="DS257" t="s">
        <v>996</v>
      </c>
      <c r="DT257" t="s">
        <v>25</v>
      </c>
      <c r="DU257" t="s">
        <v>416</v>
      </c>
      <c r="DV257" t="s">
        <v>22</v>
      </c>
      <c r="DW257" t="s">
        <v>54</v>
      </c>
      <c r="DX257" t="s">
        <v>14</v>
      </c>
      <c r="DZ257" t="s">
        <v>319</v>
      </c>
      <c r="EA257">
        <v>2000</v>
      </c>
      <c r="EB257" t="s">
        <v>295</v>
      </c>
      <c r="EC257">
        <v>2000</v>
      </c>
      <c r="EE257" t="s">
        <v>326</v>
      </c>
      <c r="EF257" t="s">
        <v>997</v>
      </c>
      <c r="EG257" t="s">
        <v>341</v>
      </c>
      <c r="EH257" t="s">
        <v>300</v>
      </c>
      <c r="EI257" t="s">
        <v>300</v>
      </c>
      <c r="EJ257" t="s">
        <v>300</v>
      </c>
      <c r="EK257" t="s">
        <v>300</v>
      </c>
      <c r="EL257" t="s">
        <v>300</v>
      </c>
      <c r="EM257" t="s">
        <v>300</v>
      </c>
    </row>
    <row r="258" spans="1:145" x14ac:dyDescent="0.25">
      <c r="A258" t="s">
        <v>944</v>
      </c>
      <c r="B258" t="s">
        <v>998</v>
      </c>
      <c r="C258">
        <v>2020</v>
      </c>
      <c r="D258" t="s">
        <v>294</v>
      </c>
      <c r="E258" t="s">
        <v>295</v>
      </c>
      <c r="F258" t="s">
        <v>115</v>
      </c>
      <c r="G258" t="s">
        <v>944</v>
      </c>
      <c r="H258" t="s">
        <v>945</v>
      </c>
      <c r="I258" t="s">
        <v>946</v>
      </c>
      <c r="J258" t="s">
        <v>947</v>
      </c>
      <c r="K258" t="s">
        <v>999</v>
      </c>
      <c r="L258" t="s">
        <v>331</v>
      </c>
      <c r="M258" t="s">
        <v>300</v>
      </c>
      <c r="N258" t="s">
        <v>301</v>
      </c>
      <c r="O258" t="s">
        <v>427</v>
      </c>
      <c r="P258" t="s">
        <v>347</v>
      </c>
      <c r="Q258" t="s">
        <v>304</v>
      </c>
      <c r="R258" t="s">
        <v>348</v>
      </c>
      <c r="S258" t="s">
        <v>574</v>
      </c>
      <c r="T258" t="s">
        <v>307</v>
      </c>
      <c r="U258" t="s">
        <v>411</v>
      </c>
      <c r="V258" t="s">
        <v>295</v>
      </c>
      <c r="Y258" t="s">
        <v>295</v>
      </c>
      <c r="Z258" t="s">
        <v>337</v>
      </c>
      <c r="AA258" t="s">
        <v>309</v>
      </c>
      <c r="AB258" t="s">
        <v>300</v>
      </c>
      <c r="AC258" t="s">
        <v>366</v>
      </c>
      <c r="AD258" t="s">
        <v>300</v>
      </c>
      <c r="AE258" t="s">
        <v>300</v>
      </c>
      <c r="AF258" t="s">
        <v>300</v>
      </c>
      <c r="AS258" t="s">
        <v>315</v>
      </c>
      <c r="BK258" t="s">
        <v>316</v>
      </c>
      <c r="BM258" t="s">
        <v>1000</v>
      </c>
      <c r="BN258">
        <v>44553</v>
      </c>
      <c r="BO258" t="s">
        <v>25</v>
      </c>
      <c r="BQ258" t="s">
        <v>52</v>
      </c>
      <c r="BR258" t="s">
        <v>76</v>
      </c>
      <c r="BV258" t="s">
        <v>319</v>
      </c>
      <c r="BY258">
        <v>1700</v>
      </c>
      <c r="BZ258" t="s">
        <v>300</v>
      </c>
      <c r="CC258">
        <v>1700</v>
      </c>
      <c r="CD258" t="s">
        <v>45</v>
      </c>
      <c r="CE258" t="s">
        <v>22</v>
      </c>
      <c r="CG258" t="s">
        <v>57</v>
      </c>
      <c r="CH258" t="s">
        <v>51</v>
      </c>
      <c r="CJ258" t="s">
        <v>377</v>
      </c>
      <c r="CK258" t="s">
        <v>97</v>
      </c>
      <c r="CO258" t="s">
        <v>324</v>
      </c>
      <c r="CP258" t="s">
        <v>324</v>
      </c>
      <c r="CQ258" t="s">
        <v>324</v>
      </c>
      <c r="CR258" t="s">
        <v>324</v>
      </c>
      <c r="CS258" t="s">
        <v>324</v>
      </c>
      <c r="CT258" t="s">
        <v>324</v>
      </c>
      <c r="CU258" t="s">
        <v>324</v>
      </c>
      <c r="CV258" t="s">
        <v>324</v>
      </c>
      <c r="CW258" t="s">
        <v>342</v>
      </c>
      <c r="CX258" t="s">
        <v>342</v>
      </c>
      <c r="CY258" t="s">
        <v>342</v>
      </c>
      <c r="CZ258" t="s">
        <v>324</v>
      </c>
      <c r="DA258" t="s">
        <v>324</v>
      </c>
      <c r="DB258" t="s">
        <v>295</v>
      </c>
      <c r="DE258" t="s">
        <v>295</v>
      </c>
      <c r="DF258" t="s">
        <v>300</v>
      </c>
      <c r="DG258" t="s">
        <v>300</v>
      </c>
      <c r="DH258" t="s">
        <v>300</v>
      </c>
      <c r="DI258" t="s">
        <v>300</v>
      </c>
      <c r="DJ258" t="s">
        <v>300</v>
      </c>
      <c r="DK258" t="s">
        <v>300</v>
      </c>
      <c r="DL258" t="s">
        <v>300</v>
      </c>
      <c r="DM258" t="s">
        <v>300</v>
      </c>
      <c r="DQ258" t="s">
        <v>315</v>
      </c>
      <c r="DR258" t="s">
        <v>300</v>
      </c>
      <c r="DS258" t="s">
        <v>1001</v>
      </c>
      <c r="DT258" t="s">
        <v>85</v>
      </c>
      <c r="DU258" t="s">
        <v>1002</v>
      </c>
      <c r="DV258" t="s">
        <v>22</v>
      </c>
      <c r="DW258" t="s">
        <v>63</v>
      </c>
      <c r="DX258" t="s">
        <v>14</v>
      </c>
      <c r="DZ258" t="s">
        <v>319</v>
      </c>
      <c r="EB258" t="s">
        <v>300</v>
      </c>
      <c r="EE258" t="s">
        <v>326</v>
      </c>
      <c r="EG258" t="s">
        <v>324</v>
      </c>
      <c r="EH258" t="s">
        <v>300</v>
      </c>
      <c r="EI258" t="s">
        <v>300</v>
      </c>
      <c r="EJ258" t="s">
        <v>300</v>
      </c>
      <c r="EK258" t="s">
        <v>300</v>
      </c>
      <c r="EL258" t="s">
        <v>295</v>
      </c>
      <c r="EM258" t="s">
        <v>295</v>
      </c>
      <c r="EN258" t="s">
        <v>1003</v>
      </c>
      <c r="EO258">
        <v>675463288</v>
      </c>
    </row>
    <row r="259" spans="1:145" x14ac:dyDescent="0.25">
      <c r="A259" t="s">
        <v>944</v>
      </c>
      <c r="B259" t="s">
        <v>1004</v>
      </c>
      <c r="C259">
        <v>2020</v>
      </c>
      <c r="D259" t="s">
        <v>294</v>
      </c>
      <c r="E259" t="s">
        <v>295</v>
      </c>
      <c r="F259" t="s">
        <v>115</v>
      </c>
      <c r="G259" t="s">
        <v>944</v>
      </c>
      <c r="H259" t="s">
        <v>945</v>
      </c>
      <c r="I259" t="s">
        <v>946</v>
      </c>
      <c r="J259" t="s">
        <v>947</v>
      </c>
      <c r="K259" t="s">
        <v>1005</v>
      </c>
      <c r="L259" t="s">
        <v>331</v>
      </c>
      <c r="M259" t="s">
        <v>300</v>
      </c>
      <c r="N259" t="s">
        <v>301</v>
      </c>
      <c r="O259" t="s">
        <v>427</v>
      </c>
      <c r="P259" t="s">
        <v>347</v>
      </c>
      <c r="Q259" t="s">
        <v>304</v>
      </c>
      <c r="R259" t="s">
        <v>348</v>
      </c>
      <c r="S259" t="s">
        <v>574</v>
      </c>
      <c r="T259" t="s">
        <v>307</v>
      </c>
      <c r="U259" t="s">
        <v>736</v>
      </c>
      <c r="V259" t="s">
        <v>295</v>
      </c>
      <c r="Y259" t="s">
        <v>295</v>
      </c>
      <c r="Z259" t="s">
        <v>337</v>
      </c>
      <c r="AA259" t="s">
        <v>309</v>
      </c>
      <c r="AB259" t="s">
        <v>300</v>
      </c>
      <c r="AC259" t="s">
        <v>366</v>
      </c>
      <c r="AD259" t="s">
        <v>300</v>
      </c>
      <c r="AE259" t="s">
        <v>300</v>
      </c>
      <c r="AF259" t="s">
        <v>300</v>
      </c>
      <c r="AS259" t="s">
        <v>315</v>
      </c>
      <c r="BK259" t="s">
        <v>316</v>
      </c>
      <c r="BM259" t="s">
        <v>1006</v>
      </c>
      <c r="BN259">
        <v>44835</v>
      </c>
      <c r="BO259" t="s">
        <v>25</v>
      </c>
      <c r="BQ259" t="s">
        <v>52</v>
      </c>
      <c r="BR259" t="s">
        <v>76</v>
      </c>
      <c r="BT259" t="s">
        <v>300</v>
      </c>
      <c r="BV259" t="s">
        <v>319</v>
      </c>
      <c r="BY259">
        <v>1600</v>
      </c>
      <c r="BZ259" t="s">
        <v>300</v>
      </c>
      <c r="CC259">
        <v>1600</v>
      </c>
      <c r="CD259" t="s">
        <v>45</v>
      </c>
      <c r="CE259" t="s">
        <v>22</v>
      </c>
      <c r="CG259" t="s">
        <v>51</v>
      </c>
      <c r="CH259" t="s">
        <v>54</v>
      </c>
      <c r="CK259" t="s">
        <v>97</v>
      </c>
      <c r="CL259" t="s">
        <v>872</v>
      </c>
      <c r="CO259" t="s">
        <v>324</v>
      </c>
      <c r="CP259" t="s">
        <v>324</v>
      </c>
      <c r="CQ259" t="s">
        <v>324</v>
      </c>
      <c r="CR259" t="s">
        <v>324</v>
      </c>
      <c r="CS259" t="s">
        <v>323</v>
      </c>
      <c r="CT259" t="s">
        <v>324</v>
      </c>
      <c r="CU259" t="s">
        <v>323</v>
      </c>
      <c r="CV259" t="s">
        <v>342</v>
      </c>
      <c r="CW259" t="s">
        <v>342</v>
      </c>
      <c r="CX259" t="s">
        <v>324</v>
      </c>
      <c r="CY259" t="s">
        <v>324</v>
      </c>
      <c r="CZ259" t="s">
        <v>324</v>
      </c>
      <c r="DA259" t="s">
        <v>341</v>
      </c>
      <c r="DB259" t="s">
        <v>300</v>
      </c>
      <c r="DC259">
        <v>44105</v>
      </c>
      <c r="DD259">
        <v>44834</v>
      </c>
      <c r="DE259" t="s">
        <v>300</v>
      </c>
      <c r="DF259" t="s">
        <v>300</v>
      </c>
      <c r="DG259" t="s">
        <v>300</v>
      </c>
      <c r="DH259" t="s">
        <v>300</v>
      </c>
      <c r="DI259" t="s">
        <v>300</v>
      </c>
      <c r="DJ259" t="s">
        <v>300</v>
      </c>
      <c r="DK259" t="s">
        <v>300</v>
      </c>
      <c r="DL259" t="s">
        <v>300</v>
      </c>
      <c r="DM259" t="s">
        <v>300</v>
      </c>
      <c r="DQ259" t="s">
        <v>315</v>
      </c>
      <c r="DR259" t="s">
        <v>300</v>
      </c>
      <c r="DS259" t="s">
        <v>1007</v>
      </c>
      <c r="DT259" t="s">
        <v>25</v>
      </c>
      <c r="DU259" t="s">
        <v>416</v>
      </c>
      <c r="DV259" t="s">
        <v>22</v>
      </c>
      <c r="DX259" t="s">
        <v>14</v>
      </c>
      <c r="DZ259" t="s">
        <v>319</v>
      </c>
      <c r="EA259">
        <v>2100</v>
      </c>
      <c r="EB259" t="s">
        <v>300</v>
      </c>
      <c r="EE259" t="s">
        <v>326</v>
      </c>
      <c r="EG259" t="s">
        <v>342</v>
      </c>
      <c r="EH259" t="s">
        <v>300</v>
      </c>
      <c r="EI259" t="s">
        <v>300</v>
      </c>
      <c r="EJ259" t="s">
        <v>295</v>
      </c>
      <c r="EK259" t="s">
        <v>295</v>
      </c>
      <c r="EL259" t="s">
        <v>295</v>
      </c>
      <c r="EM259" t="s">
        <v>300</v>
      </c>
    </row>
    <row r="260" spans="1:145" x14ac:dyDescent="0.25">
      <c r="A260" t="s">
        <v>944</v>
      </c>
      <c r="B260" t="s">
        <v>1008</v>
      </c>
      <c r="C260">
        <v>2020</v>
      </c>
      <c r="D260" t="s">
        <v>294</v>
      </c>
      <c r="E260" t="s">
        <v>295</v>
      </c>
      <c r="F260" t="s">
        <v>115</v>
      </c>
      <c r="G260" t="s">
        <v>944</v>
      </c>
      <c r="H260" t="s">
        <v>945</v>
      </c>
      <c r="I260" t="s">
        <v>946</v>
      </c>
      <c r="J260" t="s">
        <v>947</v>
      </c>
      <c r="K260" t="s">
        <v>1009</v>
      </c>
      <c r="L260" t="s">
        <v>331</v>
      </c>
      <c r="M260" t="s">
        <v>300</v>
      </c>
      <c r="N260" t="s">
        <v>301</v>
      </c>
      <c r="O260" t="s">
        <v>427</v>
      </c>
      <c r="P260" t="s">
        <v>347</v>
      </c>
      <c r="Q260" t="s">
        <v>387</v>
      </c>
      <c r="R260" t="s">
        <v>348</v>
      </c>
      <c r="S260" t="s">
        <v>574</v>
      </c>
      <c r="T260" t="s">
        <v>307</v>
      </c>
      <c r="U260" t="s">
        <v>511</v>
      </c>
      <c r="V260" t="s">
        <v>300</v>
      </c>
      <c r="Y260" t="s">
        <v>300</v>
      </c>
      <c r="AA260" t="s">
        <v>309</v>
      </c>
      <c r="AB260" t="s">
        <v>300</v>
      </c>
      <c r="AC260" t="s">
        <v>366</v>
      </c>
      <c r="AD260" t="s">
        <v>300</v>
      </c>
      <c r="AE260" t="s">
        <v>300</v>
      </c>
      <c r="AF260" t="s">
        <v>300</v>
      </c>
      <c r="AS260" t="s">
        <v>315</v>
      </c>
      <c r="BK260" t="s">
        <v>316</v>
      </c>
      <c r="BM260" t="s">
        <v>1010</v>
      </c>
      <c r="BN260">
        <v>44502</v>
      </c>
      <c r="BO260" t="s">
        <v>25</v>
      </c>
      <c r="BQ260" t="s">
        <v>84</v>
      </c>
      <c r="BR260" t="s">
        <v>1002</v>
      </c>
      <c r="BT260" t="s">
        <v>300</v>
      </c>
      <c r="BV260" t="s">
        <v>319</v>
      </c>
      <c r="BY260">
        <v>1450</v>
      </c>
      <c r="BZ260" t="s">
        <v>300</v>
      </c>
      <c r="CC260">
        <v>1450</v>
      </c>
      <c r="CD260" t="s">
        <v>18</v>
      </c>
      <c r="CE260" t="s">
        <v>22</v>
      </c>
      <c r="CG260" t="s">
        <v>63</v>
      </c>
      <c r="CH260" t="s">
        <v>63</v>
      </c>
      <c r="CI260" t="s">
        <v>1011</v>
      </c>
      <c r="CJ260" t="s">
        <v>377</v>
      </c>
      <c r="CK260" t="s">
        <v>61</v>
      </c>
      <c r="CL260" t="s">
        <v>1012</v>
      </c>
      <c r="CN260" t="s">
        <v>1013</v>
      </c>
      <c r="CO260" t="s">
        <v>342</v>
      </c>
      <c r="CP260" t="s">
        <v>324</v>
      </c>
      <c r="CQ260" t="s">
        <v>324</v>
      </c>
      <c r="CR260" t="s">
        <v>324</v>
      </c>
      <c r="CS260" t="s">
        <v>324</v>
      </c>
      <c r="CT260" t="s">
        <v>324</v>
      </c>
      <c r="CU260" t="s">
        <v>324</v>
      </c>
      <c r="CV260" t="s">
        <v>324</v>
      </c>
      <c r="CW260" t="s">
        <v>341</v>
      </c>
      <c r="CX260" t="s">
        <v>324</v>
      </c>
      <c r="CY260" t="s">
        <v>323</v>
      </c>
      <c r="CZ260" t="s">
        <v>342</v>
      </c>
      <c r="DA260" t="s">
        <v>341</v>
      </c>
      <c r="DB260" t="s">
        <v>300</v>
      </c>
      <c r="DC260">
        <v>44081</v>
      </c>
      <c r="DD260">
        <v>44502</v>
      </c>
      <c r="DE260" t="s">
        <v>300</v>
      </c>
      <c r="DF260" t="s">
        <v>295</v>
      </c>
      <c r="DG260" t="s">
        <v>300</v>
      </c>
      <c r="DH260" t="s">
        <v>300</v>
      </c>
      <c r="DI260" t="s">
        <v>300</v>
      </c>
      <c r="DJ260" t="s">
        <v>300</v>
      </c>
      <c r="DK260" t="s">
        <v>300</v>
      </c>
      <c r="DL260" t="s">
        <v>300</v>
      </c>
      <c r="DM260" t="s">
        <v>300</v>
      </c>
      <c r="DQ260" t="s">
        <v>315</v>
      </c>
      <c r="DR260" t="s">
        <v>295</v>
      </c>
      <c r="DS260" t="s">
        <v>1010</v>
      </c>
      <c r="DT260" t="s">
        <v>25</v>
      </c>
      <c r="DU260" t="s">
        <v>1002</v>
      </c>
      <c r="DV260" t="s">
        <v>22</v>
      </c>
      <c r="DW260" t="s">
        <v>63</v>
      </c>
      <c r="DX260" t="s">
        <v>61</v>
      </c>
      <c r="DZ260" t="s">
        <v>319</v>
      </c>
      <c r="EA260">
        <v>1300</v>
      </c>
      <c r="EB260" t="s">
        <v>300</v>
      </c>
      <c r="EE260" t="s">
        <v>343</v>
      </c>
      <c r="EG260" t="s">
        <v>342</v>
      </c>
      <c r="EH260" t="s">
        <v>300</v>
      </c>
      <c r="EI260" t="s">
        <v>300</v>
      </c>
      <c r="EJ260" t="s">
        <v>295</v>
      </c>
      <c r="EK260" t="s">
        <v>295</v>
      </c>
      <c r="EL260" t="s">
        <v>295</v>
      </c>
      <c r="EM260" t="s">
        <v>300</v>
      </c>
    </row>
    <row r="261" spans="1:145" x14ac:dyDescent="0.25">
      <c r="A261" t="s">
        <v>944</v>
      </c>
      <c r="B261" t="s">
        <v>1014</v>
      </c>
      <c r="C261">
        <v>2020</v>
      </c>
      <c r="D261" t="s">
        <v>294</v>
      </c>
      <c r="E261" t="s">
        <v>295</v>
      </c>
      <c r="F261" t="s">
        <v>115</v>
      </c>
      <c r="G261" t="s">
        <v>944</v>
      </c>
      <c r="H261" t="s">
        <v>945</v>
      </c>
      <c r="I261" t="s">
        <v>946</v>
      </c>
      <c r="J261" t="s">
        <v>947</v>
      </c>
      <c r="K261" t="s">
        <v>1015</v>
      </c>
      <c r="L261" t="s">
        <v>299</v>
      </c>
      <c r="M261" t="s">
        <v>300</v>
      </c>
      <c r="N261" t="s">
        <v>301</v>
      </c>
      <c r="O261" t="s">
        <v>972</v>
      </c>
      <c r="P261" t="s">
        <v>347</v>
      </c>
      <c r="Q261" t="s">
        <v>1016</v>
      </c>
      <c r="R261" t="s">
        <v>348</v>
      </c>
      <c r="S261" t="s">
        <v>574</v>
      </c>
      <c r="T261" t="s">
        <v>307</v>
      </c>
      <c r="U261" t="s">
        <v>575</v>
      </c>
      <c r="V261" t="s">
        <v>295</v>
      </c>
      <c r="Y261" t="s">
        <v>295</v>
      </c>
      <c r="Z261" t="s">
        <v>337</v>
      </c>
      <c r="AA261" t="s">
        <v>309</v>
      </c>
      <c r="AB261" t="s">
        <v>300</v>
      </c>
      <c r="AC261" t="s">
        <v>366</v>
      </c>
      <c r="AD261" t="s">
        <v>300</v>
      </c>
      <c r="AE261" t="s">
        <v>300</v>
      </c>
      <c r="AF261" t="s">
        <v>300</v>
      </c>
      <c r="AS261" t="s">
        <v>315</v>
      </c>
      <c r="BK261" t="s">
        <v>316</v>
      </c>
      <c r="BM261" t="s">
        <v>1017</v>
      </c>
      <c r="BN261">
        <v>36440</v>
      </c>
      <c r="BO261" t="s">
        <v>30</v>
      </c>
      <c r="BP261" t="s">
        <v>1018</v>
      </c>
      <c r="BQ261" t="s">
        <v>1002</v>
      </c>
      <c r="BR261" t="s">
        <v>1002</v>
      </c>
      <c r="BT261" t="s">
        <v>300</v>
      </c>
      <c r="BV261" t="s">
        <v>319</v>
      </c>
      <c r="BY261">
        <v>1000</v>
      </c>
      <c r="BZ261" t="s">
        <v>300</v>
      </c>
      <c r="CC261">
        <v>1000</v>
      </c>
      <c r="CD261" t="s">
        <v>26</v>
      </c>
      <c r="CE261" t="s">
        <v>32</v>
      </c>
      <c r="CG261" t="s">
        <v>63</v>
      </c>
      <c r="CH261" t="s">
        <v>63</v>
      </c>
      <c r="CI261" t="s">
        <v>1019</v>
      </c>
      <c r="CJ261" t="s">
        <v>321</v>
      </c>
      <c r="CK261" t="s">
        <v>103</v>
      </c>
      <c r="CL261" t="s">
        <v>1020</v>
      </c>
      <c r="CN261" t="s">
        <v>1013</v>
      </c>
      <c r="CO261" t="s">
        <v>323</v>
      </c>
      <c r="CP261" t="s">
        <v>324</v>
      </c>
      <c r="CQ261" t="s">
        <v>324</v>
      </c>
      <c r="CR261" t="s">
        <v>324</v>
      </c>
      <c r="CS261" t="s">
        <v>323</v>
      </c>
      <c r="CT261" t="s">
        <v>324</v>
      </c>
      <c r="CU261" t="s">
        <v>324</v>
      </c>
      <c r="CV261" t="s">
        <v>324</v>
      </c>
      <c r="CW261" t="s">
        <v>324</v>
      </c>
      <c r="CX261" t="s">
        <v>324</v>
      </c>
      <c r="CY261" t="s">
        <v>324</v>
      </c>
      <c r="CZ261" t="s">
        <v>324</v>
      </c>
      <c r="DA261" t="s">
        <v>323</v>
      </c>
      <c r="DB261" t="s">
        <v>300</v>
      </c>
      <c r="DC261">
        <v>44114</v>
      </c>
      <c r="DD261">
        <v>44783</v>
      </c>
      <c r="DE261" t="s">
        <v>295</v>
      </c>
      <c r="DF261" t="s">
        <v>295</v>
      </c>
      <c r="DG261" t="s">
        <v>300</v>
      </c>
      <c r="DH261" t="s">
        <v>300</v>
      </c>
      <c r="DI261" t="s">
        <v>300</v>
      </c>
      <c r="DJ261" t="s">
        <v>300</v>
      </c>
      <c r="DK261" t="s">
        <v>300</v>
      </c>
      <c r="DL261" t="s">
        <v>300</v>
      </c>
      <c r="DM261" t="s">
        <v>300</v>
      </c>
      <c r="DQ261" t="s">
        <v>315</v>
      </c>
      <c r="DR261" t="s">
        <v>300</v>
      </c>
      <c r="DS261" t="s">
        <v>1021</v>
      </c>
      <c r="DT261" t="s">
        <v>25</v>
      </c>
      <c r="DU261" t="s">
        <v>1002</v>
      </c>
      <c r="DV261" t="s">
        <v>22</v>
      </c>
      <c r="DW261" t="s">
        <v>63</v>
      </c>
      <c r="DX261" t="s">
        <v>83</v>
      </c>
      <c r="DZ261" t="s">
        <v>319</v>
      </c>
      <c r="EA261">
        <v>1450</v>
      </c>
      <c r="EB261" t="s">
        <v>300</v>
      </c>
      <c r="EE261" t="s">
        <v>326</v>
      </c>
      <c r="EF261" t="s">
        <v>1022</v>
      </c>
      <c r="EG261" t="s">
        <v>342</v>
      </c>
      <c r="EH261" t="s">
        <v>300</v>
      </c>
      <c r="EI261" t="s">
        <v>300</v>
      </c>
      <c r="EJ261" t="s">
        <v>300</v>
      </c>
      <c r="EK261" t="s">
        <v>300</v>
      </c>
      <c r="EL261" t="s">
        <v>295</v>
      </c>
      <c r="EM261" t="s">
        <v>300</v>
      </c>
    </row>
    <row r="262" spans="1:145" x14ac:dyDescent="0.25">
      <c r="A262" t="s">
        <v>944</v>
      </c>
      <c r="B262" t="s">
        <v>1023</v>
      </c>
      <c r="C262">
        <v>2020</v>
      </c>
      <c r="D262" t="s">
        <v>294</v>
      </c>
      <c r="E262" t="s">
        <v>295</v>
      </c>
      <c r="F262" t="s">
        <v>115</v>
      </c>
      <c r="G262" t="s">
        <v>944</v>
      </c>
      <c r="H262" t="s">
        <v>945</v>
      </c>
      <c r="I262" t="s">
        <v>946</v>
      </c>
      <c r="J262" t="s">
        <v>947</v>
      </c>
      <c r="K262" t="s">
        <v>1024</v>
      </c>
      <c r="L262" t="s">
        <v>331</v>
      </c>
      <c r="M262" t="s">
        <v>300</v>
      </c>
      <c r="N262" t="s">
        <v>301</v>
      </c>
      <c r="O262" t="s">
        <v>500</v>
      </c>
      <c r="P262" t="s">
        <v>303</v>
      </c>
      <c r="Q262" t="s">
        <v>1025</v>
      </c>
      <c r="R262" t="s">
        <v>348</v>
      </c>
      <c r="S262" t="s">
        <v>574</v>
      </c>
      <c r="T262" t="s">
        <v>307</v>
      </c>
      <c r="U262" t="s">
        <v>671</v>
      </c>
      <c r="V262" t="s">
        <v>295</v>
      </c>
      <c r="Y262" t="s">
        <v>300</v>
      </c>
      <c r="AA262" t="s">
        <v>309</v>
      </c>
      <c r="AB262" t="s">
        <v>300</v>
      </c>
      <c r="AC262" t="s">
        <v>640</v>
      </c>
      <c r="AD262" t="s">
        <v>555</v>
      </c>
      <c r="AE262" t="s">
        <v>300</v>
      </c>
      <c r="AF262" t="s">
        <v>555</v>
      </c>
      <c r="AG262" t="s">
        <v>295</v>
      </c>
      <c r="AI262" t="s">
        <v>120</v>
      </c>
      <c r="AJ262" t="s">
        <v>1026</v>
      </c>
      <c r="AK262" t="s">
        <v>1027</v>
      </c>
      <c r="AL262" t="s">
        <v>14</v>
      </c>
      <c r="AN262" t="s">
        <v>300</v>
      </c>
      <c r="AO262" t="s">
        <v>300</v>
      </c>
      <c r="AP262" t="s">
        <v>300</v>
      </c>
      <c r="AQ262" t="s">
        <v>300</v>
      </c>
      <c r="AR262" t="s">
        <v>1028</v>
      </c>
      <c r="AS262" t="s">
        <v>641</v>
      </c>
      <c r="BK262" t="s">
        <v>316</v>
      </c>
      <c r="BM262" t="s">
        <v>1029</v>
      </c>
      <c r="BN262">
        <v>44805</v>
      </c>
      <c r="BO262" t="s">
        <v>25</v>
      </c>
      <c r="BQ262" t="s">
        <v>76</v>
      </c>
      <c r="BR262" t="s">
        <v>20</v>
      </c>
      <c r="BT262" t="s">
        <v>300</v>
      </c>
      <c r="BV262" t="s">
        <v>463</v>
      </c>
      <c r="BW262">
        <v>57</v>
      </c>
      <c r="BX262" t="s">
        <v>625</v>
      </c>
      <c r="BY262">
        <v>726</v>
      </c>
      <c r="BZ262" t="s">
        <v>300</v>
      </c>
      <c r="CC262">
        <v>726</v>
      </c>
      <c r="CD262" t="s">
        <v>31</v>
      </c>
      <c r="CE262" t="s">
        <v>22</v>
      </c>
      <c r="CG262" t="s">
        <v>51</v>
      </c>
      <c r="CH262" t="s">
        <v>51</v>
      </c>
      <c r="CI262" t="s">
        <v>1030</v>
      </c>
      <c r="CJ262" t="s">
        <v>377</v>
      </c>
      <c r="CK262" t="s">
        <v>69</v>
      </c>
      <c r="CL262" t="s">
        <v>1031</v>
      </c>
      <c r="CN262" t="s">
        <v>1032</v>
      </c>
      <c r="CO262" t="s">
        <v>341</v>
      </c>
      <c r="CP262" t="s">
        <v>342</v>
      </c>
      <c r="CQ262" t="s">
        <v>324</v>
      </c>
      <c r="CR262" t="s">
        <v>324</v>
      </c>
      <c r="CS262" t="s">
        <v>342</v>
      </c>
      <c r="CT262" t="s">
        <v>324</v>
      </c>
      <c r="CU262" t="s">
        <v>324</v>
      </c>
      <c r="CV262" t="s">
        <v>324</v>
      </c>
      <c r="CW262" t="s">
        <v>324</v>
      </c>
      <c r="CX262" t="s">
        <v>324</v>
      </c>
      <c r="CY262" t="s">
        <v>323</v>
      </c>
      <c r="CZ262" t="s">
        <v>324</v>
      </c>
      <c r="DA262" t="s">
        <v>324</v>
      </c>
      <c r="DB262" t="s">
        <v>300</v>
      </c>
      <c r="DC262">
        <v>44075</v>
      </c>
      <c r="DD262">
        <v>44255</v>
      </c>
      <c r="DE262" t="s">
        <v>295</v>
      </c>
      <c r="DF262" t="s">
        <v>295</v>
      </c>
      <c r="DG262" t="s">
        <v>300</v>
      </c>
      <c r="DH262" t="s">
        <v>300</v>
      </c>
      <c r="DI262" t="s">
        <v>300</v>
      </c>
      <c r="DJ262" t="s">
        <v>300</v>
      </c>
      <c r="DK262" t="s">
        <v>300</v>
      </c>
      <c r="DL262" t="s">
        <v>300</v>
      </c>
      <c r="DM262" t="s">
        <v>300</v>
      </c>
      <c r="DQ262" t="s">
        <v>315</v>
      </c>
      <c r="DR262" t="s">
        <v>300</v>
      </c>
      <c r="DS262" t="s">
        <v>1033</v>
      </c>
      <c r="DT262" t="s">
        <v>25</v>
      </c>
      <c r="DU262" t="s">
        <v>52</v>
      </c>
      <c r="DV262" t="s">
        <v>22</v>
      </c>
      <c r="DW262" t="s">
        <v>63</v>
      </c>
      <c r="DX262" t="s">
        <v>83</v>
      </c>
      <c r="DZ262" t="s">
        <v>319</v>
      </c>
      <c r="EA262">
        <v>1600</v>
      </c>
      <c r="EB262" t="s">
        <v>300</v>
      </c>
      <c r="EE262" t="s">
        <v>326</v>
      </c>
      <c r="EF262" t="s">
        <v>1034</v>
      </c>
      <c r="EG262" t="s">
        <v>324</v>
      </c>
      <c r="EH262" t="s">
        <v>300</v>
      </c>
      <c r="EI262" t="s">
        <v>300</v>
      </c>
      <c r="EJ262" t="s">
        <v>300</v>
      </c>
      <c r="EK262" t="s">
        <v>295</v>
      </c>
      <c r="EL262" t="s">
        <v>295</v>
      </c>
      <c r="EM262" t="s">
        <v>300</v>
      </c>
    </row>
    <row r="263" spans="1:145" x14ac:dyDescent="0.25">
      <c r="A263" t="s">
        <v>944</v>
      </c>
      <c r="B263" t="s">
        <v>1035</v>
      </c>
      <c r="C263">
        <v>2020</v>
      </c>
      <c r="D263" t="s">
        <v>294</v>
      </c>
      <c r="E263" t="s">
        <v>295</v>
      </c>
      <c r="F263" t="s">
        <v>115</v>
      </c>
      <c r="G263" t="s">
        <v>944</v>
      </c>
      <c r="H263" t="s">
        <v>945</v>
      </c>
      <c r="I263" t="s">
        <v>946</v>
      </c>
      <c r="J263" t="s">
        <v>947</v>
      </c>
      <c r="K263" t="s">
        <v>1036</v>
      </c>
      <c r="L263" t="s">
        <v>299</v>
      </c>
      <c r="M263" t="s">
        <v>300</v>
      </c>
      <c r="N263" t="s">
        <v>301</v>
      </c>
      <c r="O263" t="s">
        <v>972</v>
      </c>
      <c r="P263" t="s">
        <v>1037</v>
      </c>
      <c r="Q263" t="s">
        <v>304</v>
      </c>
      <c r="R263" t="s">
        <v>348</v>
      </c>
      <c r="S263" t="s">
        <v>574</v>
      </c>
      <c r="T263" t="s">
        <v>307</v>
      </c>
      <c r="U263" t="s">
        <v>411</v>
      </c>
      <c r="V263" t="s">
        <v>295</v>
      </c>
      <c r="Y263" t="s">
        <v>300</v>
      </c>
      <c r="AA263" t="s">
        <v>309</v>
      </c>
      <c r="AB263" t="s">
        <v>300</v>
      </c>
      <c r="AC263" t="s">
        <v>366</v>
      </c>
      <c r="AD263" t="s">
        <v>300</v>
      </c>
      <c r="AE263" t="s">
        <v>300</v>
      </c>
      <c r="AF263" t="s">
        <v>300</v>
      </c>
      <c r="AS263" t="s">
        <v>556</v>
      </c>
      <c r="AT263">
        <v>16</v>
      </c>
      <c r="AU263" t="s">
        <v>1038</v>
      </c>
      <c r="AV263" t="s">
        <v>295</v>
      </c>
      <c r="AW263">
        <v>44508</v>
      </c>
      <c r="AX263">
        <v>44865</v>
      </c>
      <c r="AY263" t="s">
        <v>490</v>
      </c>
      <c r="DQ263" t="s">
        <v>315</v>
      </c>
      <c r="DR263" t="s">
        <v>300</v>
      </c>
      <c r="DS263" t="s">
        <v>1039</v>
      </c>
      <c r="DT263" t="s">
        <v>550</v>
      </c>
      <c r="DU263" t="s">
        <v>76</v>
      </c>
      <c r="DV263" t="s">
        <v>22</v>
      </c>
      <c r="DW263" t="s">
        <v>63</v>
      </c>
      <c r="DX263" t="s">
        <v>67</v>
      </c>
      <c r="DZ263" t="s">
        <v>319</v>
      </c>
      <c r="EA263">
        <v>2000</v>
      </c>
      <c r="EB263" t="s">
        <v>300</v>
      </c>
      <c r="ED263">
        <v>15000</v>
      </c>
      <c r="EE263" t="s">
        <v>326</v>
      </c>
      <c r="EF263" t="s">
        <v>1040</v>
      </c>
      <c r="EG263" t="s">
        <v>342</v>
      </c>
      <c r="EH263" t="s">
        <v>300</v>
      </c>
      <c r="EI263" t="s">
        <v>300</v>
      </c>
      <c r="EJ263" t="s">
        <v>300</v>
      </c>
      <c r="EK263" t="s">
        <v>300</v>
      </c>
      <c r="EL263" t="s">
        <v>295</v>
      </c>
      <c r="EM263" t="s">
        <v>300</v>
      </c>
    </row>
    <row r="264" spans="1:145" x14ac:dyDescent="0.25">
      <c r="A264" t="s">
        <v>944</v>
      </c>
      <c r="B264" t="s">
        <v>1041</v>
      </c>
      <c r="C264">
        <v>2020</v>
      </c>
      <c r="D264" t="s">
        <v>294</v>
      </c>
      <c r="E264" t="s">
        <v>295</v>
      </c>
      <c r="F264" t="s">
        <v>115</v>
      </c>
      <c r="G264" t="s">
        <v>944</v>
      </c>
      <c r="H264" t="s">
        <v>945</v>
      </c>
      <c r="I264" t="s">
        <v>946</v>
      </c>
      <c r="J264" t="s">
        <v>947</v>
      </c>
      <c r="K264" t="s">
        <v>1042</v>
      </c>
      <c r="L264" t="s">
        <v>299</v>
      </c>
      <c r="M264" t="s">
        <v>300</v>
      </c>
      <c r="N264" t="s">
        <v>301</v>
      </c>
      <c r="O264" t="s">
        <v>427</v>
      </c>
      <c r="P264" t="s">
        <v>347</v>
      </c>
      <c r="Q264" t="s">
        <v>304</v>
      </c>
      <c r="R264" t="s">
        <v>348</v>
      </c>
      <c r="S264" t="s">
        <v>574</v>
      </c>
      <c r="T264" t="s">
        <v>307</v>
      </c>
      <c r="U264" t="s">
        <v>1043</v>
      </c>
      <c r="V264" t="s">
        <v>295</v>
      </c>
      <c r="Y264" t="s">
        <v>295</v>
      </c>
      <c r="Z264" t="s">
        <v>337</v>
      </c>
      <c r="AA264" t="s">
        <v>309</v>
      </c>
      <c r="AB264" t="s">
        <v>300</v>
      </c>
      <c r="AC264" t="s">
        <v>366</v>
      </c>
      <c r="AD264" t="s">
        <v>300</v>
      </c>
      <c r="AE264" t="s">
        <v>300</v>
      </c>
      <c r="AF264" t="s">
        <v>300</v>
      </c>
      <c r="AS264" t="s">
        <v>315</v>
      </c>
      <c r="BK264" t="s">
        <v>316</v>
      </c>
      <c r="BM264" t="s">
        <v>1039</v>
      </c>
      <c r="BN264">
        <v>44075</v>
      </c>
      <c r="BO264" t="s">
        <v>25</v>
      </c>
      <c r="BQ264" t="s">
        <v>52</v>
      </c>
      <c r="BR264" t="s">
        <v>76</v>
      </c>
      <c r="BT264" t="s">
        <v>300</v>
      </c>
      <c r="BV264" t="s">
        <v>319</v>
      </c>
      <c r="BZ264" t="s">
        <v>300</v>
      </c>
      <c r="CE264" t="s">
        <v>22</v>
      </c>
      <c r="CG264" t="s">
        <v>51</v>
      </c>
      <c r="CH264" t="s">
        <v>54</v>
      </c>
      <c r="CK264" t="s">
        <v>37</v>
      </c>
      <c r="CM264" t="s">
        <v>1044</v>
      </c>
      <c r="CO264" t="s">
        <v>342</v>
      </c>
      <c r="CP264" t="s">
        <v>324</v>
      </c>
      <c r="CQ264" t="s">
        <v>324</v>
      </c>
      <c r="CR264" t="s">
        <v>324</v>
      </c>
      <c r="CS264" t="s">
        <v>324</v>
      </c>
      <c r="CT264" t="s">
        <v>324</v>
      </c>
      <c r="CU264" t="s">
        <v>324</v>
      </c>
      <c r="CV264" t="s">
        <v>324</v>
      </c>
      <c r="CW264" t="s">
        <v>341</v>
      </c>
      <c r="CX264" t="s">
        <v>324</v>
      </c>
      <c r="CY264" t="s">
        <v>342</v>
      </c>
      <c r="CZ264" t="s">
        <v>324</v>
      </c>
      <c r="DA264" t="s">
        <v>341</v>
      </c>
      <c r="DB264" t="s">
        <v>295</v>
      </c>
      <c r="DE264" t="s">
        <v>300</v>
      </c>
      <c r="DF264" t="s">
        <v>300</v>
      </c>
      <c r="DG264" t="s">
        <v>300</v>
      </c>
      <c r="DH264" t="s">
        <v>300</v>
      </c>
      <c r="DI264" t="s">
        <v>300</v>
      </c>
      <c r="DJ264" t="s">
        <v>300</v>
      </c>
      <c r="DK264" t="s">
        <v>300</v>
      </c>
      <c r="DL264" t="s">
        <v>300</v>
      </c>
      <c r="DM264" t="s">
        <v>300</v>
      </c>
      <c r="DQ264" t="s">
        <v>315</v>
      </c>
      <c r="DR264" t="s">
        <v>295</v>
      </c>
      <c r="DS264" t="s">
        <v>1039</v>
      </c>
      <c r="DT264" t="s">
        <v>25</v>
      </c>
      <c r="DU264" t="s">
        <v>52</v>
      </c>
      <c r="DV264" t="s">
        <v>22</v>
      </c>
      <c r="DW264" t="s">
        <v>54</v>
      </c>
      <c r="DX264" t="s">
        <v>37</v>
      </c>
      <c r="DY264" t="s">
        <v>1044</v>
      </c>
      <c r="DZ264" t="s">
        <v>319</v>
      </c>
      <c r="EB264" t="s">
        <v>300</v>
      </c>
      <c r="EE264" t="s">
        <v>326</v>
      </c>
      <c r="EG264" t="s">
        <v>324</v>
      </c>
      <c r="EH264" t="s">
        <v>300</v>
      </c>
      <c r="EI264" t="s">
        <v>300</v>
      </c>
      <c r="EJ264" t="s">
        <v>295</v>
      </c>
      <c r="EK264" t="s">
        <v>300</v>
      </c>
      <c r="EL264" t="s">
        <v>295</v>
      </c>
      <c r="EM264" t="s">
        <v>295</v>
      </c>
      <c r="EN264" t="s">
        <v>1045</v>
      </c>
      <c r="EO264">
        <v>787360587</v>
      </c>
    </row>
    <row r="265" spans="1:145" x14ac:dyDescent="0.25">
      <c r="A265" t="s">
        <v>944</v>
      </c>
      <c r="B265" t="s">
        <v>1046</v>
      </c>
      <c r="C265">
        <v>2020</v>
      </c>
      <c r="D265" t="s">
        <v>294</v>
      </c>
      <c r="E265" t="s">
        <v>295</v>
      </c>
      <c r="F265" t="s">
        <v>115</v>
      </c>
      <c r="G265" t="s">
        <v>944</v>
      </c>
      <c r="H265" t="s">
        <v>945</v>
      </c>
      <c r="I265" t="s">
        <v>946</v>
      </c>
      <c r="J265" t="s">
        <v>947</v>
      </c>
      <c r="K265" t="s">
        <v>1047</v>
      </c>
      <c r="L265" t="s">
        <v>331</v>
      </c>
      <c r="M265" t="s">
        <v>300</v>
      </c>
      <c r="N265" t="s">
        <v>301</v>
      </c>
      <c r="O265" t="s">
        <v>427</v>
      </c>
      <c r="P265" t="s">
        <v>347</v>
      </c>
      <c r="Q265" t="s">
        <v>304</v>
      </c>
      <c r="R265" t="s">
        <v>348</v>
      </c>
      <c r="S265" t="s">
        <v>574</v>
      </c>
      <c r="T265" t="s">
        <v>307</v>
      </c>
      <c r="U265" t="s">
        <v>411</v>
      </c>
      <c r="V265" t="s">
        <v>295</v>
      </c>
      <c r="Y265" t="s">
        <v>295</v>
      </c>
      <c r="Z265" t="s">
        <v>337</v>
      </c>
      <c r="AA265" t="s">
        <v>309</v>
      </c>
      <c r="AB265" t="s">
        <v>300</v>
      </c>
      <c r="AC265" t="s">
        <v>366</v>
      </c>
      <c r="AD265" t="s">
        <v>300</v>
      </c>
      <c r="AE265" t="s">
        <v>300</v>
      </c>
      <c r="AF265" t="s">
        <v>300</v>
      </c>
      <c r="AS265" t="s">
        <v>315</v>
      </c>
      <c r="BK265" t="s">
        <v>316</v>
      </c>
      <c r="BM265" t="s">
        <v>843</v>
      </c>
      <c r="BN265">
        <v>44200</v>
      </c>
      <c r="BO265" t="s">
        <v>25</v>
      </c>
      <c r="BQ265" t="s">
        <v>52</v>
      </c>
      <c r="BR265" t="s">
        <v>52</v>
      </c>
      <c r="BV265" t="s">
        <v>319</v>
      </c>
      <c r="BZ265" t="s">
        <v>300</v>
      </c>
      <c r="CE265" t="s">
        <v>27</v>
      </c>
      <c r="CF265" t="s">
        <v>1048</v>
      </c>
      <c r="CG265" t="s">
        <v>63</v>
      </c>
      <c r="CH265" t="s">
        <v>54</v>
      </c>
      <c r="CK265" t="s">
        <v>14</v>
      </c>
      <c r="CO265" t="s">
        <v>324</v>
      </c>
      <c r="CP265" t="s">
        <v>324</v>
      </c>
      <c r="CQ265" t="s">
        <v>324</v>
      </c>
      <c r="CR265" t="s">
        <v>324</v>
      </c>
      <c r="CS265" t="s">
        <v>342</v>
      </c>
      <c r="CT265" t="s">
        <v>342</v>
      </c>
      <c r="CU265" t="s">
        <v>342</v>
      </c>
      <c r="CV265" t="s">
        <v>342</v>
      </c>
      <c r="CW265" t="s">
        <v>341</v>
      </c>
      <c r="CX265" t="s">
        <v>342</v>
      </c>
      <c r="CY265" t="s">
        <v>323</v>
      </c>
      <c r="CZ265" t="s">
        <v>342</v>
      </c>
      <c r="DA265" t="s">
        <v>323</v>
      </c>
      <c r="DB265" t="s">
        <v>295</v>
      </c>
      <c r="DE265" t="s">
        <v>300</v>
      </c>
      <c r="DF265" t="s">
        <v>300</v>
      </c>
      <c r="DG265" t="s">
        <v>300</v>
      </c>
      <c r="DH265" t="s">
        <v>300</v>
      </c>
      <c r="DI265" t="s">
        <v>300</v>
      </c>
      <c r="DJ265" t="s">
        <v>300</v>
      </c>
      <c r="DK265" t="s">
        <v>300</v>
      </c>
      <c r="DL265" t="s">
        <v>300</v>
      </c>
      <c r="DM265" t="s">
        <v>300</v>
      </c>
      <c r="DQ265" t="s">
        <v>315</v>
      </c>
      <c r="DR265" t="s">
        <v>295</v>
      </c>
      <c r="DS265" t="s">
        <v>1049</v>
      </c>
      <c r="DT265" t="s">
        <v>25</v>
      </c>
      <c r="DU265" t="s">
        <v>52</v>
      </c>
      <c r="DV265" t="s">
        <v>22</v>
      </c>
      <c r="DW265" t="s">
        <v>54</v>
      </c>
      <c r="DX265" t="s">
        <v>14</v>
      </c>
      <c r="DZ265" t="s">
        <v>319</v>
      </c>
      <c r="EB265" t="s">
        <v>300</v>
      </c>
      <c r="EE265" t="s">
        <v>343</v>
      </c>
      <c r="EF265" t="s">
        <v>1050</v>
      </c>
      <c r="EG265" t="s">
        <v>323</v>
      </c>
      <c r="EH265" t="s">
        <v>300</v>
      </c>
      <c r="EI265" t="s">
        <v>300</v>
      </c>
      <c r="EJ265" t="s">
        <v>300</v>
      </c>
      <c r="EK265" t="s">
        <v>300</v>
      </c>
      <c r="EL265" t="s">
        <v>295</v>
      </c>
      <c r="EM265" t="s">
        <v>300</v>
      </c>
    </row>
    <row r="266" spans="1:145" x14ac:dyDescent="0.25">
      <c r="A266" t="s">
        <v>944</v>
      </c>
      <c r="B266" t="s">
        <v>1051</v>
      </c>
      <c r="C266">
        <v>2020</v>
      </c>
      <c r="D266" t="s">
        <v>294</v>
      </c>
      <c r="E266" t="s">
        <v>300</v>
      </c>
      <c r="F266" t="s">
        <v>115</v>
      </c>
      <c r="G266" t="s">
        <v>944</v>
      </c>
      <c r="H266" t="s">
        <v>945</v>
      </c>
      <c r="I266" t="s">
        <v>946</v>
      </c>
      <c r="J266" t="s">
        <v>947</v>
      </c>
      <c r="K266" t="s">
        <v>1052</v>
      </c>
      <c r="L266" t="s">
        <v>331</v>
      </c>
      <c r="M266" t="s">
        <v>300</v>
      </c>
      <c r="N266" t="s">
        <v>301</v>
      </c>
      <c r="O266" t="s">
        <v>653</v>
      </c>
      <c r="P266" t="s">
        <v>347</v>
      </c>
      <c r="Q266" t="s">
        <v>304</v>
      </c>
      <c r="R266" t="s">
        <v>348</v>
      </c>
      <c r="S266" t="s">
        <v>574</v>
      </c>
      <c r="T266" t="s">
        <v>307</v>
      </c>
      <c r="U266" t="s">
        <v>388</v>
      </c>
      <c r="V266" t="s">
        <v>295</v>
      </c>
    </row>
    <row r="267" spans="1:145" x14ac:dyDescent="0.25">
      <c r="A267" t="s">
        <v>944</v>
      </c>
      <c r="B267" t="s">
        <v>1053</v>
      </c>
      <c r="C267">
        <v>2020</v>
      </c>
      <c r="D267" t="s">
        <v>294</v>
      </c>
      <c r="E267" t="s">
        <v>300</v>
      </c>
      <c r="F267" t="s">
        <v>115</v>
      </c>
      <c r="G267" t="s">
        <v>944</v>
      </c>
      <c r="H267" t="s">
        <v>945</v>
      </c>
      <c r="I267" t="s">
        <v>946</v>
      </c>
      <c r="J267" t="s">
        <v>947</v>
      </c>
      <c r="K267" t="s">
        <v>1054</v>
      </c>
      <c r="L267" t="s">
        <v>331</v>
      </c>
      <c r="M267" t="s">
        <v>295</v>
      </c>
      <c r="N267" t="s">
        <v>1055</v>
      </c>
      <c r="O267" t="s">
        <v>469</v>
      </c>
      <c r="Q267" t="s">
        <v>529</v>
      </c>
      <c r="R267" t="s">
        <v>471</v>
      </c>
      <c r="S267" t="s">
        <v>567</v>
      </c>
      <c r="T267" t="s">
        <v>307</v>
      </c>
      <c r="U267" t="s">
        <v>411</v>
      </c>
      <c r="V267" t="s">
        <v>300</v>
      </c>
    </row>
    <row r="268" spans="1:145" x14ac:dyDescent="0.25">
      <c r="A268" t="s">
        <v>944</v>
      </c>
      <c r="B268" t="s">
        <v>1056</v>
      </c>
      <c r="C268">
        <v>2020</v>
      </c>
      <c r="D268" t="s">
        <v>294</v>
      </c>
      <c r="E268" t="s">
        <v>300</v>
      </c>
      <c r="F268" t="s">
        <v>115</v>
      </c>
      <c r="G268" t="s">
        <v>944</v>
      </c>
      <c r="H268" t="s">
        <v>945</v>
      </c>
      <c r="I268" t="s">
        <v>946</v>
      </c>
      <c r="J268" t="s">
        <v>947</v>
      </c>
      <c r="K268" t="s">
        <v>1057</v>
      </c>
      <c r="L268" t="s">
        <v>299</v>
      </c>
      <c r="M268" t="s">
        <v>300</v>
      </c>
      <c r="N268" t="s">
        <v>301</v>
      </c>
      <c r="O268" t="s">
        <v>979</v>
      </c>
      <c r="P268" t="s">
        <v>1058</v>
      </c>
      <c r="Q268" t="s">
        <v>724</v>
      </c>
      <c r="R268" t="s">
        <v>348</v>
      </c>
      <c r="S268" t="s">
        <v>574</v>
      </c>
      <c r="T268" t="s">
        <v>307</v>
      </c>
      <c r="U268" t="s">
        <v>411</v>
      </c>
      <c r="V268" t="s">
        <v>300</v>
      </c>
    </row>
    <row r="269" spans="1:145" x14ac:dyDescent="0.25">
      <c r="A269" t="s">
        <v>944</v>
      </c>
      <c r="B269" t="s">
        <v>1059</v>
      </c>
      <c r="C269">
        <v>2020</v>
      </c>
      <c r="D269" t="s">
        <v>294</v>
      </c>
      <c r="E269" t="s">
        <v>300</v>
      </c>
      <c r="F269" t="s">
        <v>115</v>
      </c>
      <c r="G269" t="s">
        <v>944</v>
      </c>
      <c r="H269" t="s">
        <v>945</v>
      </c>
      <c r="I269" t="s">
        <v>946</v>
      </c>
      <c r="J269" t="s">
        <v>947</v>
      </c>
      <c r="K269" t="s">
        <v>1060</v>
      </c>
      <c r="L269" t="s">
        <v>331</v>
      </c>
      <c r="M269" t="s">
        <v>300</v>
      </c>
      <c r="N269" t="s">
        <v>301</v>
      </c>
      <c r="O269" t="s">
        <v>486</v>
      </c>
      <c r="P269" t="s">
        <v>347</v>
      </c>
      <c r="Q269" t="s">
        <v>1061</v>
      </c>
      <c r="R269" t="s">
        <v>305</v>
      </c>
      <c r="S269" t="s">
        <v>567</v>
      </c>
      <c r="T269" t="s">
        <v>307</v>
      </c>
      <c r="U269" t="s">
        <v>536</v>
      </c>
      <c r="V269" t="s">
        <v>295</v>
      </c>
    </row>
    <row r="270" spans="1:145" x14ac:dyDescent="0.25">
      <c r="A270" t="s">
        <v>944</v>
      </c>
      <c r="B270" t="s">
        <v>1062</v>
      </c>
      <c r="C270">
        <v>2020</v>
      </c>
      <c r="D270" t="s">
        <v>294</v>
      </c>
      <c r="E270" t="s">
        <v>300</v>
      </c>
      <c r="F270" t="s">
        <v>115</v>
      </c>
      <c r="G270" t="s">
        <v>944</v>
      </c>
      <c r="H270" t="s">
        <v>945</v>
      </c>
      <c r="I270" t="s">
        <v>946</v>
      </c>
      <c r="J270" t="s">
        <v>947</v>
      </c>
      <c r="K270" t="s">
        <v>1063</v>
      </c>
      <c r="L270" t="s">
        <v>331</v>
      </c>
      <c r="M270" t="s">
        <v>300</v>
      </c>
      <c r="N270" t="s">
        <v>301</v>
      </c>
      <c r="O270" t="s">
        <v>972</v>
      </c>
      <c r="P270" t="s">
        <v>347</v>
      </c>
      <c r="Q270" t="s">
        <v>1064</v>
      </c>
      <c r="R270" t="s">
        <v>348</v>
      </c>
      <c r="S270" t="s">
        <v>574</v>
      </c>
      <c r="T270" t="s">
        <v>307</v>
      </c>
      <c r="U270" t="s">
        <v>915</v>
      </c>
      <c r="V270" t="s">
        <v>295</v>
      </c>
    </row>
    <row r="271" spans="1:145" x14ac:dyDescent="0.25">
      <c r="A271" t="s">
        <v>944</v>
      </c>
      <c r="B271" t="s">
        <v>1065</v>
      </c>
      <c r="C271">
        <v>2020</v>
      </c>
      <c r="D271" t="s">
        <v>294</v>
      </c>
      <c r="E271" t="s">
        <v>300</v>
      </c>
      <c r="F271" t="s">
        <v>115</v>
      </c>
      <c r="G271" t="s">
        <v>944</v>
      </c>
      <c r="H271" t="s">
        <v>945</v>
      </c>
      <c r="I271" t="s">
        <v>946</v>
      </c>
      <c r="J271" t="s">
        <v>947</v>
      </c>
      <c r="K271" t="s">
        <v>1066</v>
      </c>
      <c r="L271" t="s">
        <v>331</v>
      </c>
      <c r="M271" t="s">
        <v>300</v>
      </c>
      <c r="N271" t="s">
        <v>301</v>
      </c>
      <c r="O271" t="s">
        <v>427</v>
      </c>
      <c r="P271" t="s">
        <v>303</v>
      </c>
      <c r="Q271" t="s">
        <v>1067</v>
      </c>
      <c r="R271" t="s">
        <v>348</v>
      </c>
      <c r="S271" t="s">
        <v>574</v>
      </c>
      <c r="T271" t="s">
        <v>307</v>
      </c>
      <c r="U271" t="s">
        <v>411</v>
      </c>
      <c r="V271" t="s">
        <v>295</v>
      </c>
    </row>
    <row r="272" spans="1:145" x14ac:dyDescent="0.25">
      <c r="A272" t="s">
        <v>944</v>
      </c>
      <c r="B272" t="s">
        <v>1068</v>
      </c>
      <c r="C272">
        <v>2020</v>
      </c>
      <c r="D272" t="s">
        <v>294</v>
      </c>
      <c r="E272" t="s">
        <v>300</v>
      </c>
      <c r="F272" t="s">
        <v>115</v>
      </c>
      <c r="G272" t="s">
        <v>944</v>
      </c>
      <c r="H272" t="s">
        <v>945</v>
      </c>
      <c r="I272" t="s">
        <v>946</v>
      </c>
      <c r="J272" t="s">
        <v>947</v>
      </c>
      <c r="K272" t="s">
        <v>1069</v>
      </c>
      <c r="L272" t="s">
        <v>331</v>
      </c>
      <c r="M272" t="s">
        <v>295</v>
      </c>
      <c r="N272" t="s">
        <v>1070</v>
      </c>
      <c r="O272" t="s">
        <v>469</v>
      </c>
      <c r="P272" t="s">
        <v>333</v>
      </c>
      <c r="Q272" t="s">
        <v>529</v>
      </c>
      <c r="R272" t="s">
        <v>348</v>
      </c>
      <c r="S272" t="s">
        <v>306</v>
      </c>
      <c r="T272" t="s">
        <v>307</v>
      </c>
      <c r="U272" t="s">
        <v>1043</v>
      </c>
      <c r="V272" t="s">
        <v>300</v>
      </c>
    </row>
    <row r="273" spans="1:145" x14ac:dyDescent="0.25">
      <c r="A273" t="s">
        <v>1072</v>
      </c>
      <c r="B273" t="s">
        <v>1071</v>
      </c>
      <c r="C273">
        <v>2020</v>
      </c>
      <c r="D273" t="s">
        <v>294</v>
      </c>
      <c r="E273" t="s">
        <v>295</v>
      </c>
      <c r="F273" t="s">
        <v>115</v>
      </c>
      <c r="G273" t="s">
        <v>1072</v>
      </c>
      <c r="H273" t="s">
        <v>1073</v>
      </c>
      <c r="I273" t="s">
        <v>384</v>
      </c>
      <c r="J273" t="s">
        <v>385</v>
      </c>
      <c r="K273" t="s">
        <v>1074</v>
      </c>
      <c r="L273" t="s">
        <v>299</v>
      </c>
      <c r="M273" t="s">
        <v>300</v>
      </c>
      <c r="N273" t="s">
        <v>301</v>
      </c>
      <c r="O273" t="s">
        <v>879</v>
      </c>
      <c r="P273" t="s">
        <v>420</v>
      </c>
      <c r="Q273" t="s">
        <v>1075</v>
      </c>
      <c r="R273" t="s">
        <v>1076</v>
      </c>
      <c r="S273" t="s">
        <v>836</v>
      </c>
      <c r="T273" t="s">
        <v>307</v>
      </c>
      <c r="U273" t="s">
        <v>411</v>
      </c>
      <c r="V273" t="s">
        <v>295</v>
      </c>
      <c r="Y273" t="s">
        <v>300</v>
      </c>
      <c r="AA273" t="s">
        <v>309</v>
      </c>
      <c r="AB273" t="s">
        <v>300</v>
      </c>
      <c r="AC273" t="s">
        <v>366</v>
      </c>
      <c r="AD273" t="s">
        <v>300</v>
      </c>
      <c r="AE273" t="s">
        <v>300</v>
      </c>
      <c r="AF273" t="s">
        <v>300</v>
      </c>
      <c r="AS273" t="s">
        <v>315</v>
      </c>
      <c r="BK273" t="s">
        <v>316</v>
      </c>
      <c r="BM273" t="s">
        <v>1077</v>
      </c>
      <c r="BN273">
        <v>44566</v>
      </c>
      <c r="BO273" t="s">
        <v>25</v>
      </c>
      <c r="BQ273" t="s">
        <v>9</v>
      </c>
      <c r="BR273" t="s">
        <v>9</v>
      </c>
      <c r="BS273" t="s">
        <v>1078</v>
      </c>
      <c r="BT273" t="s">
        <v>295</v>
      </c>
      <c r="BU273">
        <v>3</v>
      </c>
      <c r="BV273" t="s">
        <v>319</v>
      </c>
      <c r="BY273">
        <v>2300</v>
      </c>
      <c r="BZ273" t="s">
        <v>300</v>
      </c>
      <c r="CC273">
        <v>2300</v>
      </c>
      <c r="CD273" t="s">
        <v>53</v>
      </c>
      <c r="CE273" t="s">
        <v>12</v>
      </c>
      <c r="CG273" t="s">
        <v>23</v>
      </c>
      <c r="CH273" t="s">
        <v>33</v>
      </c>
      <c r="CI273" t="s">
        <v>1079</v>
      </c>
      <c r="CJ273" t="s">
        <v>368</v>
      </c>
      <c r="CK273" t="s">
        <v>102</v>
      </c>
      <c r="CL273" t="s">
        <v>1080</v>
      </c>
      <c r="CN273" t="s">
        <v>1081</v>
      </c>
      <c r="CO273" t="s">
        <v>324</v>
      </c>
      <c r="CP273" t="s">
        <v>324</v>
      </c>
      <c r="CQ273" t="s">
        <v>324</v>
      </c>
      <c r="CR273" t="s">
        <v>324</v>
      </c>
      <c r="CS273" t="s">
        <v>323</v>
      </c>
      <c r="CT273" t="s">
        <v>323</v>
      </c>
      <c r="CU273" t="s">
        <v>324</v>
      </c>
      <c r="CV273" t="s">
        <v>324</v>
      </c>
      <c r="CW273" t="s">
        <v>323</v>
      </c>
      <c r="CX273" t="s">
        <v>324</v>
      </c>
      <c r="CY273" t="s">
        <v>324</v>
      </c>
      <c r="CZ273" t="s">
        <v>341</v>
      </c>
      <c r="DA273" t="s">
        <v>341</v>
      </c>
      <c r="DB273" t="s">
        <v>300</v>
      </c>
      <c r="DC273">
        <v>44200</v>
      </c>
      <c r="DD273">
        <v>44286</v>
      </c>
      <c r="DE273" t="s">
        <v>300</v>
      </c>
      <c r="DF273" t="s">
        <v>295</v>
      </c>
      <c r="DG273" t="s">
        <v>295</v>
      </c>
      <c r="DH273" t="s">
        <v>295</v>
      </c>
      <c r="DI273" t="s">
        <v>300</v>
      </c>
      <c r="DJ273" t="s">
        <v>300</v>
      </c>
      <c r="DK273" t="s">
        <v>300</v>
      </c>
      <c r="DL273" t="s">
        <v>300</v>
      </c>
      <c r="DM273" t="s">
        <v>300</v>
      </c>
      <c r="DQ273" t="s">
        <v>315</v>
      </c>
      <c r="DR273" t="s">
        <v>300</v>
      </c>
      <c r="DS273" t="s">
        <v>1082</v>
      </c>
      <c r="DT273" t="s">
        <v>550</v>
      </c>
      <c r="DU273" t="s">
        <v>9</v>
      </c>
      <c r="DV273" t="s">
        <v>12</v>
      </c>
      <c r="DW273" t="s">
        <v>23</v>
      </c>
      <c r="DX273" t="s">
        <v>102</v>
      </c>
      <c r="DZ273" t="s">
        <v>319</v>
      </c>
      <c r="EA273">
        <v>1900</v>
      </c>
      <c r="EB273" t="s">
        <v>300</v>
      </c>
      <c r="EE273" t="s">
        <v>343</v>
      </c>
      <c r="EF273" t="s">
        <v>1083</v>
      </c>
      <c r="EG273" t="s">
        <v>342</v>
      </c>
      <c r="EH273" t="s">
        <v>300</v>
      </c>
      <c r="EI273" t="s">
        <v>300</v>
      </c>
      <c r="EJ273" t="s">
        <v>300</v>
      </c>
      <c r="EK273" t="s">
        <v>300</v>
      </c>
      <c r="EL273" t="s">
        <v>300</v>
      </c>
      <c r="EM273" t="s">
        <v>295</v>
      </c>
      <c r="EN273" t="s">
        <v>1084</v>
      </c>
      <c r="EO273" t="s">
        <v>1085</v>
      </c>
    </row>
    <row r="274" spans="1:145" x14ac:dyDescent="0.25">
      <c r="A274" t="s">
        <v>1072</v>
      </c>
      <c r="B274" t="s">
        <v>1086</v>
      </c>
      <c r="C274">
        <v>2020</v>
      </c>
      <c r="D274" t="s">
        <v>294</v>
      </c>
      <c r="E274" t="s">
        <v>295</v>
      </c>
      <c r="F274" t="s">
        <v>115</v>
      </c>
      <c r="G274" t="s">
        <v>1072</v>
      </c>
      <c r="H274" t="s">
        <v>1087</v>
      </c>
      <c r="I274" t="s">
        <v>384</v>
      </c>
      <c r="J274" t="s">
        <v>385</v>
      </c>
      <c r="K274" t="s">
        <v>1088</v>
      </c>
      <c r="L274" t="s">
        <v>331</v>
      </c>
      <c r="M274" t="s">
        <v>300</v>
      </c>
      <c r="N274" t="s">
        <v>301</v>
      </c>
      <c r="O274" t="s">
        <v>1089</v>
      </c>
      <c r="P274" t="s">
        <v>1090</v>
      </c>
      <c r="Q274" t="s">
        <v>1091</v>
      </c>
      <c r="R274" t="s">
        <v>305</v>
      </c>
      <c r="S274" t="s">
        <v>836</v>
      </c>
      <c r="T274" t="s">
        <v>307</v>
      </c>
      <c r="U274" t="s">
        <v>1092</v>
      </c>
      <c r="V274" t="s">
        <v>300</v>
      </c>
      <c r="Y274" t="s">
        <v>295</v>
      </c>
      <c r="Z274" t="s">
        <v>337</v>
      </c>
      <c r="AB274" t="s">
        <v>300</v>
      </c>
      <c r="AC274" t="s">
        <v>932</v>
      </c>
      <c r="AD274" t="s">
        <v>311</v>
      </c>
      <c r="AE274" t="s">
        <v>300</v>
      </c>
      <c r="AF274" t="s">
        <v>300</v>
      </c>
      <c r="AN274" t="s">
        <v>300</v>
      </c>
      <c r="AO274" t="s">
        <v>300</v>
      </c>
      <c r="AP274" t="s">
        <v>300</v>
      </c>
      <c r="AQ274" t="s">
        <v>300</v>
      </c>
      <c r="AS274" t="s">
        <v>315</v>
      </c>
      <c r="BK274" t="s">
        <v>316</v>
      </c>
      <c r="BM274" t="s">
        <v>1093</v>
      </c>
      <c r="BN274">
        <v>44896</v>
      </c>
      <c r="BO274" t="s">
        <v>17</v>
      </c>
      <c r="BQ274" t="s">
        <v>36</v>
      </c>
      <c r="BR274" t="s">
        <v>36</v>
      </c>
      <c r="BV274" t="s">
        <v>319</v>
      </c>
      <c r="BY274">
        <v>2300</v>
      </c>
      <c r="BZ274" t="s">
        <v>300</v>
      </c>
      <c r="CC274">
        <v>2300</v>
      </c>
      <c r="CD274" t="s">
        <v>53</v>
      </c>
      <c r="CE274" t="s">
        <v>27</v>
      </c>
      <c r="CG274" t="s">
        <v>23</v>
      </c>
      <c r="CH274" t="s">
        <v>23</v>
      </c>
      <c r="CK274" t="s">
        <v>78</v>
      </c>
      <c r="CO274" t="s">
        <v>323</v>
      </c>
      <c r="CP274" t="s">
        <v>324</v>
      </c>
      <c r="CQ274" t="s">
        <v>324</v>
      </c>
      <c r="CR274" t="s">
        <v>324</v>
      </c>
      <c r="CS274" t="s">
        <v>342</v>
      </c>
      <c r="CT274" t="s">
        <v>323</v>
      </c>
      <c r="DB274" t="s">
        <v>295</v>
      </c>
      <c r="DE274" t="s">
        <v>300</v>
      </c>
      <c r="DF274" t="s">
        <v>300</v>
      </c>
      <c r="DG274" t="s">
        <v>300</v>
      </c>
      <c r="DH274" t="s">
        <v>300</v>
      </c>
      <c r="DI274" t="s">
        <v>300</v>
      </c>
      <c r="DJ274" t="s">
        <v>300</v>
      </c>
      <c r="DK274" t="s">
        <v>300</v>
      </c>
      <c r="DL274" t="s">
        <v>300</v>
      </c>
      <c r="DM274" t="s">
        <v>300</v>
      </c>
      <c r="DQ274" t="s">
        <v>530</v>
      </c>
      <c r="EE274" t="s">
        <v>326</v>
      </c>
      <c r="EG274" t="s">
        <v>324</v>
      </c>
      <c r="EH274" t="s">
        <v>300</v>
      </c>
      <c r="EI274" t="s">
        <v>300</v>
      </c>
      <c r="EJ274" t="s">
        <v>300</v>
      </c>
      <c r="EK274" t="s">
        <v>300</v>
      </c>
      <c r="EL274" t="s">
        <v>300</v>
      </c>
      <c r="EM274" t="s">
        <v>295</v>
      </c>
      <c r="EO274" t="s">
        <v>1094</v>
      </c>
    </row>
    <row r="275" spans="1:145" x14ac:dyDescent="0.25">
      <c r="A275" t="s">
        <v>1072</v>
      </c>
      <c r="B275" t="s">
        <v>1095</v>
      </c>
      <c r="C275">
        <v>2020</v>
      </c>
      <c r="D275" t="s">
        <v>294</v>
      </c>
      <c r="E275" t="s">
        <v>295</v>
      </c>
      <c r="F275" t="s">
        <v>115</v>
      </c>
      <c r="G275" t="s">
        <v>1072</v>
      </c>
      <c r="H275" t="s">
        <v>1087</v>
      </c>
      <c r="I275" t="s">
        <v>384</v>
      </c>
      <c r="J275" t="s">
        <v>385</v>
      </c>
      <c r="K275" t="s">
        <v>1096</v>
      </c>
      <c r="L275" t="s">
        <v>299</v>
      </c>
      <c r="M275" t="s">
        <v>295</v>
      </c>
      <c r="N275" t="s">
        <v>1097</v>
      </c>
      <c r="O275" t="s">
        <v>500</v>
      </c>
      <c r="P275" t="s">
        <v>1098</v>
      </c>
      <c r="Q275" t="s">
        <v>529</v>
      </c>
      <c r="R275" t="s">
        <v>348</v>
      </c>
      <c r="S275" t="s">
        <v>836</v>
      </c>
      <c r="T275" t="s">
        <v>307</v>
      </c>
      <c r="U275" t="s">
        <v>411</v>
      </c>
      <c r="V275" t="s">
        <v>300</v>
      </c>
      <c r="Y275" t="s">
        <v>295</v>
      </c>
      <c r="Z275" t="s">
        <v>337</v>
      </c>
      <c r="AA275" t="s">
        <v>309</v>
      </c>
      <c r="AB275" t="s">
        <v>300</v>
      </c>
      <c r="AC275" t="s">
        <v>366</v>
      </c>
      <c r="AD275" t="s">
        <v>300</v>
      </c>
      <c r="AE275" t="s">
        <v>300</v>
      </c>
      <c r="AF275" t="s">
        <v>300</v>
      </c>
      <c r="AS275" t="s">
        <v>315</v>
      </c>
      <c r="BK275" t="s">
        <v>295</v>
      </c>
      <c r="BL275">
        <v>3</v>
      </c>
      <c r="BM275" t="s">
        <v>1099</v>
      </c>
      <c r="BN275">
        <v>44354</v>
      </c>
      <c r="BO275" t="s">
        <v>17</v>
      </c>
      <c r="BQ275" t="s">
        <v>9</v>
      </c>
      <c r="BR275" t="s">
        <v>9</v>
      </c>
      <c r="BS275" t="s">
        <v>1100</v>
      </c>
      <c r="BT275" t="s">
        <v>300</v>
      </c>
      <c r="BV275" t="s">
        <v>319</v>
      </c>
      <c r="BY275">
        <v>2000</v>
      </c>
      <c r="BZ275" t="s">
        <v>295</v>
      </c>
      <c r="CA275">
        <v>1600</v>
      </c>
      <c r="CC275">
        <v>2000</v>
      </c>
      <c r="CD275" t="s">
        <v>60</v>
      </c>
      <c r="CE275" t="s">
        <v>12</v>
      </c>
      <c r="CG275" t="s">
        <v>23</v>
      </c>
      <c r="CH275" t="s">
        <v>23</v>
      </c>
      <c r="CI275" t="s">
        <v>1101</v>
      </c>
      <c r="CJ275" t="s">
        <v>340</v>
      </c>
      <c r="CK275" t="s">
        <v>59</v>
      </c>
      <c r="CL275" t="s">
        <v>1102</v>
      </c>
      <c r="CN275" t="s">
        <v>1103</v>
      </c>
      <c r="CO275" t="s">
        <v>324</v>
      </c>
      <c r="CP275" t="s">
        <v>324</v>
      </c>
      <c r="CQ275" t="s">
        <v>324</v>
      </c>
      <c r="CR275" t="s">
        <v>342</v>
      </c>
      <c r="CS275" t="s">
        <v>324</v>
      </c>
      <c r="CT275" t="s">
        <v>342</v>
      </c>
      <c r="CU275" t="s">
        <v>342</v>
      </c>
      <c r="CV275" t="s">
        <v>324</v>
      </c>
      <c r="CW275" t="s">
        <v>324</v>
      </c>
      <c r="CX275" t="s">
        <v>324</v>
      </c>
      <c r="CY275" t="s">
        <v>342</v>
      </c>
      <c r="CZ275" t="s">
        <v>342</v>
      </c>
      <c r="DA275" t="s">
        <v>324</v>
      </c>
      <c r="DB275" t="s">
        <v>300</v>
      </c>
      <c r="DC275">
        <v>44132</v>
      </c>
      <c r="DD275">
        <v>44165</v>
      </c>
      <c r="DE275" t="s">
        <v>300</v>
      </c>
      <c r="DF275" t="s">
        <v>300</v>
      </c>
      <c r="DG275" t="s">
        <v>295</v>
      </c>
      <c r="DH275" t="s">
        <v>295</v>
      </c>
      <c r="DI275" t="s">
        <v>300</v>
      </c>
      <c r="DJ275" t="s">
        <v>295</v>
      </c>
      <c r="DK275" t="s">
        <v>300</v>
      </c>
      <c r="DL275" t="s">
        <v>300</v>
      </c>
      <c r="DM275" t="s">
        <v>300</v>
      </c>
      <c r="DP275">
        <v>100</v>
      </c>
      <c r="DQ275" t="s">
        <v>315</v>
      </c>
      <c r="DR275" t="s">
        <v>295</v>
      </c>
      <c r="DS275" t="s">
        <v>1104</v>
      </c>
      <c r="DT275" t="s">
        <v>550</v>
      </c>
      <c r="DU275" t="s">
        <v>9</v>
      </c>
      <c r="DV275" t="s">
        <v>12</v>
      </c>
      <c r="DW275" t="s">
        <v>23</v>
      </c>
      <c r="DX275" t="s">
        <v>59</v>
      </c>
      <c r="DZ275" t="s">
        <v>319</v>
      </c>
      <c r="EA275">
        <v>1800</v>
      </c>
      <c r="EB275" t="s">
        <v>295</v>
      </c>
      <c r="EC275">
        <v>1600</v>
      </c>
      <c r="EE275" t="s">
        <v>326</v>
      </c>
      <c r="EG275" t="s">
        <v>324</v>
      </c>
      <c r="EH275" t="s">
        <v>295</v>
      </c>
      <c r="EI275" t="s">
        <v>295</v>
      </c>
      <c r="EJ275" t="s">
        <v>295</v>
      </c>
      <c r="EK275" t="s">
        <v>295</v>
      </c>
      <c r="EL275" t="s">
        <v>295</v>
      </c>
      <c r="EM275" t="s">
        <v>300</v>
      </c>
    </row>
    <row r="276" spans="1:145" x14ac:dyDescent="0.25">
      <c r="A276" t="s">
        <v>1072</v>
      </c>
      <c r="B276" t="s">
        <v>1105</v>
      </c>
      <c r="C276">
        <v>2020</v>
      </c>
      <c r="D276" t="s">
        <v>294</v>
      </c>
      <c r="E276" t="s">
        <v>295</v>
      </c>
      <c r="F276" t="s">
        <v>115</v>
      </c>
      <c r="G276" t="s">
        <v>1072</v>
      </c>
      <c r="H276" t="s">
        <v>1073</v>
      </c>
      <c r="I276" t="s">
        <v>384</v>
      </c>
      <c r="J276" t="s">
        <v>385</v>
      </c>
      <c r="K276" t="s">
        <v>1106</v>
      </c>
      <c r="L276" t="s">
        <v>331</v>
      </c>
      <c r="M276" t="s">
        <v>295</v>
      </c>
      <c r="N276" t="s">
        <v>1107</v>
      </c>
      <c r="O276" t="s">
        <v>302</v>
      </c>
      <c r="P276" t="s">
        <v>347</v>
      </c>
      <c r="Q276" t="s">
        <v>372</v>
      </c>
      <c r="R276" t="s">
        <v>305</v>
      </c>
      <c r="S276" t="s">
        <v>567</v>
      </c>
      <c r="T276" t="s">
        <v>307</v>
      </c>
      <c r="U276" t="s">
        <v>915</v>
      </c>
      <c r="V276" t="s">
        <v>300</v>
      </c>
      <c r="Y276" t="s">
        <v>295</v>
      </c>
      <c r="Z276" t="s">
        <v>495</v>
      </c>
      <c r="AA276" t="s">
        <v>309</v>
      </c>
      <c r="AB276" t="s">
        <v>300</v>
      </c>
      <c r="AC276" t="s">
        <v>366</v>
      </c>
      <c r="AD276" t="s">
        <v>300</v>
      </c>
      <c r="AE276" t="s">
        <v>300</v>
      </c>
      <c r="AF276" t="s">
        <v>300</v>
      </c>
      <c r="AS276" t="s">
        <v>315</v>
      </c>
      <c r="BK276" t="s">
        <v>316</v>
      </c>
      <c r="BM276" t="s">
        <v>1108</v>
      </c>
      <c r="BN276">
        <v>44805</v>
      </c>
      <c r="BO276" t="s">
        <v>17</v>
      </c>
      <c r="BQ276" t="s">
        <v>16</v>
      </c>
      <c r="BR276" t="s">
        <v>16</v>
      </c>
      <c r="BT276" t="s">
        <v>295</v>
      </c>
      <c r="BU276">
        <v>8</v>
      </c>
      <c r="BV276" t="s">
        <v>319</v>
      </c>
      <c r="BY276">
        <v>1800</v>
      </c>
      <c r="BZ276" t="s">
        <v>300</v>
      </c>
      <c r="CB276">
        <v>19200</v>
      </c>
      <c r="CC276">
        <v>1800</v>
      </c>
      <c r="CD276" t="s">
        <v>43</v>
      </c>
      <c r="CE276" t="s">
        <v>12</v>
      </c>
      <c r="CG276" t="s">
        <v>58</v>
      </c>
      <c r="CH276" t="s">
        <v>33</v>
      </c>
      <c r="CI276" t="s">
        <v>1109</v>
      </c>
      <c r="CJ276" t="s">
        <v>352</v>
      </c>
      <c r="CK276" t="s">
        <v>1110</v>
      </c>
      <c r="CN276" t="s">
        <v>1081</v>
      </c>
      <c r="CO276" t="s">
        <v>323</v>
      </c>
      <c r="CP276" t="s">
        <v>342</v>
      </c>
      <c r="CQ276" t="s">
        <v>342</v>
      </c>
      <c r="CR276" t="s">
        <v>342</v>
      </c>
      <c r="CS276" t="s">
        <v>341</v>
      </c>
      <c r="CT276" t="s">
        <v>324</v>
      </c>
      <c r="CU276" t="s">
        <v>323</v>
      </c>
      <c r="CV276" t="s">
        <v>342</v>
      </c>
      <c r="CW276" t="s">
        <v>324</v>
      </c>
      <c r="CX276" t="s">
        <v>342</v>
      </c>
      <c r="CY276" t="s">
        <v>342</v>
      </c>
      <c r="CZ276" t="s">
        <v>324</v>
      </c>
      <c r="DA276" t="s">
        <v>324</v>
      </c>
      <c r="DB276" t="s">
        <v>300</v>
      </c>
      <c r="DC276">
        <v>44075</v>
      </c>
      <c r="DD276">
        <v>44150</v>
      </c>
      <c r="DE276" t="s">
        <v>300</v>
      </c>
      <c r="DF276" t="s">
        <v>295</v>
      </c>
      <c r="DG276" t="s">
        <v>300</v>
      </c>
      <c r="DH276" t="s">
        <v>300</v>
      </c>
      <c r="DI276" t="s">
        <v>300</v>
      </c>
      <c r="DJ276" t="s">
        <v>300</v>
      </c>
      <c r="DK276" t="s">
        <v>300</v>
      </c>
      <c r="DL276" t="s">
        <v>300</v>
      </c>
      <c r="DM276" t="s">
        <v>300</v>
      </c>
      <c r="DQ276" t="s">
        <v>489</v>
      </c>
      <c r="EE276" t="s">
        <v>343</v>
      </c>
      <c r="EG276" t="s">
        <v>342</v>
      </c>
      <c r="EH276" t="s">
        <v>300</v>
      </c>
      <c r="EI276" t="s">
        <v>300</v>
      </c>
      <c r="EJ276" t="s">
        <v>300</v>
      </c>
      <c r="EK276" t="s">
        <v>300</v>
      </c>
      <c r="EL276" t="s">
        <v>300</v>
      </c>
      <c r="EM276" t="s">
        <v>295</v>
      </c>
    </row>
    <row r="277" spans="1:145" x14ac:dyDescent="0.25">
      <c r="A277" t="s">
        <v>1072</v>
      </c>
      <c r="B277" t="s">
        <v>1111</v>
      </c>
      <c r="C277">
        <v>2020</v>
      </c>
      <c r="D277" t="s">
        <v>294</v>
      </c>
      <c r="E277" t="s">
        <v>295</v>
      </c>
      <c r="F277" t="s">
        <v>115</v>
      </c>
      <c r="G277" t="s">
        <v>1072</v>
      </c>
      <c r="H277" t="s">
        <v>1087</v>
      </c>
      <c r="I277" t="s">
        <v>384</v>
      </c>
      <c r="J277" t="s">
        <v>385</v>
      </c>
      <c r="K277" t="s">
        <v>1112</v>
      </c>
      <c r="L277" t="s">
        <v>331</v>
      </c>
      <c r="M277" t="s">
        <v>300</v>
      </c>
      <c r="N277" t="s">
        <v>301</v>
      </c>
      <c r="O277" t="s">
        <v>1113</v>
      </c>
      <c r="P277" t="s">
        <v>347</v>
      </c>
      <c r="Q277" t="s">
        <v>494</v>
      </c>
      <c r="R277" t="s">
        <v>305</v>
      </c>
      <c r="S277" t="s">
        <v>567</v>
      </c>
      <c r="T277" t="s">
        <v>581</v>
      </c>
      <c r="U277" t="s">
        <v>308</v>
      </c>
      <c r="V277" t="s">
        <v>300</v>
      </c>
      <c r="Y277" t="s">
        <v>295</v>
      </c>
      <c r="Z277" t="s">
        <v>684</v>
      </c>
      <c r="AA277" t="s">
        <v>309</v>
      </c>
      <c r="AB277" t="s">
        <v>295</v>
      </c>
      <c r="AC277" t="s">
        <v>310</v>
      </c>
      <c r="AD277" t="s">
        <v>311</v>
      </c>
      <c r="AE277" t="s">
        <v>311</v>
      </c>
      <c r="AF277" t="s">
        <v>300</v>
      </c>
      <c r="AI277" t="s">
        <v>120</v>
      </c>
      <c r="AJ277" t="s">
        <v>1114</v>
      </c>
      <c r="AK277" t="s">
        <v>1115</v>
      </c>
      <c r="AL277" t="s">
        <v>73</v>
      </c>
      <c r="AN277" t="s">
        <v>300</v>
      </c>
      <c r="AO277" t="s">
        <v>295</v>
      </c>
      <c r="AP277" t="s">
        <v>300</v>
      </c>
      <c r="AQ277" t="s">
        <v>300</v>
      </c>
      <c r="AS277" t="s">
        <v>315</v>
      </c>
      <c r="BK277" t="s">
        <v>316</v>
      </c>
      <c r="BM277" t="s">
        <v>1116</v>
      </c>
      <c r="BN277">
        <v>44805</v>
      </c>
      <c r="BO277" t="s">
        <v>10</v>
      </c>
      <c r="BQ277" t="s">
        <v>9</v>
      </c>
      <c r="BR277" t="s">
        <v>9</v>
      </c>
      <c r="BS277" t="s">
        <v>1117</v>
      </c>
      <c r="BT277" t="s">
        <v>300</v>
      </c>
      <c r="BV277" t="s">
        <v>319</v>
      </c>
      <c r="BY277">
        <v>1800</v>
      </c>
      <c r="BZ277" t="s">
        <v>300</v>
      </c>
      <c r="CC277">
        <v>1800</v>
      </c>
      <c r="CD277" t="s">
        <v>43</v>
      </c>
      <c r="CE277" t="s">
        <v>12</v>
      </c>
      <c r="CF277" t="s">
        <v>12</v>
      </c>
      <c r="CG277" t="s">
        <v>13</v>
      </c>
      <c r="CH277" t="s">
        <v>13</v>
      </c>
      <c r="CJ277" t="s">
        <v>321</v>
      </c>
      <c r="CK277" t="s">
        <v>78</v>
      </c>
      <c r="CO277" t="s">
        <v>324</v>
      </c>
      <c r="CP277" t="s">
        <v>324</v>
      </c>
      <c r="CQ277" t="s">
        <v>324</v>
      </c>
      <c r="CR277" t="s">
        <v>324</v>
      </c>
      <c r="CS277" t="s">
        <v>342</v>
      </c>
      <c r="CT277" t="s">
        <v>342</v>
      </c>
      <c r="CU277" t="s">
        <v>324</v>
      </c>
      <c r="CV277" t="s">
        <v>324</v>
      </c>
      <c r="CW277" t="s">
        <v>323</v>
      </c>
      <c r="CX277" t="s">
        <v>342</v>
      </c>
      <c r="CY277" t="s">
        <v>342</v>
      </c>
      <c r="CZ277" t="s">
        <v>324</v>
      </c>
      <c r="DA277" t="s">
        <v>342</v>
      </c>
      <c r="DB277" t="s">
        <v>300</v>
      </c>
      <c r="DC277">
        <v>44805</v>
      </c>
      <c r="DD277">
        <v>44922</v>
      </c>
      <c r="DE277" t="s">
        <v>300</v>
      </c>
      <c r="DF277" t="s">
        <v>300</v>
      </c>
      <c r="DG277" t="s">
        <v>300</v>
      </c>
      <c r="DH277" t="s">
        <v>300</v>
      </c>
      <c r="DI277" t="s">
        <v>300</v>
      </c>
      <c r="DJ277" t="s">
        <v>300</v>
      </c>
      <c r="DK277" t="s">
        <v>300</v>
      </c>
      <c r="DL277" t="s">
        <v>300</v>
      </c>
      <c r="DM277" t="s">
        <v>295</v>
      </c>
      <c r="DQ277" t="s">
        <v>325</v>
      </c>
      <c r="EE277" t="s">
        <v>343</v>
      </c>
      <c r="EG277" t="s">
        <v>342</v>
      </c>
      <c r="EH277" t="s">
        <v>300</v>
      </c>
      <c r="EI277" t="s">
        <v>300</v>
      </c>
      <c r="EJ277" t="s">
        <v>300</v>
      </c>
      <c r="EK277" t="s">
        <v>300</v>
      </c>
      <c r="EL277" t="s">
        <v>295</v>
      </c>
      <c r="EM277" t="s">
        <v>295</v>
      </c>
      <c r="EN277" t="s">
        <v>1118</v>
      </c>
      <c r="EO277" t="s">
        <v>1119</v>
      </c>
    </row>
    <row r="278" spans="1:145" x14ac:dyDescent="0.25">
      <c r="A278" t="s">
        <v>1072</v>
      </c>
      <c r="B278" t="s">
        <v>1120</v>
      </c>
      <c r="C278">
        <v>2020</v>
      </c>
      <c r="D278" t="s">
        <v>294</v>
      </c>
      <c r="E278" t="s">
        <v>295</v>
      </c>
      <c r="F278" t="s">
        <v>115</v>
      </c>
      <c r="G278" t="s">
        <v>1072</v>
      </c>
      <c r="H278" t="s">
        <v>1087</v>
      </c>
      <c r="I278" t="s">
        <v>384</v>
      </c>
      <c r="J278" t="s">
        <v>385</v>
      </c>
      <c r="K278" t="s">
        <v>1121</v>
      </c>
      <c r="L278" t="s">
        <v>331</v>
      </c>
      <c r="M278" t="s">
        <v>300</v>
      </c>
      <c r="N278" t="s">
        <v>301</v>
      </c>
      <c r="O278" t="s">
        <v>1113</v>
      </c>
      <c r="P278" t="s">
        <v>493</v>
      </c>
      <c r="Q278" t="s">
        <v>670</v>
      </c>
      <c r="R278" t="s">
        <v>348</v>
      </c>
      <c r="S278" t="s">
        <v>836</v>
      </c>
      <c r="T278" t="s">
        <v>307</v>
      </c>
      <c r="U278" t="s">
        <v>699</v>
      </c>
      <c r="V278" t="s">
        <v>295</v>
      </c>
      <c r="Y278" t="s">
        <v>295</v>
      </c>
      <c r="Z278" t="s">
        <v>684</v>
      </c>
      <c r="AA278" t="s">
        <v>309</v>
      </c>
      <c r="AB278" t="s">
        <v>300</v>
      </c>
      <c r="AC278" t="s">
        <v>366</v>
      </c>
      <c r="AD278" t="s">
        <v>300</v>
      </c>
      <c r="AE278" t="s">
        <v>300</v>
      </c>
      <c r="AF278" t="s">
        <v>300</v>
      </c>
      <c r="AS278" t="s">
        <v>315</v>
      </c>
      <c r="BK278" t="s">
        <v>316</v>
      </c>
      <c r="BM278" t="s">
        <v>1122</v>
      </c>
      <c r="BN278">
        <v>44837</v>
      </c>
      <c r="BO278" t="s">
        <v>17</v>
      </c>
      <c r="BQ278" t="s">
        <v>52</v>
      </c>
      <c r="BR278" t="s">
        <v>52</v>
      </c>
      <c r="BS278" t="s">
        <v>1100</v>
      </c>
      <c r="BT278" t="s">
        <v>295</v>
      </c>
      <c r="BV278" t="s">
        <v>319</v>
      </c>
      <c r="BY278">
        <v>1722</v>
      </c>
      <c r="BZ278" t="s">
        <v>300</v>
      </c>
      <c r="CC278">
        <v>1722</v>
      </c>
      <c r="CD278" t="s">
        <v>45</v>
      </c>
      <c r="CE278" t="s">
        <v>27</v>
      </c>
      <c r="CG278" t="s">
        <v>23</v>
      </c>
      <c r="CH278" t="s">
        <v>23</v>
      </c>
      <c r="CK278" t="s">
        <v>72</v>
      </c>
      <c r="CO278" t="s">
        <v>342</v>
      </c>
      <c r="CP278" t="s">
        <v>342</v>
      </c>
      <c r="CQ278" t="s">
        <v>324</v>
      </c>
      <c r="CR278" t="s">
        <v>324</v>
      </c>
      <c r="CS278" t="s">
        <v>342</v>
      </c>
      <c r="CT278" t="s">
        <v>342</v>
      </c>
      <c r="CU278" t="s">
        <v>342</v>
      </c>
      <c r="CV278" t="s">
        <v>342</v>
      </c>
      <c r="CW278" t="s">
        <v>324</v>
      </c>
      <c r="CX278" t="s">
        <v>342</v>
      </c>
      <c r="CY278" t="s">
        <v>342</v>
      </c>
      <c r="CZ278" t="s">
        <v>342</v>
      </c>
      <c r="DA278" t="s">
        <v>342</v>
      </c>
      <c r="DB278" t="s">
        <v>300</v>
      </c>
      <c r="DC278">
        <v>44200</v>
      </c>
      <c r="DD278">
        <v>44804</v>
      </c>
      <c r="DE278" t="s">
        <v>300</v>
      </c>
      <c r="DF278" t="s">
        <v>300</v>
      </c>
      <c r="DG278" t="s">
        <v>300</v>
      </c>
      <c r="DH278" t="s">
        <v>300</v>
      </c>
      <c r="DI278" t="s">
        <v>300</v>
      </c>
      <c r="DJ278" t="s">
        <v>300</v>
      </c>
      <c r="DK278" t="s">
        <v>295</v>
      </c>
      <c r="DL278" t="s">
        <v>300</v>
      </c>
      <c r="DM278" t="s">
        <v>300</v>
      </c>
      <c r="DQ278" t="s">
        <v>315</v>
      </c>
      <c r="DR278" t="s">
        <v>300</v>
      </c>
      <c r="DS278" t="s">
        <v>1123</v>
      </c>
      <c r="DT278" t="s">
        <v>550</v>
      </c>
      <c r="DU278" t="s">
        <v>52</v>
      </c>
      <c r="DV278" t="s">
        <v>27</v>
      </c>
      <c r="DW278" t="s">
        <v>23</v>
      </c>
      <c r="DX278" t="s">
        <v>72</v>
      </c>
      <c r="DZ278" t="s">
        <v>319</v>
      </c>
      <c r="EA278">
        <v>1330</v>
      </c>
      <c r="EB278" t="s">
        <v>300</v>
      </c>
      <c r="EE278" t="s">
        <v>326</v>
      </c>
      <c r="EG278" t="s">
        <v>324</v>
      </c>
      <c r="EH278" t="s">
        <v>300</v>
      </c>
      <c r="EI278" t="s">
        <v>300</v>
      </c>
      <c r="EJ278" t="s">
        <v>295</v>
      </c>
      <c r="EK278" t="s">
        <v>300</v>
      </c>
      <c r="EL278" t="s">
        <v>295</v>
      </c>
      <c r="EM278" t="s">
        <v>300</v>
      </c>
    </row>
    <row r="279" spans="1:145" x14ac:dyDescent="0.25">
      <c r="A279" t="s">
        <v>1072</v>
      </c>
      <c r="B279" t="s">
        <v>1124</v>
      </c>
      <c r="C279">
        <v>2020</v>
      </c>
      <c r="D279" t="s">
        <v>294</v>
      </c>
      <c r="E279" t="s">
        <v>295</v>
      </c>
      <c r="F279" t="s">
        <v>115</v>
      </c>
      <c r="G279" t="s">
        <v>1072</v>
      </c>
      <c r="H279" t="s">
        <v>1073</v>
      </c>
      <c r="I279" t="s">
        <v>384</v>
      </c>
      <c r="J279" t="s">
        <v>385</v>
      </c>
      <c r="K279" t="s">
        <v>1125</v>
      </c>
      <c r="L279" t="s">
        <v>331</v>
      </c>
      <c r="M279" t="s">
        <v>300</v>
      </c>
      <c r="N279" t="s">
        <v>301</v>
      </c>
      <c r="O279" t="s">
        <v>346</v>
      </c>
      <c r="P279" t="s">
        <v>347</v>
      </c>
      <c r="Q279" t="s">
        <v>358</v>
      </c>
      <c r="R279" t="s">
        <v>348</v>
      </c>
      <c r="S279" t="s">
        <v>567</v>
      </c>
      <c r="T279" t="s">
        <v>581</v>
      </c>
      <c r="U279" t="s">
        <v>336</v>
      </c>
      <c r="V279" t="s">
        <v>300</v>
      </c>
      <c r="Y279" t="s">
        <v>295</v>
      </c>
      <c r="Z279" t="s">
        <v>495</v>
      </c>
      <c r="AA279" t="s">
        <v>309</v>
      </c>
      <c r="AB279" t="s">
        <v>300</v>
      </c>
      <c r="AC279" t="s">
        <v>310</v>
      </c>
      <c r="AD279" t="s">
        <v>311</v>
      </c>
      <c r="AE279" t="s">
        <v>311</v>
      </c>
      <c r="AF279" t="s">
        <v>300</v>
      </c>
      <c r="AI279" t="s">
        <v>312</v>
      </c>
      <c r="AK279" t="s">
        <v>1126</v>
      </c>
      <c r="AL279" t="s">
        <v>126</v>
      </c>
      <c r="AN279" t="s">
        <v>300</v>
      </c>
      <c r="AO279" t="s">
        <v>295</v>
      </c>
      <c r="AP279" t="s">
        <v>300</v>
      </c>
      <c r="AQ279" t="s">
        <v>295</v>
      </c>
      <c r="AS279" t="s">
        <v>315</v>
      </c>
      <c r="BK279" t="s">
        <v>316</v>
      </c>
      <c r="BM279" t="s">
        <v>1127</v>
      </c>
      <c r="BN279">
        <v>44818</v>
      </c>
      <c r="BO279" t="s">
        <v>17</v>
      </c>
      <c r="BQ279" t="s">
        <v>52</v>
      </c>
      <c r="BR279" t="s">
        <v>52</v>
      </c>
      <c r="BS279" t="s">
        <v>1128</v>
      </c>
      <c r="BT279" t="s">
        <v>300</v>
      </c>
      <c r="BV279" t="s">
        <v>319</v>
      </c>
      <c r="BY279">
        <v>1700</v>
      </c>
      <c r="BZ279" t="s">
        <v>295</v>
      </c>
      <c r="CA279">
        <v>1700</v>
      </c>
      <c r="CB279">
        <v>2250</v>
      </c>
      <c r="CC279">
        <v>1700</v>
      </c>
      <c r="CD279" t="s">
        <v>45</v>
      </c>
      <c r="CE279" t="s">
        <v>62</v>
      </c>
      <c r="CG279" t="s">
        <v>13</v>
      </c>
      <c r="CH279" t="s">
        <v>13</v>
      </c>
      <c r="CI279" t="s">
        <v>1129</v>
      </c>
      <c r="CJ279" t="s">
        <v>352</v>
      </c>
      <c r="CK279" t="s">
        <v>126</v>
      </c>
      <c r="CL279" t="s">
        <v>1130</v>
      </c>
      <c r="CO279" t="s">
        <v>324</v>
      </c>
      <c r="CP279" t="s">
        <v>324</v>
      </c>
      <c r="CQ279" t="s">
        <v>324</v>
      </c>
      <c r="CR279" t="s">
        <v>324</v>
      </c>
      <c r="CS279" t="s">
        <v>324</v>
      </c>
      <c r="CT279" t="s">
        <v>324</v>
      </c>
      <c r="CU279" t="s">
        <v>324</v>
      </c>
      <c r="CV279" t="s">
        <v>324</v>
      </c>
      <c r="CW279" t="s">
        <v>341</v>
      </c>
      <c r="CX279" t="s">
        <v>342</v>
      </c>
      <c r="CY279" t="s">
        <v>342</v>
      </c>
      <c r="CZ279" t="s">
        <v>342</v>
      </c>
      <c r="DA279" t="s">
        <v>341</v>
      </c>
      <c r="DB279" t="s">
        <v>300</v>
      </c>
      <c r="DC279">
        <v>44013</v>
      </c>
      <c r="DD279">
        <v>44074</v>
      </c>
      <c r="DE279" t="s">
        <v>295</v>
      </c>
      <c r="DF279" t="s">
        <v>295</v>
      </c>
      <c r="DG279" t="s">
        <v>300</v>
      </c>
      <c r="DH279" t="s">
        <v>300</v>
      </c>
      <c r="DI279" t="s">
        <v>300</v>
      </c>
      <c r="DJ279" t="s">
        <v>300</v>
      </c>
      <c r="DK279" t="s">
        <v>300</v>
      </c>
      <c r="DL279" t="s">
        <v>300</v>
      </c>
      <c r="DM279" t="s">
        <v>300</v>
      </c>
      <c r="DN279" t="s">
        <v>1131</v>
      </c>
      <c r="DQ279" t="s">
        <v>325</v>
      </c>
      <c r="EE279" t="s">
        <v>343</v>
      </c>
      <c r="EF279" t="s">
        <v>1132</v>
      </c>
      <c r="EG279" t="s">
        <v>342</v>
      </c>
      <c r="EH279" t="s">
        <v>295</v>
      </c>
      <c r="EI279" t="s">
        <v>300</v>
      </c>
      <c r="EJ279" t="s">
        <v>300</v>
      </c>
      <c r="EK279" t="s">
        <v>300</v>
      </c>
      <c r="EL279" t="s">
        <v>300</v>
      </c>
      <c r="EM279" t="s">
        <v>300</v>
      </c>
    </row>
    <row r="280" spans="1:145" x14ac:dyDescent="0.25">
      <c r="A280" t="s">
        <v>1072</v>
      </c>
      <c r="B280" t="s">
        <v>1133</v>
      </c>
      <c r="C280">
        <v>2020</v>
      </c>
      <c r="D280" t="s">
        <v>294</v>
      </c>
      <c r="E280" t="s">
        <v>295</v>
      </c>
      <c r="F280" t="s">
        <v>115</v>
      </c>
      <c r="G280" t="s">
        <v>1072</v>
      </c>
      <c r="H280" t="s">
        <v>1087</v>
      </c>
      <c r="I280" t="s">
        <v>384</v>
      </c>
      <c r="J280" t="s">
        <v>385</v>
      </c>
      <c r="K280" t="s">
        <v>1134</v>
      </c>
      <c r="L280" t="s">
        <v>331</v>
      </c>
      <c r="M280" t="s">
        <v>300</v>
      </c>
      <c r="N280" t="s">
        <v>301</v>
      </c>
      <c r="O280" t="s">
        <v>332</v>
      </c>
      <c r="P280" t="s">
        <v>333</v>
      </c>
      <c r="Q280" t="s">
        <v>358</v>
      </c>
      <c r="R280" t="s">
        <v>305</v>
      </c>
      <c r="S280" t="s">
        <v>567</v>
      </c>
      <c r="T280" t="s">
        <v>581</v>
      </c>
      <c r="U280" t="s">
        <v>365</v>
      </c>
      <c r="V280" t="s">
        <v>295</v>
      </c>
      <c r="Y280" t="s">
        <v>295</v>
      </c>
      <c r="Z280" t="s">
        <v>337</v>
      </c>
      <c r="AA280" t="s">
        <v>309</v>
      </c>
      <c r="AB280" t="s">
        <v>300</v>
      </c>
      <c r="AC280" t="s">
        <v>366</v>
      </c>
      <c r="AD280" t="s">
        <v>300</v>
      </c>
      <c r="AE280" t="s">
        <v>300</v>
      </c>
      <c r="AF280" t="s">
        <v>300</v>
      </c>
      <c r="AS280" t="s">
        <v>315</v>
      </c>
      <c r="BK280" t="s">
        <v>316</v>
      </c>
      <c r="BM280" t="s">
        <v>1135</v>
      </c>
      <c r="BN280">
        <v>44641</v>
      </c>
      <c r="BO280" t="s">
        <v>25</v>
      </c>
      <c r="BQ280" t="s">
        <v>52</v>
      </c>
      <c r="BR280" t="s">
        <v>52</v>
      </c>
      <c r="BS280" t="s">
        <v>1100</v>
      </c>
      <c r="BT280" t="s">
        <v>300</v>
      </c>
      <c r="BV280" t="s">
        <v>319</v>
      </c>
      <c r="BY280">
        <v>1600</v>
      </c>
      <c r="BZ280" t="s">
        <v>300</v>
      </c>
      <c r="CC280">
        <v>1600</v>
      </c>
      <c r="CD280" t="s">
        <v>45</v>
      </c>
      <c r="CE280" t="s">
        <v>27</v>
      </c>
      <c r="CG280" t="s">
        <v>23</v>
      </c>
      <c r="CH280" t="s">
        <v>23</v>
      </c>
      <c r="CI280" t="s">
        <v>1136</v>
      </c>
      <c r="CJ280" t="s">
        <v>352</v>
      </c>
      <c r="CK280" t="s">
        <v>78</v>
      </c>
      <c r="CL280" t="s">
        <v>1137</v>
      </c>
      <c r="CN280" t="s">
        <v>1138</v>
      </c>
      <c r="CO280" t="s">
        <v>324</v>
      </c>
      <c r="CP280" t="s">
        <v>342</v>
      </c>
      <c r="CQ280" t="s">
        <v>342</v>
      </c>
      <c r="CR280" t="s">
        <v>324</v>
      </c>
      <c r="CS280" t="s">
        <v>342</v>
      </c>
      <c r="CT280" t="s">
        <v>342</v>
      </c>
      <c r="CU280" t="s">
        <v>342</v>
      </c>
      <c r="CV280" t="s">
        <v>342</v>
      </c>
      <c r="CW280" t="s">
        <v>324</v>
      </c>
      <c r="CX280" t="s">
        <v>324</v>
      </c>
      <c r="CY280" t="s">
        <v>342</v>
      </c>
      <c r="CZ280" t="s">
        <v>342</v>
      </c>
      <c r="DA280" t="s">
        <v>341</v>
      </c>
      <c r="DB280" t="s">
        <v>295</v>
      </c>
      <c r="DE280" t="s">
        <v>300</v>
      </c>
      <c r="DF280" t="s">
        <v>300</v>
      </c>
      <c r="DG280" t="s">
        <v>295</v>
      </c>
      <c r="DH280" t="s">
        <v>300</v>
      </c>
      <c r="DI280" t="s">
        <v>300</v>
      </c>
      <c r="DJ280" t="s">
        <v>300</v>
      </c>
      <c r="DK280" t="s">
        <v>300</v>
      </c>
      <c r="DL280" t="s">
        <v>300</v>
      </c>
      <c r="DM280" t="s">
        <v>300</v>
      </c>
      <c r="DQ280" t="s">
        <v>315</v>
      </c>
      <c r="DR280" t="s">
        <v>300</v>
      </c>
      <c r="DS280" t="s">
        <v>1139</v>
      </c>
      <c r="DT280" t="s">
        <v>550</v>
      </c>
      <c r="DU280" t="s">
        <v>52</v>
      </c>
      <c r="DV280" t="s">
        <v>27</v>
      </c>
      <c r="DW280" t="s">
        <v>23</v>
      </c>
      <c r="DX280" t="s">
        <v>61</v>
      </c>
      <c r="DZ280" t="s">
        <v>319</v>
      </c>
      <c r="EA280">
        <v>1400</v>
      </c>
      <c r="EB280" t="s">
        <v>300</v>
      </c>
      <c r="EE280" t="s">
        <v>326</v>
      </c>
      <c r="EG280" t="s">
        <v>342</v>
      </c>
      <c r="EH280" t="s">
        <v>300</v>
      </c>
      <c r="EI280" t="s">
        <v>300</v>
      </c>
      <c r="EJ280" t="s">
        <v>300</v>
      </c>
      <c r="EK280" t="s">
        <v>295</v>
      </c>
      <c r="EL280" t="s">
        <v>295</v>
      </c>
    </row>
    <row r="281" spans="1:145" x14ac:dyDescent="0.25">
      <c r="A281" t="s">
        <v>1072</v>
      </c>
      <c r="B281" t="s">
        <v>1140</v>
      </c>
      <c r="C281">
        <v>2020</v>
      </c>
      <c r="D281" t="s">
        <v>294</v>
      </c>
      <c r="E281" t="s">
        <v>295</v>
      </c>
      <c r="F281" t="s">
        <v>115</v>
      </c>
      <c r="G281" t="s">
        <v>1072</v>
      </c>
      <c r="H281" t="s">
        <v>1073</v>
      </c>
      <c r="I281" t="s">
        <v>384</v>
      </c>
      <c r="J281" t="s">
        <v>385</v>
      </c>
      <c r="K281" t="s">
        <v>1141</v>
      </c>
      <c r="L281" t="s">
        <v>331</v>
      </c>
      <c r="M281" t="s">
        <v>300</v>
      </c>
      <c r="N281" t="s">
        <v>301</v>
      </c>
      <c r="O281" t="s">
        <v>332</v>
      </c>
      <c r="P281" t="s">
        <v>347</v>
      </c>
      <c r="Q281" t="s">
        <v>358</v>
      </c>
      <c r="R281" t="s">
        <v>348</v>
      </c>
      <c r="S281" t="s">
        <v>567</v>
      </c>
      <c r="T281" t="s">
        <v>307</v>
      </c>
      <c r="U281" t="s">
        <v>349</v>
      </c>
      <c r="V281" t="s">
        <v>295</v>
      </c>
      <c r="AB281" t="s">
        <v>300</v>
      </c>
      <c r="AC281" t="s">
        <v>366</v>
      </c>
      <c r="AD281" t="s">
        <v>300</v>
      </c>
      <c r="AE281" t="s">
        <v>300</v>
      </c>
      <c r="AF281" t="s">
        <v>300</v>
      </c>
      <c r="AS281" t="s">
        <v>315</v>
      </c>
      <c r="BK281" t="s">
        <v>316</v>
      </c>
      <c r="BM281" t="s">
        <v>1142</v>
      </c>
      <c r="BN281">
        <v>44200</v>
      </c>
      <c r="BO281" t="s">
        <v>17</v>
      </c>
      <c r="BQ281" t="s">
        <v>36</v>
      </c>
      <c r="BR281" t="s">
        <v>36</v>
      </c>
      <c r="BV281" t="s">
        <v>319</v>
      </c>
      <c r="BY281">
        <v>1600</v>
      </c>
      <c r="BZ281" t="s">
        <v>295</v>
      </c>
      <c r="CA281">
        <v>400</v>
      </c>
      <c r="CC281">
        <v>1600</v>
      </c>
      <c r="CD281" t="s">
        <v>45</v>
      </c>
      <c r="CE281" t="s">
        <v>12</v>
      </c>
      <c r="CG281" t="s">
        <v>33</v>
      </c>
      <c r="CH281" t="s">
        <v>33</v>
      </c>
      <c r="CI281" t="s">
        <v>1143</v>
      </c>
      <c r="CJ281" t="s">
        <v>352</v>
      </c>
      <c r="CK281" t="s">
        <v>78</v>
      </c>
      <c r="CO281" t="s">
        <v>324</v>
      </c>
      <c r="CP281" t="s">
        <v>324</v>
      </c>
      <c r="CQ281" t="s">
        <v>324</v>
      </c>
      <c r="CR281" t="s">
        <v>324</v>
      </c>
      <c r="CS281" t="s">
        <v>324</v>
      </c>
      <c r="CT281" t="s">
        <v>324</v>
      </c>
      <c r="DB281" t="s">
        <v>295</v>
      </c>
      <c r="DE281" t="s">
        <v>300</v>
      </c>
      <c r="DF281" t="s">
        <v>300</v>
      </c>
      <c r="DG281" t="s">
        <v>300</v>
      </c>
      <c r="DH281" t="s">
        <v>300</v>
      </c>
      <c r="DI281" t="s">
        <v>300</v>
      </c>
      <c r="DJ281" t="s">
        <v>300</v>
      </c>
      <c r="DK281" t="s">
        <v>300</v>
      </c>
      <c r="DL281" t="s">
        <v>300</v>
      </c>
      <c r="DM281" t="s">
        <v>300</v>
      </c>
      <c r="DQ281" t="s">
        <v>315</v>
      </c>
      <c r="DR281" t="s">
        <v>295</v>
      </c>
      <c r="DS281" t="s">
        <v>1144</v>
      </c>
      <c r="DT281" t="s">
        <v>550</v>
      </c>
      <c r="DU281" t="s">
        <v>9</v>
      </c>
      <c r="DV281" t="s">
        <v>12</v>
      </c>
      <c r="DW281" t="s">
        <v>33</v>
      </c>
      <c r="DX281" t="s">
        <v>78</v>
      </c>
      <c r="DZ281" t="s">
        <v>319</v>
      </c>
      <c r="EA281">
        <v>1400</v>
      </c>
      <c r="EB281" t="s">
        <v>295</v>
      </c>
      <c r="EC281">
        <v>100</v>
      </c>
      <c r="EE281" t="s">
        <v>326</v>
      </c>
      <c r="EG281" t="s">
        <v>324</v>
      </c>
      <c r="EH281" t="s">
        <v>300</v>
      </c>
      <c r="EI281" t="s">
        <v>300</v>
      </c>
      <c r="EJ281" t="s">
        <v>300</v>
      </c>
      <c r="EK281" t="s">
        <v>300</v>
      </c>
      <c r="EL281" t="s">
        <v>300</v>
      </c>
      <c r="EM281" t="s">
        <v>295</v>
      </c>
      <c r="EO281" t="s">
        <v>1145</v>
      </c>
    </row>
    <row r="282" spans="1:145" x14ac:dyDescent="0.25">
      <c r="A282" t="s">
        <v>1072</v>
      </c>
      <c r="B282" t="s">
        <v>1146</v>
      </c>
      <c r="C282">
        <v>2020</v>
      </c>
      <c r="D282" t="s">
        <v>294</v>
      </c>
      <c r="E282" t="s">
        <v>295</v>
      </c>
      <c r="F282" t="s">
        <v>115</v>
      </c>
      <c r="G282" t="s">
        <v>1072</v>
      </c>
      <c r="H282" t="s">
        <v>1073</v>
      </c>
      <c r="I282" t="s">
        <v>384</v>
      </c>
      <c r="J282" t="s">
        <v>385</v>
      </c>
      <c r="K282" t="s">
        <v>1147</v>
      </c>
      <c r="L282" t="s">
        <v>331</v>
      </c>
      <c r="M282" t="s">
        <v>300</v>
      </c>
      <c r="N282" t="s">
        <v>301</v>
      </c>
      <c r="O282" t="s">
        <v>653</v>
      </c>
      <c r="P282" t="s">
        <v>347</v>
      </c>
      <c r="Q282" t="s">
        <v>358</v>
      </c>
      <c r="R282" t="s">
        <v>348</v>
      </c>
      <c r="S282" t="s">
        <v>567</v>
      </c>
      <c r="T282" t="s">
        <v>581</v>
      </c>
      <c r="U282" t="s">
        <v>365</v>
      </c>
      <c r="V282" t="s">
        <v>295</v>
      </c>
      <c r="Y282" t="s">
        <v>295</v>
      </c>
      <c r="Z282" t="s">
        <v>684</v>
      </c>
      <c r="AA282" t="s">
        <v>309</v>
      </c>
      <c r="AB282" t="s">
        <v>300</v>
      </c>
      <c r="AC282" t="s">
        <v>366</v>
      </c>
      <c r="AD282" t="s">
        <v>300</v>
      </c>
      <c r="AE282" t="s">
        <v>300</v>
      </c>
      <c r="AF282" t="s">
        <v>300</v>
      </c>
      <c r="AS282" t="s">
        <v>315</v>
      </c>
      <c r="BK282" t="s">
        <v>316</v>
      </c>
      <c r="BM282" t="s">
        <v>1148</v>
      </c>
      <c r="BN282">
        <v>44872</v>
      </c>
      <c r="BO282" t="s">
        <v>17</v>
      </c>
      <c r="BQ282" t="s">
        <v>20</v>
      </c>
      <c r="BR282" t="s">
        <v>20</v>
      </c>
      <c r="BT282" t="s">
        <v>300</v>
      </c>
      <c r="BV282" t="s">
        <v>319</v>
      </c>
      <c r="BY282">
        <v>1600</v>
      </c>
      <c r="BZ282" t="s">
        <v>300</v>
      </c>
      <c r="CC282">
        <v>1600</v>
      </c>
      <c r="CD282" t="s">
        <v>45</v>
      </c>
      <c r="CE282" t="s">
        <v>22</v>
      </c>
      <c r="CG282" t="s">
        <v>23</v>
      </c>
      <c r="CH282" t="s">
        <v>23</v>
      </c>
      <c r="CI282" t="s">
        <v>1149</v>
      </c>
      <c r="CJ282" t="s">
        <v>368</v>
      </c>
      <c r="CK282" t="s">
        <v>73</v>
      </c>
      <c r="CO282" t="s">
        <v>342</v>
      </c>
      <c r="CP282" t="s">
        <v>341</v>
      </c>
      <c r="CQ282" t="s">
        <v>324</v>
      </c>
      <c r="CR282" t="s">
        <v>324</v>
      </c>
      <c r="CS282" t="s">
        <v>323</v>
      </c>
      <c r="CT282" t="s">
        <v>324</v>
      </c>
      <c r="DB282" t="s">
        <v>295</v>
      </c>
      <c r="DE282" t="s">
        <v>300</v>
      </c>
      <c r="DF282" t="s">
        <v>300</v>
      </c>
      <c r="DG282" t="s">
        <v>300</v>
      </c>
      <c r="DH282" t="s">
        <v>300</v>
      </c>
      <c r="DI282" t="s">
        <v>300</v>
      </c>
      <c r="DJ282" t="s">
        <v>300</v>
      </c>
      <c r="DK282" t="s">
        <v>300</v>
      </c>
      <c r="DL282" t="s">
        <v>300</v>
      </c>
      <c r="DM282" t="s">
        <v>300</v>
      </c>
      <c r="DQ282" t="s">
        <v>315</v>
      </c>
      <c r="DR282" t="s">
        <v>300</v>
      </c>
      <c r="DS282" t="s">
        <v>1150</v>
      </c>
      <c r="DT282" t="s">
        <v>550</v>
      </c>
      <c r="DU282" t="s">
        <v>416</v>
      </c>
      <c r="DV282" t="s">
        <v>27</v>
      </c>
      <c r="DX282" t="s">
        <v>73</v>
      </c>
      <c r="DZ282" t="s">
        <v>319</v>
      </c>
      <c r="EA282">
        <v>1500</v>
      </c>
      <c r="EB282" t="s">
        <v>300</v>
      </c>
      <c r="EE282" t="s">
        <v>718</v>
      </c>
      <c r="EF282" t="s">
        <v>1151</v>
      </c>
      <c r="EG282" t="s">
        <v>342</v>
      </c>
      <c r="EH282" t="s">
        <v>300</v>
      </c>
      <c r="EI282" t="s">
        <v>300</v>
      </c>
      <c r="EJ282" t="s">
        <v>300</v>
      </c>
      <c r="EK282" t="s">
        <v>300</v>
      </c>
      <c r="EL282" t="s">
        <v>300</v>
      </c>
      <c r="EM282" t="s">
        <v>300</v>
      </c>
    </row>
    <row r="283" spans="1:145" x14ac:dyDescent="0.25">
      <c r="A283" t="s">
        <v>1072</v>
      </c>
      <c r="B283" t="s">
        <v>1152</v>
      </c>
      <c r="C283">
        <v>2020</v>
      </c>
      <c r="D283" t="s">
        <v>294</v>
      </c>
      <c r="E283" t="s">
        <v>295</v>
      </c>
      <c r="F283" t="s">
        <v>115</v>
      </c>
      <c r="G283" t="s">
        <v>1072</v>
      </c>
      <c r="H283" t="s">
        <v>1073</v>
      </c>
      <c r="I283" t="s">
        <v>384</v>
      </c>
      <c r="J283" t="s">
        <v>385</v>
      </c>
      <c r="K283" t="s">
        <v>1153</v>
      </c>
      <c r="L283" t="s">
        <v>299</v>
      </c>
      <c r="M283" t="s">
        <v>300</v>
      </c>
      <c r="N283" t="s">
        <v>301</v>
      </c>
      <c r="O283" t="s">
        <v>302</v>
      </c>
      <c r="P283" t="s">
        <v>347</v>
      </c>
      <c r="Q283" t="s">
        <v>304</v>
      </c>
      <c r="R283" t="s">
        <v>305</v>
      </c>
      <c r="S283" t="s">
        <v>567</v>
      </c>
      <c r="T283" t="s">
        <v>581</v>
      </c>
      <c r="U283" t="s">
        <v>771</v>
      </c>
      <c r="V283" t="s">
        <v>295</v>
      </c>
      <c r="Y283" t="s">
        <v>295</v>
      </c>
      <c r="Z283" t="s">
        <v>568</v>
      </c>
      <c r="AA283" t="s">
        <v>654</v>
      </c>
      <c r="AB283" t="s">
        <v>300</v>
      </c>
      <c r="AC283" t="s">
        <v>366</v>
      </c>
      <c r="AD283" t="s">
        <v>300</v>
      </c>
      <c r="AE283" t="s">
        <v>300</v>
      </c>
      <c r="AF283" t="s">
        <v>300</v>
      </c>
      <c r="AS283" t="s">
        <v>315</v>
      </c>
      <c r="BK283" t="s">
        <v>316</v>
      </c>
      <c r="BM283" t="s">
        <v>1154</v>
      </c>
      <c r="BN283">
        <v>44634</v>
      </c>
      <c r="BO283" t="s">
        <v>10</v>
      </c>
      <c r="BQ283" t="s">
        <v>16</v>
      </c>
      <c r="BR283" t="s">
        <v>16</v>
      </c>
      <c r="BT283" t="s">
        <v>300</v>
      </c>
      <c r="BV283" t="s">
        <v>319</v>
      </c>
      <c r="BY283">
        <v>1570</v>
      </c>
      <c r="BZ283" t="s">
        <v>300</v>
      </c>
      <c r="CC283">
        <v>1570</v>
      </c>
      <c r="CD283" t="s">
        <v>18</v>
      </c>
      <c r="CE283" t="s">
        <v>12</v>
      </c>
      <c r="CG283" t="s">
        <v>13</v>
      </c>
      <c r="CH283" t="s">
        <v>13</v>
      </c>
      <c r="CJ283" t="s">
        <v>368</v>
      </c>
      <c r="CK283" t="s">
        <v>14</v>
      </c>
      <c r="CL283" t="s">
        <v>1155</v>
      </c>
      <c r="CO283" t="s">
        <v>324</v>
      </c>
      <c r="CP283" t="s">
        <v>324</v>
      </c>
      <c r="CQ283" t="s">
        <v>324</v>
      </c>
      <c r="CR283" t="s">
        <v>324</v>
      </c>
      <c r="CS283" t="s">
        <v>324</v>
      </c>
      <c r="CT283" t="s">
        <v>324</v>
      </c>
      <c r="CU283" t="s">
        <v>324</v>
      </c>
      <c r="CZ283" t="s">
        <v>324</v>
      </c>
      <c r="DB283" t="s">
        <v>300</v>
      </c>
      <c r="DC283">
        <v>44075</v>
      </c>
      <c r="DD283">
        <v>44903</v>
      </c>
      <c r="DE283" t="s">
        <v>300</v>
      </c>
      <c r="DF283" t="s">
        <v>300</v>
      </c>
      <c r="DG283" t="s">
        <v>300</v>
      </c>
      <c r="DH283" t="s">
        <v>300</v>
      </c>
      <c r="DI283" t="s">
        <v>295</v>
      </c>
      <c r="DJ283" t="s">
        <v>300</v>
      </c>
      <c r="DK283" t="s">
        <v>300</v>
      </c>
      <c r="DL283" t="s">
        <v>300</v>
      </c>
      <c r="DM283" t="s">
        <v>300</v>
      </c>
      <c r="DQ283" t="s">
        <v>489</v>
      </c>
      <c r="EE283" t="s">
        <v>326</v>
      </c>
      <c r="EF283" t="s">
        <v>1156</v>
      </c>
      <c r="EG283" t="s">
        <v>342</v>
      </c>
      <c r="EH283" t="s">
        <v>295</v>
      </c>
      <c r="EI283" t="s">
        <v>300</v>
      </c>
      <c r="EJ283" t="s">
        <v>300</v>
      </c>
      <c r="EK283" t="s">
        <v>295</v>
      </c>
      <c r="EL283" t="s">
        <v>295</v>
      </c>
      <c r="EM283" t="s">
        <v>295</v>
      </c>
      <c r="EN283" t="s">
        <v>1157</v>
      </c>
      <c r="EO283" t="s">
        <v>1158</v>
      </c>
    </row>
    <row r="284" spans="1:145" x14ac:dyDescent="0.25">
      <c r="A284" t="s">
        <v>1072</v>
      </c>
      <c r="B284" t="s">
        <v>1159</v>
      </c>
      <c r="C284">
        <v>2020</v>
      </c>
      <c r="D284" t="s">
        <v>294</v>
      </c>
      <c r="E284" t="s">
        <v>295</v>
      </c>
      <c r="F284" t="s">
        <v>115</v>
      </c>
      <c r="G284" t="s">
        <v>1072</v>
      </c>
      <c r="H284" t="s">
        <v>1073</v>
      </c>
      <c r="I284" t="s">
        <v>384</v>
      </c>
      <c r="J284" t="s">
        <v>385</v>
      </c>
      <c r="K284" t="s">
        <v>1160</v>
      </c>
      <c r="L284" t="s">
        <v>331</v>
      </c>
      <c r="M284" t="s">
        <v>300</v>
      </c>
      <c r="N284" t="s">
        <v>301</v>
      </c>
      <c r="O284" t="s">
        <v>1113</v>
      </c>
      <c r="P284" t="s">
        <v>303</v>
      </c>
      <c r="Q284" t="s">
        <v>446</v>
      </c>
      <c r="R284" t="s">
        <v>348</v>
      </c>
      <c r="S284" t="s">
        <v>567</v>
      </c>
      <c r="T284" t="s">
        <v>581</v>
      </c>
      <c r="U284" t="s">
        <v>359</v>
      </c>
      <c r="V284" t="s">
        <v>295</v>
      </c>
      <c r="Y284" t="s">
        <v>295</v>
      </c>
      <c r="Z284" t="s">
        <v>337</v>
      </c>
      <c r="AA284" t="s">
        <v>309</v>
      </c>
      <c r="AB284" t="s">
        <v>300</v>
      </c>
      <c r="AC284" t="s">
        <v>366</v>
      </c>
      <c r="AD284" t="s">
        <v>300</v>
      </c>
      <c r="AE284" t="s">
        <v>300</v>
      </c>
      <c r="AF284" t="s">
        <v>300</v>
      </c>
      <c r="AS284" t="s">
        <v>315</v>
      </c>
      <c r="BK284" t="s">
        <v>316</v>
      </c>
      <c r="BM284" t="s">
        <v>1161</v>
      </c>
      <c r="BN284">
        <v>44075</v>
      </c>
      <c r="BO284" t="s">
        <v>25</v>
      </c>
      <c r="BQ284" t="s">
        <v>52</v>
      </c>
      <c r="BR284" t="s">
        <v>52</v>
      </c>
      <c r="BS284" t="s">
        <v>1100</v>
      </c>
      <c r="BT284" t="s">
        <v>300</v>
      </c>
      <c r="BV284" t="s">
        <v>319</v>
      </c>
      <c r="BY284">
        <v>1560</v>
      </c>
      <c r="BZ284" t="s">
        <v>300</v>
      </c>
      <c r="CC284">
        <v>1560</v>
      </c>
      <c r="CD284" t="s">
        <v>18</v>
      </c>
      <c r="CE284" t="s">
        <v>27</v>
      </c>
      <c r="CG284" t="s">
        <v>23</v>
      </c>
      <c r="CH284" t="s">
        <v>58</v>
      </c>
      <c r="CI284" t="s">
        <v>1162</v>
      </c>
      <c r="CJ284" t="s">
        <v>368</v>
      </c>
      <c r="CK284" t="s">
        <v>88</v>
      </c>
      <c r="CL284" t="s">
        <v>1163</v>
      </c>
      <c r="CO284" t="s">
        <v>324</v>
      </c>
      <c r="CP284" t="s">
        <v>342</v>
      </c>
      <c r="CQ284" t="s">
        <v>324</v>
      </c>
      <c r="CR284" t="s">
        <v>324</v>
      </c>
      <c r="CS284" t="s">
        <v>342</v>
      </c>
      <c r="CT284" t="s">
        <v>342</v>
      </c>
      <c r="CU284" t="s">
        <v>342</v>
      </c>
      <c r="CV284" t="s">
        <v>342</v>
      </c>
      <c r="CW284" t="s">
        <v>342</v>
      </c>
      <c r="CX284" t="s">
        <v>324</v>
      </c>
      <c r="CY284" t="s">
        <v>342</v>
      </c>
      <c r="CZ284" t="s">
        <v>324</v>
      </c>
      <c r="DA284" t="s">
        <v>323</v>
      </c>
      <c r="DB284" t="s">
        <v>295</v>
      </c>
      <c r="DE284" t="s">
        <v>295</v>
      </c>
      <c r="DF284" t="s">
        <v>300</v>
      </c>
      <c r="DG284" t="s">
        <v>295</v>
      </c>
      <c r="DH284" t="s">
        <v>300</v>
      </c>
      <c r="DI284" t="s">
        <v>300</v>
      </c>
      <c r="DJ284" t="s">
        <v>300</v>
      </c>
      <c r="DK284" t="s">
        <v>300</v>
      </c>
      <c r="DL284" t="s">
        <v>300</v>
      </c>
      <c r="DM284" t="s">
        <v>300</v>
      </c>
      <c r="DQ284" t="s">
        <v>315</v>
      </c>
      <c r="DR284" t="s">
        <v>295</v>
      </c>
      <c r="DS284" t="s">
        <v>1164</v>
      </c>
      <c r="DT284" t="s">
        <v>25</v>
      </c>
      <c r="DU284" t="s">
        <v>52</v>
      </c>
      <c r="DV284" t="s">
        <v>27</v>
      </c>
      <c r="DW284" t="s">
        <v>58</v>
      </c>
      <c r="DX284" t="s">
        <v>88</v>
      </c>
      <c r="DZ284" t="s">
        <v>319</v>
      </c>
      <c r="EA284">
        <v>1500</v>
      </c>
      <c r="EB284" t="s">
        <v>300</v>
      </c>
      <c r="EE284" t="s">
        <v>343</v>
      </c>
      <c r="EG284" t="s">
        <v>342</v>
      </c>
      <c r="EH284" t="s">
        <v>300</v>
      </c>
      <c r="EI284" t="s">
        <v>300</v>
      </c>
      <c r="EJ284" t="s">
        <v>300</v>
      </c>
      <c r="EK284" t="s">
        <v>300</v>
      </c>
      <c r="EL284" t="s">
        <v>300</v>
      </c>
      <c r="EM284" t="s">
        <v>300</v>
      </c>
    </row>
    <row r="285" spans="1:145" x14ac:dyDescent="0.25">
      <c r="A285" t="s">
        <v>1072</v>
      </c>
      <c r="B285" t="s">
        <v>1165</v>
      </c>
      <c r="C285">
        <v>2020</v>
      </c>
      <c r="D285" t="s">
        <v>294</v>
      </c>
      <c r="E285" t="s">
        <v>295</v>
      </c>
      <c r="F285" t="s">
        <v>115</v>
      </c>
      <c r="G285" t="s">
        <v>1072</v>
      </c>
      <c r="H285" t="s">
        <v>1087</v>
      </c>
      <c r="I285" t="s">
        <v>384</v>
      </c>
      <c r="J285" t="s">
        <v>385</v>
      </c>
      <c r="K285" t="s">
        <v>1166</v>
      </c>
      <c r="L285" t="s">
        <v>331</v>
      </c>
      <c r="M285" t="s">
        <v>300</v>
      </c>
      <c r="N285" t="s">
        <v>301</v>
      </c>
      <c r="O285" t="s">
        <v>1113</v>
      </c>
      <c r="P285" t="s">
        <v>303</v>
      </c>
      <c r="Q285" t="s">
        <v>387</v>
      </c>
      <c r="R285" t="s">
        <v>348</v>
      </c>
      <c r="S285" t="s">
        <v>567</v>
      </c>
      <c r="T285" t="s">
        <v>581</v>
      </c>
      <c r="U285" t="s">
        <v>422</v>
      </c>
      <c r="V285" t="s">
        <v>295</v>
      </c>
      <c r="Y285" t="s">
        <v>295</v>
      </c>
      <c r="Z285" t="s">
        <v>337</v>
      </c>
      <c r="AA285" t="s">
        <v>309</v>
      </c>
      <c r="AB285" t="s">
        <v>300</v>
      </c>
      <c r="AC285" t="s">
        <v>640</v>
      </c>
      <c r="AD285" t="s">
        <v>300</v>
      </c>
      <c r="AE285" t="s">
        <v>300</v>
      </c>
      <c r="AF285" t="s">
        <v>555</v>
      </c>
      <c r="AG285" t="s">
        <v>295</v>
      </c>
      <c r="AH285" t="s">
        <v>300</v>
      </c>
      <c r="AN285" t="s">
        <v>300</v>
      </c>
      <c r="AO285" t="s">
        <v>300</v>
      </c>
      <c r="AP285" t="s">
        <v>300</v>
      </c>
      <c r="AQ285" t="s">
        <v>295</v>
      </c>
      <c r="AS285" t="s">
        <v>315</v>
      </c>
      <c r="BK285" t="s">
        <v>316</v>
      </c>
      <c r="BM285" t="s">
        <v>1167</v>
      </c>
      <c r="BN285">
        <v>44221</v>
      </c>
      <c r="BO285" t="s">
        <v>25</v>
      </c>
      <c r="BQ285" t="s">
        <v>20</v>
      </c>
      <c r="BR285" t="s">
        <v>20</v>
      </c>
      <c r="BT285" t="s">
        <v>300</v>
      </c>
      <c r="BV285" t="s">
        <v>319</v>
      </c>
      <c r="BY285">
        <v>1557</v>
      </c>
      <c r="BZ285" t="s">
        <v>300</v>
      </c>
      <c r="CC285">
        <v>1557</v>
      </c>
      <c r="CD285" t="s">
        <v>18</v>
      </c>
      <c r="CE285" t="s">
        <v>27</v>
      </c>
      <c r="CG285" t="s">
        <v>23</v>
      </c>
      <c r="CH285" t="s">
        <v>23</v>
      </c>
      <c r="CI285" t="s">
        <v>1168</v>
      </c>
      <c r="CJ285" t="s">
        <v>368</v>
      </c>
      <c r="CK285" t="s">
        <v>61</v>
      </c>
      <c r="CL285" t="s">
        <v>1169</v>
      </c>
      <c r="CN285" t="s">
        <v>1170</v>
      </c>
      <c r="CO285" t="s">
        <v>341</v>
      </c>
      <c r="CP285" t="s">
        <v>342</v>
      </c>
      <c r="CQ285" t="s">
        <v>324</v>
      </c>
      <c r="CR285" t="s">
        <v>324</v>
      </c>
      <c r="CS285" t="s">
        <v>323</v>
      </c>
      <c r="CT285" t="s">
        <v>323</v>
      </c>
      <c r="CU285" t="s">
        <v>342</v>
      </c>
      <c r="CV285" t="s">
        <v>323</v>
      </c>
      <c r="CW285" t="s">
        <v>341</v>
      </c>
      <c r="CX285" t="s">
        <v>342</v>
      </c>
      <c r="CY285" t="s">
        <v>341</v>
      </c>
      <c r="CZ285" t="s">
        <v>342</v>
      </c>
      <c r="DA285" t="s">
        <v>323</v>
      </c>
      <c r="DB285" t="s">
        <v>295</v>
      </c>
      <c r="DE285" t="s">
        <v>300</v>
      </c>
      <c r="DF285" t="s">
        <v>300</v>
      </c>
      <c r="DG285" t="s">
        <v>295</v>
      </c>
      <c r="DH285" t="s">
        <v>300</v>
      </c>
      <c r="DI285" t="s">
        <v>300</v>
      </c>
      <c r="DJ285" t="s">
        <v>300</v>
      </c>
      <c r="DK285" t="s">
        <v>300</v>
      </c>
      <c r="DL285" t="s">
        <v>300</v>
      </c>
      <c r="DM285" t="s">
        <v>300</v>
      </c>
      <c r="DQ285" t="s">
        <v>489</v>
      </c>
      <c r="EE285" t="s">
        <v>343</v>
      </c>
      <c r="EF285" t="s">
        <v>1171</v>
      </c>
      <c r="EG285" t="s">
        <v>342</v>
      </c>
      <c r="EH285" t="s">
        <v>300</v>
      </c>
      <c r="EI285" t="s">
        <v>300</v>
      </c>
      <c r="EJ285" t="s">
        <v>295</v>
      </c>
      <c r="EK285" t="s">
        <v>295</v>
      </c>
      <c r="EL285" t="s">
        <v>295</v>
      </c>
      <c r="EM285" t="s">
        <v>300</v>
      </c>
    </row>
    <row r="286" spans="1:145" x14ac:dyDescent="0.25">
      <c r="A286" t="s">
        <v>1072</v>
      </c>
      <c r="B286" t="s">
        <v>1172</v>
      </c>
      <c r="C286">
        <v>2020</v>
      </c>
      <c r="D286" t="s">
        <v>294</v>
      </c>
      <c r="E286" t="s">
        <v>295</v>
      </c>
      <c r="F286" t="s">
        <v>115</v>
      </c>
      <c r="G286" t="s">
        <v>1072</v>
      </c>
      <c r="H286" t="s">
        <v>1073</v>
      </c>
      <c r="I286" t="s">
        <v>384</v>
      </c>
      <c r="J286" t="s">
        <v>385</v>
      </c>
      <c r="K286" t="s">
        <v>1173</v>
      </c>
      <c r="L286" t="s">
        <v>331</v>
      </c>
      <c r="M286" t="s">
        <v>300</v>
      </c>
      <c r="N286" t="s">
        <v>301</v>
      </c>
      <c r="O286" t="s">
        <v>346</v>
      </c>
      <c r="P286" t="s">
        <v>347</v>
      </c>
      <c r="Q286" t="s">
        <v>358</v>
      </c>
      <c r="R286" t="s">
        <v>348</v>
      </c>
      <c r="S286" t="s">
        <v>567</v>
      </c>
      <c r="T286" t="s">
        <v>581</v>
      </c>
      <c r="U286" t="s">
        <v>730</v>
      </c>
      <c r="V286" t="s">
        <v>295</v>
      </c>
      <c r="Y286" t="s">
        <v>295</v>
      </c>
      <c r="Z286" t="s">
        <v>337</v>
      </c>
      <c r="AA286" t="s">
        <v>309</v>
      </c>
      <c r="AB286" t="s">
        <v>300</v>
      </c>
      <c r="AC286" t="s">
        <v>366</v>
      </c>
      <c r="AD286" t="s">
        <v>300</v>
      </c>
      <c r="AE286" t="s">
        <v>300</v>
      </c>
      <c r="AF286" t="s">
        <v>300</v>
      </c>
      <c r="AS286" t="s">
        <v>315</v>
      </c>
      <c r="BK286" t="s">
        <v>316</v>
      </c>
      <c r="BM286" t="s">
        <v>1174</v>
      </c>
      <c r="BN286">
        <v>44732</v>
      </c>
      <c r="BO286" t="s">
        <v>25</v>
      </c>
      <c r="BQ286" t="s">
        <v>52</v>
      </c>
      <c r="BR286" t="s">
        <v>52</v>
      </c>
      <c r="BS286" t="s">
        <v>1100</v>
      </c>
      <c r="BT286" t="s">
        <v>300</v>
      </c>
      <c r="BV286" t="s">
        <v>319</v>
      </c>
      <c r="BY286">
        <v>1550</v>
      </c>
      <c r="BZ286" t="s">
        <v>300</v>
      </c>
      <c r="CB286">
        <v>1400</v>
      </c>
      <c r="CC286">
        <v>1550</v>
      </c>
      <c r="CD286" t="s">
        <v>18</v>
      </c>
      <c r="CE286" t="s">
        <v>27</v>
      </c>
      <c r="CG286" t="s">
        <v>56</v>
      </c>
      <c r="CH286" t="s">
        <v>23</v>
      </c>
      <c r="CI286" t="s">
        <v>1175</v>
      </c>
      <c r="CJ286" t="s">
        <v>377</v>
      </c>
      <c r="CK286" t="s">
        <v>78</v>
      </c>
      <c r="CL286" t="s">
        <v>414</v>
      </c>
      <c r="CN286" t="s">
        <v>1176</v>
      </c>
      <c r="CO286" t="s">
        <v>324</v>
      </c>
      <c r="CP286" t="s">
        <v>324</v>
      </c>
      <c r="CQ286" t="s">
        <v>324</v>
      </c>
      <c r="CR286" t="s">
        <v>324</v>
      </c>
      <c r="CS286" t="s">
        <v>324</v>
      </c>
      <c r="CT286" t="s">
        <v>324</v>
      </c>
      <c r="CU286" t="s">
        <v>342</v>
      </c>
      <c r="CV286" t="s">
        <v>324</v>
      </c>
      <c r="CW286" t="s">
        <v>324</v>
      </c>
      <c r="CX286" t="s">
        <v>324</v>
      </c>
      <c r="CY286" t="s">
        <v>342</v>
      </c>
      <c r="CZ286" t="s">
        <v>324</v>
      </c>
      <c r="DA286" t="s">
        <v>323</v>
      </c>
      <c r="DB286" t="s">
        <v>295</v>
      </c>
      <c r="DE286" t="s">
        <v>295</v>
      </c>
      <c r="DF286" t="s">
        <v>300</v>
      </c>
      <c r="DG286" t="s">
        <v>300</v>
      </c>
      <c r="DH286" t="s">
        <v>300</v>
      </c>
      <c r="DI286" t="s">
        <v>300</v>
      </c>
      <c r="DJ286" t="s">
        <v>300</v>
      </c>
      <c r="DK286" t="s">
        <v>300</v>
      </c>
      <c r="DL286" t="s">
        <v>300</v>
      </c>
      <c r="DM286" t="s">
        <v>300</v>
      </c>
      <c r="DQ286" t="s">
        <v>315</v>
      </c>
      <c r="DR286" t="s">
        <v>300</v>
      </c>
      <c r="DS286" t="s">
        <v>1177</v>
      </c>
      <c r="DT286" t="s">
        <v>550</v>
      </c>
      <c r="DU286" t="s">
        <v>49</v>
      </c>
      <c r="DV286" t="s">
        <v>12</v>
      </c>
      <c r="DW286" t="s">
        <v>13</v>
      </c>
      <c r="DX286" t="s">
        <v>78</v>
      </c>
      <c r="DZ286" t="s">
        <v>319</v>
      </c>
      <c r="EA286">
        <v>1400</v>
      </c>
      <c r="EB286" t="s">
        <v>300</v>
      </c>
      <c r="EE286" t="s">
        <v>326</v>
      </c>
      <c r="EF286" t="s">
        <v>1178</v>
      </c>
      <c r="EG286" t="s">
        <v>324</v>
      </c>
      <c r="EH286" t="s">
        <v>295</v>
      </c>
      <c r="EI286" t="s">
        <v>300</v>
      </c>
      <c r="EJ286" t="s">
        <v>300</v>
      </c>
      <c r="EK286" t="s">
        <v>295</v>
      </c>
      <c r="EL286" t="s">
        <v>295</v>
      </c>
      <c r="EM286" t="s">
        <v>295</v>
      </c>
      <c r="EN286" t="s">
        <v>1179</v>
      </c>
    </row>
    <row r="287" spans="1:145" x14ac:dyDescent="0.25">
      <c r="A287" t="s">
        <v>1072</v>
      </c>
      <c r="B287" t="s">
        <v>1180</v>
      </c>
      <c r="C287">
        <v>2020</v>
      </c>
      <c r="D287" t="s">
        <v>294</v>
      </c>
      <c r="E287" t="s">
        <v>295</v>
      </c>
      <c r="F287" t="s">
        <v>115</v>
      </c>
      <c r="G287" t="s">
        <v>1072</v>
      </c>
      <c r="H287" t="s">
        <v>1073</v>
      </c>
      <c r="I287" t="s">
        <v>384</v>
      </c>
      <c r="J287" t="s">
        <v>385</v>
      </c>
      <c r="K287" t="s">
        <v>1181</v>
      </c>
      <c r="L287" t="s">
        <v>331</v>
      </c>
      <c r="M287" t="s">
        <v>300</v>
      </c>
      <c r="N287" t="s">
        <v>301</v>
      </c>
      <c r="O287" t="s">
        <v>500</v>
      </c>
      <c r="P287" t="s">
        <v>460</v>
      </c>
      <c r="Q287" t="s">
        <v>1064</v>
      </c>
      <c r="R287" t="s">
        <v>519</v>
      </c>
      <c r="S287" t="s">
        <v>567</v>
      </c>
      <c r="T287" t="s">
        <v>307</v>
      </c>
      <c r="U287" t="s">
        <v>308</v>
      </c>
      <c r="V287" t="s">
        <v>295</v>
      </c>
      <c r="Y287" t="s">
        <v>295</v>
      </c>
      <c r="Z287" t="s">
        <v>684</v>
      </c>
      <c r="AA287" t="s">
        <v>309</v>
      </c>
      <c r="AB287" t="s">
        <v>300</v>
      </c>
      <c r="AC287" t="s">
        <v>366</v>
      </c>
      <c r="AD287" t="s">
        <v>300</v>
      </c>
      <c r="AE287" t="s">
        <v>300</v>
      </c>
      <c r="AF287" t="s">
        <v>300</v>
      </c>
      <c r="AS287" t="s">
        <v>315</v>
      </c>
      <c r="BK287" t="s">
        <v>316</v>
      </c>
      <c r="BM287" t="s">
        <v>1182</v>
      </c>
      <c r="BN287">
        <v>44837</v>
      </c>
      <c r="BO287" t="s">
        <v>25</v>
      </c>
      <c r="BQ287" t="s">
        <v>52</v>
      </c>
      <c r="BR287" t="s">
        <v>52</v>
      </c>
      <c r="BS287" t="s">
        <v>1128</v>
      </c>
      <c r="BT287" t="s">
        <v>295</v>
      </c>
      <c r="BU287">
        <v>15</v>
      </c>
      <c r="BV287" t="s">
        <v>319</v>
      </c>
      <c r="BY287">
        <v>1500</v>
      </c>
      <c r="BZ287" t="s">
        <v>295</v>
      </c>
      <c r="CA287">
        <v>1400</v>
      </c>
      <c r="CC287">
        <v>1500</v>
      </c>
      <c r="CD287" t="s">
        <v>18</v>
      </c>
      <c r="CE287" t="s">
        <v>27</v>
      </c>
      <c r="CG287" t="s">
        <v>58</v>
      </c>
      <c r="CH287" t="s">
        <v>58</v>
      </c>
      <c r="CI287" t="s">
        <v>1183</v>
      </c>
      <c r="CJ287" t="s">
        <v>352</v>
      </c>
      <c r="CK287" t="s">
        <v>92</v>
      </c>
      <c r="CL287" t="s">
        <v>1184</v>
      </c>
      <c r="CN287" t="s">
        <v>1185</v>
      </c>
      <c r="CO287" t="s">
        <v>342</v>
      </c>
      <c r="CP287" t="s">
        <v>324</v>
      </c>
      <c r="CQ287" t="s">
        <v>342</v>
      </c>
      <c r="CR287" t="s">
        <v>342</v>
      </c>
      <c r="CS287" t="s">
        <v>342</v>
      </c>
      <c r="CT287" t="s">
        <v>323</v>
      </c>
      <c r="CU287" t="s">
        <v>323</v>
      </c>
      <c r="CV287" t="s">
        <v>342</v>
      </c>
      <c r="CW287" t="s">
        <v>323</v>
      </c>
      <c r="CX287" t="s">
        <v>323</v>
      </c>
      <c r="CY287" t="s">
        <v>342</v>
      </c>
      <c r="CZ287" t="s">
        <v>323</v>
      </c>
      <c r="DA287" t="s">
        <v>341</v>
      </c>
      <c r="DB287" t="s">
        <v>300</v>
      </c>
      <c r="DC287">
        <v>44105</v>
      </c>
      <c r="DD287">
        <v>44196</v>
      </c>
      <c r="DE287" t="s">
        <v>300</v>
      </c>
      <c r="DF287" t="s">
        <v>300</v>
      </c>
      <c r="DG287" t="s">
        <v>295</v>
      </c>
      <c r="DH287" t="s">
        <v>300</v>
      </c>
      <c r="DI287" t="s">
        <v>300</v>
      </c>
      <c r="DJ287" t="s">
        <v>300</v>
      </c>
      <c r="DK287" t="s">
        <v>300</v>
      </c>
      <c r="DL287" t="s">
        <v>300</v>
      </c>
      <c r="DM287" t="s">
        <v>300</v>
      </c>
      <c r="DQ287" t="s">
        <v>489</v>
      </c>
      <c r="EE287" t="s">
        <v>718</v>
      </c>
      <c r="EF287" t="s">
        <v>1186</v>
      </c>
      <c r="EG287" t="s">
        <v>323</v>
      </c>
      <c r="EH287" t="s">
        <v>300</v>
      </c>
      <c r="EI287" t="s">
        <v>300</v>
      </c>
      <c r="EJ287" t="s">
        <v>300</v>
      </c>
      <c r="EK287" t="s">
        <v>300</v>
      </c>
      <c r="EL287" t="s">
        <v>300</v>
      </c>
      <c r="EM287" t="s">
        <v>300</v>
      </c>
    </row>
    <row r="288" spans="1:145" x14ac:dyDescent="0.25">
      <c r="A288" t="s">
        <v>1072</v>
      </c>
      <c r="B288" t="s">
        <v>1187</v>
      </c>
      <c r="C288">
        <v>2020</v>
      </c>
      <c r="D288" t="s">
        <v>294</v>
      </c>
      <c r="E288" t="s">
        <v>295</v>
      </c>
      <c r="F288" t="s">
        <v>115</v>
      </c>
      <c r="G288" t="s">
        <v>1072</v>
      </c>
      <c r="H288" t="s">
        <v>1087</v>
      </c>
      <c r="I288" t="s">
        <v>384</v>
      </c>
      <c r="J288" t="s">
        <v>385</v>
      </c>
      <c r="K288" t="s">
        <v>1188</v>
      </c>
      <c r="L288" t="s">
        <v>331</v>
      </c>
      <c r="M288" t="s">
        <v>300</v>
      </c>
      <c r="N288" t="s">
        <v>301</v>
      </c>
      <c r="O288" t="s">
        <v>1113</v>
      </c>
      <c r="P288" t="s">
        <v>347</v>
      </c>
      <c r="Q288" t="s">
        <v>494</v>
      </c>
      <c r="R288" t="s">
        <v>305</v>
      </c>
      <c r="S288" t="s">
        <v>567</v>
      </c>
      <c r="T288" t="s">
        <v>581</v>
      </c>
      <c r="U288" t="s">
        <v>730</v>
      </c>
      <c r="V288" t="s">
        <v>295</v>
      </c>
      <c r="Y288" t="s">
        <v>300</v>
      </c>
      <c r="AB288" t="s">
        <v>300</v>
      </c>
      <c r="AC288" t="s">
        <v>366</v>
      </c>
      <c r="AD288" t="s">
        <v>300</v>
      </c>
      <c r="AE288" t="s">
        <v>300</v>
      </c>
      <c r="AF288" t="s">
        <v>300</v>
      </c>
      <c r="AS288" t="s">
        <v>315</v>
      </c>
      <c r="BK288" t="s">
        <v>316</v>
      </c>
      <c r="BM288" t="s">
        <v>1189</v>
      </c>
      <c r="BN288">
        <v>44013</v>
      </c>
      <c r="BO288" t="s">
        <v>25</v>
      </c>
      <c r="BQ288" t="s">
        <v>20</v>
      </c>
      <c r="BR288" t="s">
        <v>20</v>
      </c>
      <c r="BT288" t="s">
        <v>300</v>
      </c>
      <c r="BV288" t="s">
        <v>319</v>
      </c>
      <c r="BY288">
        <v>1500</v>
      </c>
      <c r="BZ288" t="s">
        <v>300</v>
      </c>
      <c r="CC288">
        <v>1500</v>
      </c>
      <c r="CD288" t="s">
        <v>18</v>
      </c>
      <c r="CE288" t="s">
        <v>27</v>
      </c>
      <c r="CG288" t="s">
        <v>23</v>
      </c>
      <c r="CH288" t="s">
        <v>23</v>
      </c>
      <c r="CI288" t="s">
        <v>1190</v>
      </c>
      <c r="CJ288" t="s">
        <v>368</v>
      </c>
      <c r="CK288" t="s">
        <v>61</v>
      </c>
      <c r="CL288" t="s">
        <v>876</v>
      </c>
      <c r="CO288" t="s">
        <v>323</v>
      </c>
      <c r="CP288" t="s">
        <v>324</v>
      </c>
      <c r="CQ288" t="s">
        <v>324</v>
      </c>
      <c r="CR288" t="s">
        <v>342</v>
      </c>
      <c r="CS288" t="s">
        <v>342</v>
      </c>
      <c r="CT288" t="s">
        <v>324</v>
      </c>
      <c r="DB288" t="s">
        <v>295</v>
      </c>
      <c r="DE288" t="s">
        <v>295</v>
      </c>
      <c r="DF288" t="s">
        <v>300</v>
      </c>
      <c r="DG288" t="s">
        <v>300</v>
      </c>
      <c r="DH288" t="s">
        <v>300</v>
      </c>
      <c r="DI288" t="s">
        <v>300</v>
      </c>
      <c r="DJ288" t="s">
        <v>300</v>
      </c>
      <c r="DK288" t="s">
        <v>300</v>
      </c>
      <c r="DL288" t="s">
        <v>300</v>
      </c>
      <c r="DM288" t="s">
        <v>300</v>
      </c>
      <c r="DQ288" t="s">
        <v>315</v>
      </c>
      <c r="DR288" t="s">
        <v>295</v>
      </c>
      <c r="DS288" t="s">
        <v>1189</v>
      </c>
      <c r="DT288" t="s">
        <v>25</v>
      </c>
      <c r="DU288" t="s">
        <v>416</v>
      </c>
      <c r="DV288" t="s">
        <v>27</v>
      </c>
      <c r="DW288" t="s">
        <v>23</v>
      </c>
      <c r="DX288" t="s">
        <v>61</v>
      </c>
      <c r="DZ288" t="s">
        <v>319</v>
      </c>
      <c r="EA288">
        <v>1300</v>
      </c>
      <c r="EB288" t="s">
        <v>300</v>
      </c>
      <c r="EE288" t="s">
        <v>343</v>
      </c>
      <c r="EF288" t="s">
        <v>1191</v>
      </c>
      <c r="EG288" t="s">
        <v>324</v>
      </c>
      <c r="EH288" t="s">
        <v>300</v>
      </c>
      <c r="EI288" t="s">
        <v>300</v>
      </c>
      <c r="EJ288" t="s">
        <v>300</v>
      </c>
      <c r="EK288" t="s">
        <v>300</v>
      </c>
      <c r="EL288" t="s">
        <v>300</v>
      </c>
      <c r="EM288" t="s">
        <v>300</v>
      </c>
    </row>
    <row r="289" spans="1:145" x14ac:dyDescent="0.25">
      <c r="A289" t="s">
        <v>1072</v>
      </c>
      <c r="B289" t="s">
        <v>1192</v>
      </c>
      <c r="C289">
        <v>2020</v>
      </c>
      <c r="D289" t="s">
        <v>294</v>
      </c>
      <c r="E289" t="s">
        <v>295</v>
      </c>
      <c r="F289" t="s">
        <v>115</v>
      </c>
      <c r="G289" t="s">
        <v>1072</v>
      </c>
      <c r="H289" t="s">
        <v>1073</v>
      </c>
      <c r="I289" t="s">
        <v>384</v>
      </c>
      <c r="J289" t="s">
        <v>385</v>
      </c>
      <c r="K289" t="s">
        <v>1193</v>
      </c>
      <c r="L289" t="s">
        <v>331</v>
      </c>
      <c r="M289" t="s">
        <v>300</v>
      </c>
      <c r="N289" t="s">
        <v>301</v>
      </c>
      <c r="O289" t="s">
        <v>1113</v>
      </c>
      <c r="P289" t="s">
        <v>347</v>
      </c>
      <c r="Q289" t="s">
        <v>1194</v>
      </c>
      <c r="R289" t="s">
        <v>348</v>
      </c>
      <c r="S289" t="s">
        <v>567</v>
      </c>
      <c r="T289" t="s">
        <v>307</v>
      </c>
      <c r="U289" t="s">
        <v>1195</v>
      </c>
      <c r="V289" t="s">
        <v>300</v>
      </c>
      <c r="Y289" t="s">
        <v>295</v>
      </c>
      <c r="Z289" t="s">
        <v>337</v>
      </c>
      <c r="AA289" t="s">
        <v>309</v>
      </c>
      <c r="AB289" t="s">
        <v>300</v>
      </c>
      <c r="AC289" t="s">
        <v>310</v>
      </c>
      <c r="AD289" t="s">
        <v>555</v>
      </c>
      <c r="AE289" t="s">
        <v>555</v>
      </c>
      <c r="AF289" t="s">
        <v>300</v>
      </c>
      <c r="AN289" t="s">
        <v>300</v>
      </c>
      <c r="AO289" t="s">
        <v>300</v>
      </c>
      <c r="AP289" t="s">
        <v>300</v>
      </c>
      <c r="AQ289" t="s">
        <v>300</v>
      </c>
      <c r="AS289" t="s">
        <v>315</v>
      </c>
      <c r="BK289" t="s">
        <v>316</v>
      </c>
      <c r="BM289" t="s">
        <v>1196</v>
      </c>
      <c r="BN289">
        <v>44822</v>
      </c>
      <c r="BO289" t="s">
        <v>10</v>
      </c>
      <c r="BQ289" t="s">
        <v>52</v>
      </c>
      <c r="BR289" t="s">
        <v>9</v>
      </c>
      <c r="BV289" t="s">
        <v>319</v>
      </c>
      <c r="BY289">
        <v>1500</v>
      </c>
      <c r="BZ289" t="s">
        <v>300</v>
      </c>
      <c r="CC289">
        <v>1500</v>
      </c>
      <c r="CD289" t="s">
        <v>18</v>
      </c>
      <c r="CE289" t="s">
        <v>12</v>
      </c>
      <c r="CG289" t="s">
        <v>35</v>
      </c>
      <c r="CH289" t="s">
        <v>35</v>
      </c>
      <c r="CK289" t="s">
        <v>96</v>
      </c>
      <c r="CO289" t="s">
        <v>323</v>
      </c>
      <c r="CP289" t="s">
        <v>324</v>
      </c>
      <c r="CQ289" t="s">
        <v>324</v>
      </c>
      <c r="CR289" t="s">
        <v>324</v>
      </c>
      <c r="CS289" t="s">
        <v>323</v>
      </c>
      <c r="CT289" t="s">
        <v>323</v>
      </c>
      <c r="DB289" t="s">
        <v>300</v>
      </c>
      <c r="DC289">
        <v>44075</v>
      </c>
      <c r="DD289">
        <v>44408</v>
      </c>
      <c r="DE289" t="s">
        <v>300</v>
      </c>
      <c r="DF289" t="s">
        <v>300</v>
      </c>
      <c r="DG289" t="s">
        <v>300</v>
      </c>
      <c r="DH289" t="s">
        <v>300</v>
      </c>
      <c r="DI289" t="s">
        <v>300</v>
      </c>
      <c r="DJ289" t="s">
        <v>300</v>
      </c>
      <c r="DK289" t="s">
        <v>300</v>
      </c>
      <c r="DL289" t="s">
        <v>300</v>
      </c>
      <c r="DM289" t="s">
        <v>300</v>
      </c>
      <c r="DQ289" t="s">
        <v>325</v>
      </c>
      <c r="EE289" t="s">
        <v>326</v>
      </c>
      <c r="EG289" t="s">
        <v>342</v>
      </c>
      <c r="EH289" t="s">
        <v>300</v>
      </c>
      <c r="EI289" t="s">
        <v>300</v>
      </c>
      <c r="EJ289" t="s">
        <v>300</v>
      </c>
      <c r="EK289" t="s">
        <v>300</v>
      </c>
      <c r="EL289" t="s">
        <v>300</v>
      </c>
      <c r="EM289" t="s">
        <v>300</v>
      </c>
    </row>
    <row r="290" spans="1:145" x14ac:dyDescent="0.25">
      <c r="A290" t="s">
        <v>1072</v>
      </c>
      <c r="B290" t="s">
        <v>1197</v>
      </c>
      <c r="C290">
        <v>2020</v>
      </c>
      <c r="D290" t="s">
        <v>294</v>
      </c>
      <c r="E290" t="s">
        <v>295</v>
      </c>
      <c r="F290" t="s">
        <v>115</v>
      </c>
      <c r="G290" t="s">
        <v>1072</v>
      </c>
      <c r="H290" t="s">
        <v>1073</v>
      </c>
      <c r="I290" t="s">
        <v>384</v>
      </c>
      <c r="J290" t="s">
        <v>385</v>
      </c>
      <c r="K290" t="s">
        <v>1198</v>
      </c>
      <c r="L290" t="s">
        <v>331</v>
      </c>
      <c r="M290" t="s">
        <v>300</v>
      </c>
      <c r="N290" t="s">
        <v>301</v>
      </c>
      <c r="O290" t="s">
        <v>1113</v>
      </c>
      <c r="P290" t="s">
        <v>303</v>
      </c>
      <c r="Q290" t="s">
        <v>446</v>
      </c>
      <c r="R290" t="s">
        <v>1199</v>
      </c>
      <c r="S290" t="s">
        <v>567</v>
      </c>
      <c r="T290" t="s">
        <v>581</v>
      </c>
      <c r="U290" t="s">
        <v>923</v>
      </c>
      <c r="V290" t="s">
        <v>295</v>
      </c>
      <c r="Y290" t="s">
        <v>295</v>
      </c>
      <c r="Z290" t="s">
        <v>568</v>
      </c>
      <c r="AA290" t="s">
        <v>309</v>
      </c>
      <c r="AB290" t="s">
        <v>300</v>
      </c>
      <c r="AC290" t="s">
        <v>366</v>
      </c>
      <c r="AD290" t="s">
        <v>300</v>
      </c>
      <c r="AE290" t="s">
        <v>300</v>
      </c>
      <c r="AF290" t="s">
        <v>300</v>
      </c>
      <c r="AS290" t="s">
        <v>315</v>
      </c>
      <c r="BK290" t="s">
        <v>316</v>
      </c>
      <c r="BM290" t="s">
        <v>1200</v>
      </c>
      <c r="BN290">
        <v>44158</v>
      </c>
      <c r="BO290" t="s">
        <v>17</v>
      </c>
      <c r="BQ290" t="s">
        <v>16</v>
      </c>
      <c r="BR290" t="s">
        <v>16</v>
      </c>
      <c r="BT290" t="s">
        <v>295</v>
      </c>
      <c r="BU290">
        <v>2</v>
      </c>
      <c r="BV290" t="s">
        <v>319</v>
      </c>
      <c r="BY290">
        <v>1458</v>
      </c>
      <c r="BZ290" t="s">
        <v>300</v>
      </c>
      <c r="CB290">
        <v>17500</v>
      </c>
      <c r="CC290">
        <v>1458</v>
      </c>
      <c r="CD290" t="s">
        <v>18</v>
      </c>
      <c r="CE290" t="s">
        <v>12</v>
      </c>
      <c r="CG290" t="s">
        <v>33</v>
      </c>
      <c r="CH290" t="s">
        <v>33</v>
      </c>
      <c r="CI290" t="s">
        <v>1201</v>
      </c>
      <c r="CJ290" t="s">
        <v>368</v>
      </c>
      <c r="CK290" t="s">
        <v>88</v>
      </c>
      <c r="CL290" t="s">
        <v>1202</v>
      </c>
      <c r="CO290" t="s">
        <v>342</v>
      </c>
      <c r="CP290" t="s">
        <v>342</v>
      </c>
      <c r="CQ290" t="s">
        <v>323</v>
      </c>
      <c r="CR290" t="s">
        <v>342</v>
      </c>
      <c r="CS290" t="s">
        <v>341</v>
      </c>
      <c r="CT290" t="s">
        <v>341</v>
      </c>
      <c r="CU290" t="s">
        <v>342</v>
      </c>
      <c r="CV290" t="s">
        <v>342</v>
      </c>
      <c r="CW290" t="s">
        <v>324</v>
      </c>
      <c r="CX290" t="s">
        <v>324</v>
      </c>
      <c r="CY290" t="s">
        <v>323</v>
      </c>
      <c r="CZ290" t="s">
        <v>342</v>
      </c>
      <c r="DA290" t="s">
        <v>323</v>
      </c>
      <c r="DB290" t="s">
        <v>295</v>
      </c>
      <c r="DE290" t="s">
        <v>300</v>
      </c>
      <c r="DF290" t="s">
        <v>300</v>
      </c>
      <c r="DG290" t="s">
        <v>300</v>
      </c>
      <c r="DH290" t="s">
        <v>300</v>
      </c>
      <c r="DI290" t="s">
        <v>295</v>
      </c>
      <c r="DJ290" t="s">
        <v>300</v>
      </c>
      <c r="DK290" t="s">
        <v>300</v>
      </c>
      <c r="DL290" t="s">
        <v>300</v>
      </c>
      <c r="DM290" t="s">
        <v>300</v>
      </c>
      <c r="DQ290" t="s">
        <v>315</v>
      </c>
      <c r="DR290" t="s">
        <v>295</v>
      </c>
      <c r="DS290" t="s">
        <v>1200</v>
      </c>
      <c r="DT290" t="s">
        <v>550</v>
      </c>
      <c r="DU290" t="s">
        <v>16</v>
      </c>
      <c r="DV290" t="s">
        <v>12</v>
      </c>
      <c r="DW290" t="s">
        <v>33</v>
      </c>
      <c r="DX290" t="s">
        <v>88</v>
      </c>
      <c r="DZ290" t="s">
        <v>319</v>
      </c>
      <c r="EA290">
        <v>1700</v>
      </c>
      <c r="EB290" t="s">
        <v>300</v>
      </c>
      <c r="EE290" t="s">
        <v>326</v>
      </c>
      <c r="EF290" t="s">
        <v>1203</v>
      </c>
      <c r="EG290" t="s">
        <v>342</v>
      </c>
      <c r="EH290" t="s">
        <v>300</v>
      </c>
      <c r="EI290" t="s">
        <v>300</v>
      </c>
      <c r="EJ290" t="s">
        <v>295</v>
      </c>
      <c r="EK290" t="s">
        <v>295</v>
      </c>
      <c r="EL290" t="s">
        <v>295</v>
      </c>
      <c r="EM290" t="s">
        <v>295</v>
      </c>
      <c r="EN290" t="s">
        <v>1204</v>
      </c>
      <c r="EO290" t="s">
        <v>1205</v>
      </c>
    </row>
    <row r="291" spans="1:145" x14ac:dyDescent="0.25">
      <c r="A291" t="s">
        <v>1072</v>
      </c>
      <c r="B291" t="s">
        <v>1206</v>
      </c>
      <c r="C291">
        <v>2020</v>
      </c>
      <c r="D291" t="s">
        <v>294</v>
      </c>
      <c r="E291" t="s">
        <v>295</v>
      </c>
      <c r="F291" t="s">
        <v>115</v>
      </c>
      <c r="G291" t="s">
        <v>1072</v>
      </c>
      <c r="H291" t="s">
        <v>1073</v>
      </c>
      <c r="I291" t="s">
        <v>384</v>
      </c>
      <c r="J291" t="s">
        <v>385</v>
      </c>
      <c r="K291" t="s">
        <v>1207</v>
      </c>
      <c r="L291" t="s">
        <v>331</v>
      </c>
      <c r="M291" t="s">
        <v>300</v>
      </c>
      <c r="N291" t="s">
        <v>301</v>
      </c>
      <c r="O291" t="s">
        <v>1113</v>
      </c>
      <c r="P291" t="s">
        <v>303</v>
      </c>
      <c r="Q291" t="s">
        <v>334</v>
      </c>
      <c r="R291" t="s">
        <v>348</v>
      </c>
      <c r="S291" t="s">
        <v>567</v>
      </c>
      <c r="T291" t="s">
        <v>581</v>
      </c>
      <c r="U291" t="s">
        <v>730</v>
      </c>
      <c r="V291" t="s">
        <v>295</v>
      </c>
      <c r="Y291" t="s">
        <v>295</v>
      </c>
      <c r="Z291" t="s">
        <v>337</v>
      </c>
      <c r="AA291" t="s">
        <v>309</v>
      </c>
      <c r="AB291" t="s">
        <v>300</v>
      </c>
      <c r="AC291" t="s">
        <v>366</v>
      </c>
      <c r="AD291" t="s">
        <v>300</v>
      </c>
      <c r="AE291" t="s">
        <v>300</v>
      </c>
      <c r="AF291" t="s">
        <v>300</v>
      </c>
      <c r="AS291" t="s">
        <v>315</v>
      </c>
      <c r="BK291" t="s">
        <v>316</v>
      </c>
      <c r="BM291" t="s">
        <v>1208</v>
      </c>
      <c r="BN291">
        <v>44508</v>
      </c>
      <c r="BO291" t="s">
        <v>17</v>
      </c>
      <c r="BQ291" t="s">
        <v>16</v>
      </c>
      <c r="BR291" t="s">
        <v>16</v>
      </c>
      <c r="BT291" t="s">
        <v>300</v>
      </c>
      <c r="BV291" t="s">
        <v>319</v>
      </c>
      <c r="BY291">
        <v>1400</v>
      </c>
      <c r="BZ291" t="s">
        <v>300</v>
      </c>
      <c r="CB291">
        <v>1400</v>
      </c>
      <c r="CC291">
        <v>1400</v>
      </c>
      <c r="CD291" t="s">
        <v>18</v>
      </c>
      <c r="CE291" t="s">
        <v>12</v>
      </c>
      <c r="CG291" t="s">
        <v>23</v>
      </c>
      <c r="CH291" t="s">
        <v>33</v>
      </c>
      <c r="CI291" t="s">
        <v>1209</v>
      </c>
      <c r="CK291" t="s">
        <v>78</v>
      </c>
      <c r="CL291" t="s">
        <v>414</v>
      </c>
      <c r="CN291" t="s">
        <v>1081</v>
      </c>
      <c r="CO291" t="s">
        <v>342</v>
      </c>
      <c r="CP291" t="s">
        <v>342</v>
      </c>
      <c r="CQ291" t="s">
        <v>342</v>
      </c>
      <c r="CR291" t="s">
        <v>342</v>
      </c>
      <c r="CS291" t="s">
        <v>342</v>
      </c>
      <c r="CT291" t="s">
        <v>324</v>
      </c>
      <c r="CU291" t="s">
        <v>342</v>
      </c>
      <c r="CV291" t="s">
        <v>341</v>
      </c>
      <c r="CW291" t="s">
        <v>341</v>
      </c>
      <c r="CX291" t="s">
        <v>342</v>
      </c>
      <c r="CY291" t="s">
        <v>341</v>
      </c>
      <c r="CZ291" t="s">
        <v>341</v>
      </c>
      <c r="DA291" t="s">
        <v>341</v>
      </c>
      <c r="DB291" t="s">
        <v>300</v>
      </c>
      <c r="DC291">
        <v>44105</v>
      </c>
      <c r="DD291">
        <v>44281</v>
      </c>
      <c r="DE291" t="s">
        <v>300</v>
      </c>
      <c r="DF291" t="s">
        <v>300</v>
      </c>
      <c r="DG291" t="s">
        <v>295</v>
      </c>
      <c r="DH291" t="s">
        <v>300</v>
      </c>
      <c r="DI291" t="s">
        <v>300</v>
      </c>
      <c r="DJ291" t="s">
        <v>300</v>
      </c>
      <c r="DK291" t="s">
        <v>300</v>
      </c>
      <c r="DL291" t="s">
        <v>300</v>
      </c>
      <c r="DM291" t="s">
        <v>300</v>
      </c>
      <c r="DQ291" t="s">
        <v>315</v>
      </c>
      <c r="DR291" t="s">
        <v>295</v>
      </c>
      <c r="DS291" t="s">
        <v>1210</v>
      </c>
      <c r="DT291" t="s">
        <v>85</v>
      </c>
      <c r="DU291" t="s">
        <v>16</v>
      </c>
      <c r="DV291" t="s">
        <v>12</v>
      </c>
      <c r="DW291" t="s">
        <v>33</v>
      </c>
      <c r="DX291" t="s">
        <v>78</v>
      </c>
      <c r="DZ291" t="s">
        <v>463</v>
      </c>
      <c r="EA291">
        <v>800</v>
      </c>
      <c r="EB291" t="s">
        <v>300</v>
      </c>
      <c r="EE291" t="s">
        <v>326</v>
      </c>
      <c r="EF291" t="s">
        <v>1211</v>
      </c>
      <c r="EG291" t="s">
        <v>324</v>
      </c>
      <c r="EH291" t="s">
        <v>300</v>
      </c>
      <c r="EI291" t="s">
        <v>300</v>
      </c>
      <c r="EJ291" t="s">
        <v>300</v>
      </c>
      <c r="EK291" t="s">
        <v>300</v>
      </c>
      <c r="EL291" t="s">
        <v>295</v>
      </c>
      <c r="EM291" t="s">
        <v>295</v>
      </c>
      <c r="EN291" t="s">
        <v>1212</v>
      </c>
      <c r="EO291" t="s">
        <v>1213</v>
      </c>
    </row>
    <row r="292" spans="1:145" x14ac:dyDescent="0.25">
      <c r="A292" t="s">
        <v>1072</v>
      </c>
      <c r="B292" t="s">
        <v>1214</v>
      </c>
      <c r="C292">
        <v>2020</v>
      </c>
      <c r="D292" t="s">
        <v>294</v>
      </c>
      <c r="E292" t="s">
        <v>295</v>
      </c>
      <c r="F292" t="s">
        <v>115</v>
      </c>
      <c r="G292" t="s">
        <v>1072</v>
      </c>
      <c r="H292" t="s">
        <v>1087</v>
      </c>
      <c r="I292" t="s">
        <v>384</v>
      </c>
      <c r="J292" t="s">
        <v>385</v>
      </c>
      <c r="K292" t="s">
        <v>1215</v>
      </c>
      <c r="L292" t="s">
        <v>331</v>
      </c>
      <c r="M292" t="s">
        <v>295</v>
      </c>
      <c r="N292" t="s">
        <v>1216</v>
      </c>
      <c r="O292" t="s">
        <v>346</v>
      </c>
      <c r="P292" t="s">
        <v>333</v>
      </c>
      <c r="Q292" t="s">
        <v>494</v>
      </c>
      <c r="R292" t="s">
        <v>348</v>
      </c>
      <c r="S292" t="s">
        <v>567</v>
      </c>
      <c r="T292" t="s">
        <v>307</v>
      </c>
      <c r="U292" t="s">
        <v>849</v>
      </c>
      <c r="V292" t="s">
        <v>300</v>
      </c>
      <c r="Y292" t="s">
        <v>295</v>
      </c>
      <c r="Z292" t="s">
        <v>337</v>
      </c>
      <c r="AB292" t="s">
        <v>300</v>
      </c>
      <c r="AC292" t="s">
        <v>932</v>
      </c>
      <c r="AD292" t="s">
        <v>555</v>
      </c>
      <c r="AE292" t="s">
        <v>300</v>
      </c>
      <c r="AF292" t="s">
        <v>300</v>
      </c>
      <c r="AN292" t="s">
        <v>300</v>
      </c>
      <c r="AO292" t="s">
        <v>300</v>
      </c>
      <c r="AP292" t="s">
        <v>300</v>
      </c>
      <c r="AQ292" t="s">
        <v>300</v>
      </c>
      <c r="AS292" t="s">
        <v>315</v>
      </c>
      <c r="BK292" t="s">
        <v>316</v>
      </c>
      <c r="BM292" t="s">
        <v>1217</v>
      </c>
      <c r="BN292">
        <v>44348</v>
      </c>
      <c r="BO292" t="s">
        <v>25</v>
      </c>
      <c r="BQ292" t="s">
        <v>52</v>
      </c>
      <c r="BR292" t="s">
        <v>52</v>
      </c>
      <c r="BS292" t="s">
        <v>424</v>
      </c>
      <c r="BV292" t="s">
        <v>463</v>
      </c>
      <c r="BW292">
        <v>80</v>
      </c>
      <c r="BX292" t="s">
        <v>464</v>
      </c>
      <c r="BY292">
        <v>1400</v>
      </c>
      <c r="BZ292" t="s">
        <v>300</v>
      </c>
      <c r="CC292">
        <v>1400</v>
      </c>
      <c r="CD292" t="s">
        <v>18</v>
      </c>
      <c r="CE292" t="s">
        <v>27</v>
      </c>
      <c r="CG292" t="s">
        <v>23</v>
      </c>
      <c r="CH292" t="s">
        <v>23</v>
      </c>
      <c r="CK292" t="s">
        <v>78</v>
      </c>
      <c r="CO292" t="s">
        <v>342</v>
      </c>
      <c r="CP292" t="s">
        <v>342</v>
      </c>
      <c r="CQ292" t="s">
        <v>324</v>
      </c>
      <c r="CR292" t="s">
        <v>323</v>
      </c>
      <c r="CS292" t="s">
        <v>341</v>
      </c>
      <c r="CT292" t="s">
        <v>323</v>
      </c>
      <c r="DB292" t="s">
        <v>295</v>
      </c>
      <c r="DE292" t="s">
        <v>300</v>
      </c>
      <c r="DF292" t="s">
        <v>300</v>
      </c>
      <c r="DG292" t="s">
        <v>300</v>
      </c>
      <c r="DH292" t="s">
        <v>300</v>
      </c>
      <c r="DI292" t="s">
        <v>300</v>
      </c>
      <c r="DJ292" t="s">
        <v>300</v>
      </c>
      <c r="DK292" t="s">
        <v>300</v>
      </c>
      <c r="DL292" t="s">
        <v>300</v>
      </c>
      <c r="DM292" t="s">
        <v>300</v>
      </c>
      <c r="DQ292" t="s">
        <v>315</v>
      </c>
      <c r="DR292" t="s">
        <v>295</v>
      </c>
      <c r="DS292" t="s">
        <v>1218</v>
      </c>
      <c r="DT292" t="s">
        <v>25</v>
      </c>
      <c r="DU292" t="s">
        <v>52</v>
      </c>
      <c r="DV292" t="s">
        <v>27</v>
      </c>
      <c r="DX292" t="s">
        <v>78</v>
      </c>
      <c r="DZ292" t="s">
        <v>319</v>
      </c>
      <c r="EA292">
        <v>1350</v>
      </c>
      <c r="EB292" t="s">
        <v>300</v>
      </c>
      <c r="EE292" t="s">
        <v>326</v>
      </c>
      <c r="EG292" t="s">
        <v>342</v>
      </c>
      <c r="EH292" t="s">
        <v>300</v>
      </c>
      <c r="EI292" t="s">
        <v>300</v>
      </c>
      <c r="EJ292" t="s">
        <v>300</v>
      </c>
      <c r="EK292" t="s">
        <v>300</v>
      </c>
      <c r="EL292" t="s">
        <v>300</v>
      </c>
      <c r="EM292" t="s">
        <v>295</v>
      </c>
      <c r="EO292" t="s">
        <v>1219</v>
      </c>
    </row>
    <row r="293" spans="1:145" x14ac:dyDescent="0.25">
      <c r="A293" t="s">
        <v>1072</v>
      </c>
      <c r="B293" t="s">
        <v>1220</v>
      </c>
      <c r="C293">
        <v>2020</v>
      </c>
      <c r="D293" t="s">
        <v>294</v>
      </c>
      <c r="E293" t="s">
        <v>295</v>
      </c>
      <c r="F293" t="s">
        <v>115</v>
      </c>
      <c r="G293" t="s">
        <v>1072</v>
      </c>
      <c r="H293" t="s">
        <v>1073</v>
      </c>
      <c r="I293" t="s">
        <v>384</v>
      </c>
      <c r="J293" t="s">
        <v>385</v>
      </c>
      <c r="K293" t="s">
        <v>1221</v>
      </c>
      <c r="L293" t="s">
        <v>331</v>
      </c>
      <c r="M293" t="s">
        <v>300</v>
      </c>
      <c r="N293" t="s">
        <v>301</v>
      </c>
      <c r="O293" t="s">
        <v>486</v>
      </c>
      <c r="P293" t="s">
        <v>303</v>
      </c>
      <c r="Q293" t="s">
        <v>1061</v>
      </c>
      <c r="R293" t="s">
        <v>305</v>
      </c>
      <c r="S293" t="s">
        <v>306</v>
      </c>
      <c r="T293" t="s">
        <v>307</v>
      </c>
      <c r="U293" t="s">
        <v>511</v>
      </c>
      <c r="V293" t="s">
        <v>295</v>
      </c>
      <c r="Y293" t="s">
        <v>295</v>
      </c>
      <c r="Z293" t="s">
        <v>337</v>
      </c>
      <c r="AA293" t="s">
        <v>309</v>
      </c>
      <c r="AB293" t="s">
        <v>300</v>
      </c>
      <c r="AC293" t="s">
        <v>366</v>
      </c>
      <c r="AD293" t="s">
        <v>300</v>
      </c>
      <c r="AE293" t="s">
        <v>300</v>
      </c>
      <c r="AF293" t="s">
        <v>300</v>
      </c>
      <c r="AS293" t="s">
        <v>315</v>
      </c>
      <c r="BK293" t="s">
        <v>316</v>
      </c>
      <c r="BM293" t="s">
        <v>1222</v>
      </c>
      <c r="BN293">
        <v>44075</v>
      </c>
      <c r="BO293" t="s">
        <v>25</v>
      </c>
      <c r="BQ293" t="s">
        <v>52</v>
      </c>
      <c r="BR293" t="s">
        <v>52</v>
      </c>
      <c r="BS293" t="s">
        <v>1128</v>
      </c>
      <c r="BT293" t="s">
        <v>300</v>
      </c>
      <c r="BV293" t="s">
        <v>319</v>
      </c>
      <c r="BY293">
        <v>1375.4</v>
      </c>
      <c r="BZ293" t="s">
        <v>300</v>
      </c>
      <c r="CC293">
        <v>1375.4</v>
      </c>
      <c r="CD293" t="s">
        <v>21</v>
      </c>
      <c r="CE293" t="s">
        <v>27</v>
      </c>
      <c r="CG293" t="s">
        <v>23</v>
      </c>
      <c r="CH293" t="s">
        <v>23</v>
      </c>
      <c r="CI293" t="s">
        <v>1223</v>
      </c>
      <c r="CJ293" t="s">
        <v>377</v>
      </c>
      <c r="CK293" t="s">
        <v>50</v>
      </c>
      <c r="CL293" t="s">
        <v>1224</v>
      </c>
      <c r="CO293" t="s">
        <v>342</v>
      </c>
      <c r="CP293" t="s">
        <v>324</v>
      </c>
      <c r="CQ293" t="s">
        <v>324</v>
      </c>
      <c r="CR293" t="s">
        <v>324</v>
      </c>
      <c r="CS293" t="s">
        <v>342</v>
      </c>
      <c r="CT293" t="s">
        <v>324</v>
      </c>
      <c r="CU293" t="s">
        <v>324</v>
      </c>
      <c r="CV293" t="s">
        <v>324</v>
      </c>
      <c r="CW293" t="s">
        <v>342</v>
      </c>
      <c r="CX293" t="s">
        <v>324</v>
      </c>
      <c r="CY293" t="s">
        <v>324</v>
      </c>
      <c r="CZ293" t="s">
        <v>324</v>
      </c>
      <c r="DA293" t="s">
        <v>324</v>
      </c>
      <c r="DB293" t="s">
        <v>295</v>
      </c>
      <c r="DE293" t="s">
        <v>300</v>
      </c>
      <c r="DF293" t="s">
        <v>295</v>
      </c>
      <c r="DG293" t="s">
        <v>300</v>
      </c>
      <c r="DH293" t="s">
        <v>300</v>
      </c>
      <c r="DI293" t="s">
        <v>300</v>
      </c>
      <c r="DJ293" t="s">
        <v>300</v>
      </c>
      <c r="DK293" t="s">
        <v>295</v>
      </c>
      <c r="DL293" t="s">
        <v>300</v>
      </c>
      <c r="DM293" t="s">
        <v>300</v>
      </c>
      <c r="DQ293" t="s">
        <v>315</v>
      </c>
      <c r="DR293" t="s">
        <v>295</v>
      </c>
      <c r="DS293" t="s">
        <v>1225</v>
      </c>
      <c r="DT293" t="s">
        <v>25</v>
      </c>
      <c r="DU293" t="s">
        <v>52</v>
      </c>
      <c r="DV293" t="s">
        <v>27</v>
      </c>
      <c r="DW293" t="s">
        <v>23</v>
      </c>
      <c r="DX293" t="s">
        <v>50</v>
      </c>
      <c r="DZ293" t="s">
        <v>319</v>
      </c>
      <c r="EA293">
        <v>1528</v>
      </c>
      <c r="EB293" t="s">
        <v>300</v>
      </c>
      <c r="EE293" t="s">
        <v>343</v>
      </c>
      <c r="EG293" t="s">
        <v>342</v>
      </c>
      <c r="EH293" t="s">
        <v>300</v>
      </c>
      <c r="EI293" t="s">
        <v>300</v>
      </c>
      <c r="EJ293" t="s">
        <v>300</v>
      </c>
      <c r="EK293" t="s">
        <v>295</v>
      </c>
      <c r="EL293" t="s">
        <v>295</v>
      </c>
      <c r="EM293" t="s">
        <v>300</v>
      </c>
    </row>
    <row r="294" spans="1:145" x14ac:dyDescent="0.25">
      <c r="A294" t="s">
        <v>1072</v>
      </c>
      <c r="B294" t="s">
        <v>1226</v>
      </c>
      <c r="C294">
        <v>2020</v>
      </c>
      <c r="D294" t="s">
        <v>294</v>
      </c>
      <c r="E294" t="s">
        <v>295</v>
      </c>
      <c r="F294" t="s">
        <v>115</v>
      </c>
      <c r="G294" t="s">
        <v>1072</v>
      </c>
      <c r="H294" t="s">
        <v>1087</v>
      </c>
      <c r="I294" t="s">
        <v>384</v>
      </c>
      <c r="J294" t="s">
        <v>385</v>
      </c>
      <c r="K294" t="s">
        <v>1227</v>
      </c>
      <c r="L294" t="s">
        <v>331</v>
      </c>
      <c r="M294" t="s">
        <v>300</v>
      </c>
      <c r="N294" t="s">
        <v>301</v>
      </c>
      <c r="O294" t="s">
        <v>500</v>
      </c>
      <c r="P294" t="s">
        <v>347</v>
      </c>
      <c r="Q294" t="s">
        <v>739</v>
      </c>
      <c r="R294" t="s">
        <v>348</v>
      </c>
      <c r="S294" t="s">
        <v>567</v>
      </c>
      <c r="T294" t="s">
        <v>307</v>
      </c>
      <c r="U294" t="s">
        <v>1228</v>
      </c>
      <c r="V294" t="s">
        <v>295</v>
      </c>
      <c r="Y294" t="s">
        <v>295</v>
      </c>
      <c r="Z294" t="s">
        <v>337</v>
      </c>
      <c r="AA294" t="s">
        <v>309</v>
      </c>
      <c r="AB294" t="s">
        <v>300</v>
      </c>
      <c r="AC294" t="s">
        <v>366</v>
      </c>
      <c r="AD294" t="s">
        <v>300</v>
      </c>
      <c r="AE294" t="s">
        <v>300</v>
      </c>
      <c r="AF294" t="s">
        <v>300</v>
      </c>
      <c r="AS294" t="s">
        <v>315</v>
      </c>
      <c r="BK294" t="s">
        <v>316</v>
      </c>
      <c r="BM294" t="s">
        <v>1229</v>
      </c>
      <c r="BN294">
        <v>44075</v>
      </c>
      <c r="BO294" t="s">
        <v>17</v>
      </c>
      <c r="BQ294" t="s">
        <v>9</v>
      </c>
      <c r="BR294" t="s">
        <v>9</v>
      </c>
      <c r="BS294" t="s">
        <v>1230</v>
      </c>
      <c r="BT294" t="s">
        <v>300</v>
      </c>
      <c r="BV294" t="s">
        <v>319</v>
      </c>
      <c r="BY294">
        <v>1337</v>
      </c>
      <c r="BZ294" t="s">
        <v>300</v>
      </c>
      <c r="CC294">
        <v>1337</v>
      </c>
      <c r="CD294" t="s">
        <v>21</v>
      </c>
      <c r="CE294" t="s">
        <v>12</v>
      </c>
      <c r="CG294" t="s">
        <v>13</v>
      </c>
      <c r="CH294" t="s">
        <v>33</v>
      </c>
      <c r="CI294" t="s">
        <v>1231</v>
      </c>
      <c r="CJ294" t="s">
        <v>352</v>
      </c>
      <c r="CK294" t="s">
        <v>96</v>
      </c>
      <c r="CL294" t="s">
        <v>1232</v>
      </c>
      <c r="CN294" t="s">
        <v>1081</v>
      </c>
      <c r="CO294" t="s">
        <v>341</v>
      </c>
      <c r="CP294" t="s">
        <v>342</v>
      </c>
      <c r="CQ294" t="s">
        <v>324</v>
      </c>
      <c r="CR294" t="s">
        <v>323</v>
      </c>
      <c r="CS294" t="s">
        <v>323</v>
      </c>
      <c r="CT294" t="s">
        <v>324</v>
      </c>
      <c r="CU294" t="s">
        <v>342</v>
      </c>
      <c r="CV294" t="s">
        <v>342</v>
      </c>
      <c r="CW294" t="s">
        <v>324</v>
      </c>
      <c r="CX294" t="s">
        <v>324</v>
      </c>
      <c r="CY294" t="s">
        <v>324</v>
      </c>
      <c r="CZ294" t="s">
        <v>324</v>
      </c>
      <c r="DA294" t="s">
        <v>324</v>
      </c>
      <c r="DB294" t="s">
        <v>300</v>
      </c>
      <c r="DC294">
        <v>44013</v>
      </c>
      <c r="DD294">
        <v>44043</v>
      </c>
      <c r="DE294" t="s">
        <v>295</v>
      </c>
      <c r="DF294" t="s">
        <v>300</v>
      </c>
      <c r="DG294" t="s">
        <v>300</v>
      </c>
      <c r="DH294" t="s">
        <v>300</v>
      </c>
      <c r="DI294" t="s">
        <v>300</v>
      </c>
      <c r="DJ294" t="s">
        <v>300</v>
      </c>
      <c r="DK294" t="s">
        <v>300</v>
      </c>
      <c r="DL294" t="s">
        <v>300</v>
      </c>
      <c r="DM294" t="s">
        <v>300</v>
      </c>
      <c r="DQ294" t="s">
        <v>315</v>
      </c>
      <c r="DR294" t="s">
        <v>295</v>
      </c>
      <c r="DS294" t="s">
        <v>82</v>
      </c>
      <c r="DT294" t="s">
        <v>550</v>
      </c>
      <c r="DU294" t="s">
        <v>9</v>
      </c>
      <c r="DV294" t="s">
        <v>12</v>
      </c>
      <c r="DW294" t="s">
        <v>33</v>
      </c>
      <c r="DX294" t="s">
        <v>96</v>
      </c>
      <c r="DZ294" t="s">
        <v>319</v>
      </c>
      <c r="EA294">
        <v>1237</v>
      </c>
      <c r="EB294" t="s">
        <v>300</v>
      </c>
      <c r="EE294" t="s">
        <v>326</v>
      </c>
      <c r="EF294" t="s">
        <v>1233</v>
      </c>
      <c r="EG294" t="s">
        <v>342</v>
      </c>
      <c r="EH294" t="s">
        <v>300</v>
      </c>
      <c r="EI294" t="s">
        <v>300</v>
      </c>
      <c r="EJ294" t="s">
        <v>300</v>
      </c>
      <c r="EK294" t="s">
        <v>300</v>
      </c>
      <c r="EL294" t="s">
        <v>295</v>
      </c>
      <c r="EM294" t="s">
        <v>295</v>
      </c>
      <c r="EN294" t="s">
        <v>1234</v>
      </c>
      <c r="EO294" t="s">
        <v>1235</v>
      </c>
    </row>
    <row r="295" spans="1:145" x14ac:dyDescent="0.25">
      <c r="A295" t="s">
        <v>1072</v>
      </c>
      <c r="B295" t="s">
        <v>1236</v>
      </c>
      <c r="C295">
        <v>2020</v>
      </c>
      <c r="D295" t="s">
        <v>294</v>
      </c>
      <c r="E295" t="s">
        <v>295</v>
      </c>
      <c r="F295" t="s">
        <v>115</v>
      </c>
      <c r="G295" t="s">
        <v>1072</v>
      </c>
      <c r="H295" t="s">
        <v>1073</v>
      </c>
      <c r="I295" t="s">
        <v>384</v>
      </c>
      <c r="J295" t="s">
        <v>385</v>
      </c>
      <c r="K295" t="s">
        <v>1237</v>
      </c>
      <c r="L295" t="s">
        <v>299</v>
      </c>
      <c r="M295" t="s">
        <v>300</v>
      </c>
      <c r="N295" t="s">
        <v>301</v>
      </c>
      <c r="O295" t="s">
        <v>486</v>
      </c>
      <c r="P295" t="s">
        <v>347</v>
      </c>
      <c r="Q295" t="s">
        <v>334</v>
      </c>
      <c r="R295" t="s">
        <v>305</v>
      </c>
      <c r="S295" t="s">
        <v>567</v>
      </c>
      <c r="T295" t="s">
        <v>307</v>
      </c>
      <c r="U295" t="s">
        <v>536</v>
      </c>
      <c r="V295" t="s">
        <v>295</v>
      </c>
      <c r="Y295" t="s">
        <v>295</v>
      </c>
      <c r="Z295" t="s">
        <v>337</v>
      </c>
      <c r="AA295" t="s">
        <v>309</v>
      </c>
      <c r="AB295" t="s">
        <v>300</v>
      </c>
      <c r="AC295" t="s">
        <v>366</v>
      </c>
      <c r="AD295" t="s">
        <v>300</v>
      </c>
      <c r="AE295" t="s">
        <v>300</v>
      </c>
      <c r="AF295" t="s">
        <v>300</v>
      </c>
      <c r="AS295" t="s">
        <v>315</v>
      </c>
      <c r="BK295" t="s">
        <v>316</v>
      </c>
      <c r="BM295" t="s">
        <v>1238</v>
      </c>
      <c r="BN295">
        <v>44606</v>
      </c>
      <c r="BO295" t="s">
        <v>25</v>
      </c>
      <c r="BQ295" t="s">
        <v>52</v>
      </c>
      <c r="BR295" t="s">
        <v>52</v>
      </c>
      <c r="BT295" t="s">
        <v>295</v>
      </c>
      <c r="BU295">
        <v>20</v>
      </c>
      <c r="BV295" t="s">
        <v>319</v>
      </c>
      <c r="BY295">
        <v>1328</v>
      </c>
      <c r="BZ295" t="s">
        <v>300</v>
      </c>
      <c r="CC295">
        <v>1328</v>
      </c>
      <c r="CD295" t="s">
        <v>21</v>
      </c>
      <c r="CE295" t="s">
        <v>27</v>
      </c>
      <c r="CG295" t="s">
        <v>23</v>
      </c>
      <c r="CH295" t="s">
        <v>23</v>
      </c>
      <c r="CK295" t="s">
        <v>14</v>
      </c>
      <c r="CO295" t="s">
        <v>342</v>
      </c>
      <c r="CP295" t="s">
        <v>324</v>
      </c>
      <c r="CQ295" t="s">
        <v>324</v>
      </c>
      <c r="CR295" t="s">
        <v>342</v>
      </c>
      <c r="CS295" t="s">
        <v>323</v>
      </c>
      <c r="CT295" t="s">
        <v>324</v>
      </c>
      <c r="CU295" t="s">
        <v>342</v>
      </c>
      <c r="CV295" t="s">
        <v>342</v>
      </c>
      <c r="CW295" t="s">
        <v>342</v>
      </c>
      <c r="CX295" t="s">
        <v>324</v>
      </c>
      <c r="CY295" t="s">
        <v>342</v>
      </c>
      <c r="CZ295" t="s">
        <v>342</v>
      </c>
      <c r="DA295" t="s">
        <v>323</v>
      </c>
      <c r="DB295" t="s">
        <v>300</v>
      </c>
      <c r="DC295">
        <v>44024</v>
      </c>
      <c r="DD295">
        <v>44008</v>
      </c>
      <c r="DE295" t="s">
        <v>300</v>
      </c>
      <c r="DF295" t="s">
        <v>300</v>
      </c>
      <c r="DG295" t="s">
        <v>300</v>
      </c>
      <c r="DH295" t="s">
        <v>300</v>
      </c>
      <c r="DI295" t="s">
        <v>300</v>
      </c>
      <c r="DJ295" t="s">
        <v>300</v>
      </c>
      <c r="DK295" t="s">
        <v>300</v>
      </c>
      <c r="DL295" t="s">
        <v>300</v>
      </c>
      <c r="DM295" t="s">
        <v>300</v>
      </c>
      <c r="DQ295" t="s">
        <v>530</v>
      </c>
      <c r="EE295" t="s">
        <v>718</v>
      </c>
      <c r="EG295" t="s">
        <v>342</v>
      </c>
      <c r="EH295" t="s">
        <v>295</v>
      </c>
      <c r="EI295" t="s">
        <v>300</v>
      </c>
      <c r="EJ295" t="s">
        <v>300</v>
      </c>
      <c r="EK295" t="s">
        <v>300</v>
      </c>
      <c r="EL295" t="s">
        <v>295</v>
      </c>
      <c r="EM295" t="s">
        <v>300</v>
      </c>
    </row>
    <row r="296" spans="1:145" x14ac:dyDescent="0.25">
      <c r="A296" t="s">
        <v>1072</v>
      </c>
      <c r="B296" t="s">
        <v>1239</v>
      </c>
      <c r="C296">
        <v>2020</v>
      </c>
      <c r="D296" t="s">
        <v>294</v>
      </c>
      <c r="E296" t="s">
        <v>295</v>
      </c>
      <c r="F296" t="s">
        <v>115</v>
      </c>
      <c r="G296" t="s">
        <v>1072</v>
      </c>
      <c r="H296" t="s">
        <v>1073</v>
      </c>
      <c r="I296" t="s">
        <v>384</v>
      </c>
      <c r="J296" t="s">
        <v>385</v>
      </c>
      <c r="K296" t="s">
        <v>1240</v>
      </c>
      <c r="L296" t="s">
        <v>331</v>
      </c>
      <c r="M296" t="s">
        <v>300</v>
      </c>
      <c r="N296" t="s">
        <v>301</v>
      </c>
      <c r="O296" t="s">
        <v>1113</v>
      </c>
      <c r="P296" t="s">
        <v>303</v>
      </c>
      <c r="Q296" t="s">
        <v>1241</v>
      </c>
      <c r="R296" t="s">
        <v>348</v>
      </c>
      <c r="S296" t="s">
        <v>567</v>
      </c>
      <c r="T296" t="s">
        <v>307</v>
      </c>
      <c r="U296" t="s">
        <v>594</v>
      </c>
      <c r="V296" t="s">
        <v>295</v>
      </c>
      <c r="Y296" t="s">
        <v>295</v>
      </c>
      <c r="Z296" t="s">
        <v>495</v>
      </c>
      <c r="AA296" t="s">
        <v>309</v>
      </c>
      <c r="AB296" t="s">
        <v>300</v>
      </c>
      <c r="AC296" t="s">
        <v>310</v>
      </c>
      <c r="AD296" t="s">
        <v>300</v>
      </c>
      <c r="AE296" t="s">
        <v>555</v>
      </c>
      <c r="AF296" t="s">
        <v>300</v>
      </c>
      <c r="AN296" t="s">
        <v>295</v>
      </c>
      <c r="AO296" t="s">
        <v>300</v>
      </c>
      <c r="AP296" t="s">
        <v>295</v>
      </c>
      <c r="AQ296" t="s">
        <v>300</v>
      </c>
      <c r="AS296" t="s">
        <v>315</v>
      </c>
      <c r="BK296" t="s">
        <v>316</v>
      </c>
      <c r="BM296" t="s">
        <v>1242</v>
      </c>
      <c r="BN296">
        <v>44805</v>
      </c>
      <c r="BO296" t="s">
        <v>25</v>
      </c>
      <c r="BQ296" t="s">
        <v>20</v>
      </c>
      <c r="BR296" t="s">
        <v>20</v>
      </c>
      <c r="BT296" t="s">
        <v>295</v>
      </c>
      <c r="BU296">
        <v>30</v>
      </c>
      <c r="BV296" t="s">
        <v>463</v>
      </c>
      <c r="BW296">
        <v>80</v>
      </c>
      <c r="BX296" t="s">
        <v>797</v>
      </c>
      <c r="BY296">
        <v>1200</v>
      </c>
      <c r="BZ296" t="s">
        <v>300</v>
      </c>
      <c r="CB296">
        <v>1710.18</v>
      </c>
      <c r="CC296">
        <v>1200</v>
      </c>
      <c r="CD296" t="s">
        <v>21</v>
      </c>
      <c r="CE296" t="s">
        <v>27</v>
      </c>
      <c r="CG296" t="s">
        <v>58</v>
      </c>
      <c r="CH296" t="s">
        <v>58</v>
      </c>
      <c r="CI296" t="s">
        <v>1243</v>
      </c>
      <c r="CJ296" t="s">
        <v>377</v>
      </c>
      <c r="CK296" t="s">
        <v>86</v>
      </c>
      <c r="CL296" t="s">
        <v>1244</v>
      </c>
      <c r="CO296" t="s">
        <v>323</v>
      </c>
      <c r="CP296" t="s">
        <v>342</v>
      </c>
      <c r="CQ296" t="s">
        <v>323</v>
      </c>
      <c r="CR296" t="s">
        <v>323</v>
      </c>
      <c r="CS296" t="s">
        <v>323</v>
      </c>
      <c r="CT296" t="s">
        <v>323</v>
      </c>
      <c r="CU296" t="s">
        <v>323</v>
      </c>
      <c r="CV296" t="s">
        <v>323</v>
      </c>
      <c r="CW296" t="s">
        <v>323</v>
      </c>
      <c r="CX296" t="s">
        <v>342</v>
      </c>
      <c r="CY296" t="s">
        <v>342</v>
      </c>
      <c r="CZ296" t="s">
        <v>342</v>
      </c>
      <c r="DA296" t="s">
        <v>341</v>
      </c>
      <c r="DB296" t="s">
        <v>295</v>
      </c>
      <c r="DE296" t="s">
        <v>300</v>
      </c>
      <c r="DF296" t="s">
        <v>300</v>
      </c>
      <c r="DG296" t="s">
        <v>295</v>
      </c>
      <c r="DH296" t="s">
        <v>300</v>
      </c>
      <c r="DI296" t="s">
        <v>300</v>
      </c>
      <c r="DJ296" t="s">
        <v>300</v>
      </c>
      <c r="DK296" t="s">
        <v>300</v>
      </c>
      <c r="DL296" t="s">
        <v>300</v>
      </c>
      <c r="DM296" t="s">
        <v>300</v>
      </c>
      <c r="DQ296" t="s">
        <v>325</v>
      </c>
      <c r="EE296" t="s">
        <v>343</v>
      </c>
      <c r="EG296" t="s">
        <v>342</v>
      </c>
      <c r="EH296" t="s">
        <v>295</v>
      </c>
      <c r="EI296" t="s">
        <v>300</v>
      </c>
      <c r="EJ296" t="s">
        <v>300</v>
      </c>
      <c r="EK296" t="s">
        <v>300</v>
      </c>
      <c r="EL296" t="s">
        <v>295</v>
      </c>
      <c r="EM296" t="s">
        <v>300</v>
      </c>
    </row>
    <row r="297" spans="1:145" x14ac:dyDescent="0.25">
      <c r="A297" t="s">
        <v>1072</v>
      </c>
      <c r="B297" t="s">
        <v>1245</v>
      </c>
      <c r="C297">
        <v>2020</v>
      </c>
      <c r="D297" t="s">
        <v>294</v>
      </c>
      <c r="E297" t="s">
        <v>295</v>
      </c>
      <c r="F297" t="s">
        <v>115</v>
      </c>
      <c r="G297" t="s">
        <v>1072</v>
      </c>
      <c r="H297" t="s">
        <v>1087</v>
      </c>
      <c r="I297" t="s">
        <v>384</v>
      </c>
      <c r="J297" t="s">
        <v>385</v>
      </c>
      <c r="K297" t="s">
        <v>1246</v>
      </c>
      <c r="L297" t="s">
        <v>331</v>
      </c>
      <c r="M297" t="s">
        <v>300</v>
      </c>
      <c r="N297" t="s">
        <v>301</v>
      </c>
      <c r="O297" t="s">
        <v>1113</v>
      </c>
      <c r="P297" t="s">
        <v>347</v>
      </c>
      <c r="Q297" t="s">
        <v>742</v>
      </c>
      <c r="R297" t="s">
        <v>348</v>
      </c>
      <c r="S297" t="s">
        <v>567</v>
      </c>
      <c r="T297" t="s">
        <v>307</v>
      </c>
      <c r="U297" t="s">
        <v>536</v>
      </c>
      <c r="V297" t="s">
        <v>295</v>
      </c>
      <c r="Y297" t="s">
        <v>295</v>
      </c>
      <c r="Z297" t="s">
        <v>337</v>
      </c>
      <c r="AA297" t="s">
        <v>309</v>
      </c>
      <c r="AB297" t="s">
        <v>300</v>
      </c>
      <c r="AC297" t="s">
        <v>640</v>
      </c>
      <c r="AD297" t="s">
        <v>300</v>
      </c>
      <c r="AE297" t="s">
        <v>555</v>
      </c>
      <c r="AF297" t="s">
        <v>555</v>
      </c>
      <c r="AG297" t="s">
        <v>295</v>
      </c>
      <c r="AH297" t="s">
        <v>300</v>
      </c>
      <c r="AN297" t="s">
        <v>295</v>
      </c>
      <c r="AO297" t="s">
        <v>300</v>
      </c>
      <c r="AP297" t="s">
        <v>295</v>
      </c>
      <c r="AQ297" t="s">
        <v>295</v>
      </c>
      <c r="AS297" t="s">
        <v>315</v>
      </c>
      <c r="BK297" t="s">
        <v>295</v>
      </c>
      <c r="BL297">
        <v>2</v>
      </c>
      <c r="BM297" t="s">
        <v>1247</v>
      </c>
      <c r="BN297">
        <v>44515</v>
      </c>
      <c r="BO297" t="s">
        <v>1248</v>
      </c>
      <c r="BQ297" t="s">
        <v>52</v>
      </c>
      <c r="BR297" t="s">
        <v>52</v>
      </c>
      <c r="BS297" t="s">
        <v>424</v>
      </c>
      <c r="BT297" t="s">
        <v>300</v>
      </c>
      <c r="BV297" t="s">
        <v>319</v>
      </c>
      <c r="BY297">
        <v>1100</v>
      </c>
      <c r="BZ297" t="s">
        <v>300</v>
      </c>
      <c r="CC297">
        <v>1100</v>
      </c>
      <c r="CD297" t="s">
        <v>26</v>
      </c>
      <c r="CE297" t="s">
        <v>27</v>
      </c>
      <c r="CG297" t="s">
        <v>56</v>
      </c>
      <c r="CH297" t="s">
        <v>23</v>
      </c>
      <c r="CI297" t="s">
        <v>1249</v>
      </c>
      <c r="CJ297" t="s">
        <v>368</v>
      </c>
      <c r="CK297" t="s">
        <v>46</v>
      </c>
      <c r="CL297" t="s">
        <v>791</v>
      </c>
      <c r="CN297" t="s">
        <v>1138</v>
      </c>
      <c r="CO297" t="s">
        <v>341</v>
      </c>
      <c r="CP297" t="s">
        <v>324</v>
      </c>
      <c r="CQ297" t="s">
        <v>342</v>
      </c>
      <c r="CR297" t="s">
        <v>342</v>
      </c>
      <c r="CS297" t="s">
        <v>323</v>
      </c>
      <c r="CT297" t="s">
        <v>324</v>
      </c>
      <c r="CU297" t="s">
        <v>324</v>
      </c>
      <c r="CV297" t="s">
        <v>323</v>
      </c>
      <c r="CW297" t="s">
        <v>341</v>
      </c>
      <c r="CX297" t="s">
        <v>324</v>
      </c>
      <c r="CY297" t="s">
        <v>324</v>
      </c>
      <c r="CZ297" t="s">
        <v>323</v>
      </c>
      <c r="DA297" t="s">
        <v>342</v>
      </c>
      <c r="DB297" t="s">
        <v>300</v>
      </c>
      <c r="DC297">
        <v>44044</v>
      </c>
      <c r="DD297">
        <v>44514</v>
      </c>
      <c r="DE297" t="s">
        <v>300</v>
      </c>
      <c r="DF297" t="s">
        <v>300</v>
      </c>
      <c r="DG297" t="s">
        <v>295</v>
      </c>
      <c r="DH297" t="s">
        <v>300</v>
      </c>
      <c r="DI297" t="s">
        <v>300</v>
      </c>
      <c r="DJ297" t="s">
        <v>300</v>
      </c>
      <c r="DK297" t="s">
        <v>300</v>
      </c>
      <c r="DL297" t="s">
        <v>300</v>
      </c>
      <c r="DM297" t="s">
        <v>300</v>
      </c>
      <c r="DO297" t="s">
        <v>1250</v>
      </c>
      <c r="DQ297" t="s">
        <v>315</v>
      </c>
      <c r="DR297" t="s">
        <v>295</v>
      </c>
      <c r="DS297" t="s">
        <v>1250</v>
      </c>
      <c r="DT297" t="s">
        <v>1248</v>
      </c>
      <c r="DU297" t="s">
        <v>52</v>
      </c>
      <c r="DV297" t="s">
        <v>27</v>
      </c>
      <c r="DW297" t="s">
        <v>23</v>
      </c>
      <c r="DX297" t="s">
        <v>46</v>
      </c>
      <c r="DZ297" t="s">
        <v>319</v>
      </c>
      <c r="EA297">
        <v>990</v>
      </c>
      <c r="EB297" t="s">
        <v>300</v>
      </c>
      <c r="EE297" t="s">
        <v>718</v>
      </c>
      <c r="EF297" t="s">
        <v>1251</v>
      </c>
      <c r="EG297" t="s">
        <v>323</v>
      </c>
      <c r="EH297" t="s">
        <v>300</v>
      </c>
      <c r="EI297" t="s">
        <v>300</v>
      </c>
      <c r="EJ297" t="s">
        <v>300</v>
      </c>
      <c r="EK297" t="s">
        <v>300</v>
      </c>
      <c r="EL297" t="s">
        <v>300</v>
      </c>
      <c r="EM297" t="s">
        <v>300</v>
      </c>
    </row>
    <row r="298" spans="1:145" x14ac:dyDescent="0.25">
      <c r="A298" t="s">
        <v>1072</v>
      </c>
      <c r="B298" t="s">
        <v>1252</v>
      </c>
      <c r="C298">
        <v>2020</v>
      </c>
      <c r="D298" t="s">
        <v>294</v>
      </c>
      <c r="E298" t="s">
        <v>295</v>
      </c>
      <c r="F298" t="s">
        <v>115</v>
      </c>
      <c r="G298" t="s">
        <v>1072</v>
      </c>
      <c r="H298" t="s">
        <v>1073</v>
      </c>
      <c r="I298" t="s">
        <v>384</v>
      </c>
      <c r="J298" t="s">
        <v>385</v>
      </c>
      <c r="K298" t="s">
        <v>1253</v>
      </c>
      <c r="L298" t="s">
        <v>331</v>
      </c>
      <c r="M298" t="s">
        <v>300</v>
      </c>
      <c r="N298" t="s">
        <v>301</v>
      </c>
      <c r="O298" t="s">
        <v>332</v>
      </c>
      <c r="P298" t="s">
        <v>347</v>
      </c>
      <c r="Q298" t="s">
        <v>358</v>
      </c>
      <c r="R298" t="s">
        <v>305</v>
      </c>
      <c r="S298" t="s">
        <v>567</v>
      </c>
      <c r="T298" t="s">
        <v>581</v>
      </c>
      <c r="U298" t="s">
        <v>373</v>
      </c>
      <c r="V298" t="s">
        <v>300</v>
      </c>
      <c r="Y298" t="s">
        <v>295</v>
      </c>
      <c r="Z298" t="s">
        <v>337</v>
      </c>
      <c r="AB298" t="s">
        <v>300</v>
      </c>
      <c r="AC298" t="s">
        <v>310</v>
      </c>
      <c r="AD298" t="s">
        <v>311</v>
      </c>
      <c r="AE298" t="s">
        <v>311</v>
      </c>
      <c r="AF298" t="s">
        <v>300</v>
      </c>
      <c r="AN298" t="s">
        <v>300</v>
      </c>
      <c r="AO298" t="s">
        <v>300</v>
      </c>
      <c r="AP298" t="s">
        <v>300</v>
      </c>
      <c r="AQ298" t="s">
        <v>300</v>
      </c>
      <c r="AS298" t="s">
        <v>315</v>
      </c>
      <c r="BK298" t="s">
        <v>316</v>
      </c>
      <c r="BM298" t="s">
        <v>1254</v>
      </c>
      <c r="BN298">
        <v>44805</v>
      </c>
      <c r="BO298" t="s">
        <v>17</v>
      </c>
      <c r="BQ298" t="s">
        <v>20</v>
      </c>
      <c r="BR298" t="s">
        <v>20</v>
      </c>
      <c r="BV298" t="s">
        <v>463</v>
      </c>
      <c r="BW298">
        <v>50</v>
      </c>
      <c r="BX298" t="s">
        <v>625</v>
      </c>
      <c r="BY298">
        <v>550</v>
      </c>
      <c r="BZ298" t="s">
        <v>295</v>
      </c>
      <c r="CC298">
        <v>550</v>
      </c>
      <c r="CD298" t="s">
        <v>31</v>
      </c>
      <c r="CE298" t="s">
        <v>27</v>
      </c>
      <c r="CG298" t="s">
        <v>23</v>
      </c>
      <c r="CH298" t="s">
        <v>23</v>
      </c>
      <c r="CK298" t="s">
        <v>61</v>
      </c>
      <c r="CO298" t="s">
        <v>324</v>
      </c>
      <c r="CP298" t="s">
        <v>342</v>
      </c>
      <c r="CQ298" t="s">
        <v>324</v>
      </c>
      <c r="CR298" t="s">
        <v>324</v>
      </c>
      <c r="CS298" t="s">
        <v>324</v>
      </c>
      <c r="CT298" t="s">
        <v>323</v>
      </c>
      <c r="DB298" t="s">
        <v>295</v>
      </c>
      <c r="DE298" t="s">
        <v>300</v>
      </c>
      <c r="DF298" t="s">
        <v>300</v>
      </c>
      <c r="DG298" t="s">
        <v>300</v>
      </c>
      <c r="DH298" t="s">
        <v>300</v>
      </c>
      <c r="DI298" t="s">
        <v>300</v>
      </c>
      <c r="DJ298" t="s">
        <v>300</v>
      </c>
      <c r="DK298" t="s">
        <v>300</v>
      </c>
      <c r="DL298" t="s">
        <v>300</v>
      </c>
      <c r="DM298" t="s">
        <v>300</v>
      </c>
      <c r="DQ298" t="s">
        <v>315</v>
      </c>
      <c r="DR298" t="s">
        <v>300</v>
      </c>
      <c r="DS298" t="s">
        <v>1255</v>
      </c>
      <c r="DT298" t="s">
        <v>25</v>
      </c>
      <c r="DU298" t="s">
        <v>416</v>
      </c>
      <c r="DV298" t="s">
        <v>22</v>
      </c>
      <c r="DX298" t="s">
        <v>72</v>
      </c>
      <c r="DZ298" t="s">
        <v>463</v>
      </c>
      <c r="EA298">
        <v>350</v>
      </c>
      <c r="EB298" t="s">
        <v>300</v>
      </c>
      <c r="EE298" t="s">
        <v>718</v>
      </c>
      <c r="EF298" t="s">
        <v>1256</v>
      </c>
      <c r="EG298" t="s">
        <v>324</v>
      </c>
      <c r="EH298" t="s">
        <v>300</v>
      </c>
      <c r="EI298" t="s">
        <v>300</v>
      </c>
      <c r="EJ298" t="s">
        <v>300</v>
      </c>
      <c r="EK298" t="s">
        <v>300</v>
      </c>
      <c r="EL298" t="s">
        <v>300</v>
      </c>
      <c r="EM298" t="s">
        <v>295</v>
      </c>
      <c r="EN298" t="s">
        <v>1257</v>
      </c>
    </row>
    <row r="299" spans="1:145" x14ac:dyDescent="0.25">
      <c r="A299" t="s">
        <v>1072</v>
      </c>
      <c r="B299" t="s">
        <v>1258</v>
      </c>
      <c r="C299">
        <v>2020</v>
      </c>
      <c r="D299" t="s">
        <v>294</v>
      </c>
      <c r="E299" t="s">
        <v>295</v>
      </c>
      <c r="F299" t="s">
        <v>115</v>
      </c>
      <c r="G299" t="s">
        <v>1072</v>
      </c>
      <c r="H299" t="s">
        <v>1073</v>
      </c>
      <c r="I299" t="s">
        <v>384</v>
      </c>
      <c r="J299" t="s">
        <v>385</v>
      </c>
      <c r="K299" t="s">
        <v>1259</v>
      </c>
      <c r="L299" t="s">
        <v>331</v>
      </c>
      <c r="M299" t="s">
        <v>300</v>
      </c>
      <c r="N299" t="s">
        <v>301</v>
      </c>
      <c r="O299" t="s">
        <v>1113</v>
      </c>
      <c r="P299" t="s">
        <v>493</v>
      </c>
      <c r="Q299" t="s">
        <v>739</v>
      </c>
      <c r="R299" t="s">
        <v>348</v>
      </c>
      <c r="S299" t="s">
        <v>567</v>
      </c>
      <c r="T299" t="s">
        <v>581</v>
      </c>
      <c r="U299" t="s">
        <v>1092</v>
      </c>
      <c r="V299" t="s">
        <v>295</v>
      </c>
      <c r="Y299" t="s">
        <v>295</v>
      </c>
      <c r="Z299" t="s">
        <v>568</v>
      </c>
      <c r="AA299" t="s">
        <v>808</v>
      </c>
      <c r="AB299" t="s">
        <v>300</v>
      </c>
      <c r="AC299" t="s">
        <v>366</v>
      </c>
      <c r="AD299" t="s">
        <v>300</v>
      </c>
      <c r="AE299" t="s">
        <v>300</v>
      </c>
      <c r="AF299" t="s">
        <v>300</v>
      </c>
      <c r="AS299" t="s">
        <v>530</v>
      </c>
      <c r="AT299">
        <v>0</v>
      </c>
      <c r="AV299" t="s">
        <v>295</v>
      </c>
      <c r="AW299">
        <v>43994</v>
      </c>
      <c r="AX299">
        <v>44044</v>
      </c>
      <c r="AY299" t="s">
        <v>120</v>
      </c>
      <c r="AZ299" t="s">
        <v>1260</v>
      </c>
      <c r="DQ299" t="s">
        <v>530</v>
      </c>
      <c r="EE299" t="s">
        <v>718</v>
      </c>
      <c r="EF299" t="s">
        <v>1261</v>
      </c>
      <c r="EG299" t="s">
        <v>342</v>
      </c>
      <c r="EH299" t="s">
        <v>300</v>
      </c>
      <c r="EI299" t="s">
        <v>300</v>
      </c>
      <c r="EJ299" t="s">
        <v>300</v>
      </c>
      <c r="EK299" t="s">
        <v>300</v>
      </c>
      <c r="EL299" t="s">
        <v>295</v>
      </c>
      <c r="EM299" t="s">
        <v>300</v>
      </c>
    </row>
    <row r="300" spans="1:145" x14ac:dyDescent="0.25">
      <c r="A300" t="s">
        <v>1072</v>
      </c>
      <c r="B300" t="s">
        <v>1262</v>
      </c>
      <c r="C300">
        <v>2020</v>
      </c>
      <c r="D300" t="s">
        <v>294</v>
      </c>
      <c r="E300" t="s">
        <v>295</v>
      </c>
      <c r="F300" t="s">
        <v>115</v>
      </c>
      <c r="G300" t="s">
        <v>1072</v>
      </c>
      <c r="H300" t="s">
        <v>1087</v>
      </c>
      <c r="I300" t="s">
        <v>384</v>
      </c>
      <c r="J300" t="s">
        <v>385</v>
      </c>
      <c r="K300" t="s">
        <v>1263</v>
      </c>
      <c r="L300" t="s">
        <v>331</v>
      </c>
      <c r="M300" t="s">
        <v>300</v>
      </c>
      <c r="N300" t="s">
        <v>301</v>
      </c>
      <c r="O300" t="s">
        <v>1113</v>
      </c>
      <c r="P300" t="s">
        <v>347</v>
      </c>
      <c r="Q300" t="s">
        <v>1067</v>
      </c>
      <c r="R300" t="s">
        <v>348</v>
      </c>
      <c r="S300" t="s">
        <v>567</v>
      </c>
      <c r="T300" t="s">
        <v>307</v>
      </c>
      <c r="U300" t="s">
        <v>487</v>
      </c>
      <c r="V300" t="s">
        <v>295</v>
      </c>
      <c r="Y300" t="s">
        <v>295</v>
      </c>
      <c r="Z300" t="s">
        <v>337</v>
      </c>
      <c r="AA300" t="s">
        <v>309</v>
      </c>
      <c r="AB300" t="s">
        <v>300</v>
      </c>
      <c r="AC300" t="s">
        <v>366</v>
      </c>
      <c r="AD300" t="s">
        <v>300</v>
      </c>
      <c r="AE300" t="s">
        <v>300</v>
      </c>
      <c r="AF300" t="s">
        <v>300</v>
      </c>
      <c r="AS300" t="s">
        <v>556</v>
      </c>
      <c r="AT300">
        <v>2</v>
      </c>
      <c r="AU300" t="s">
        <v>1264</v>
      </c>
      <c r="AV300" t="s">
        <v>295</v>
      </c>
      <c r="AW300">
        <v>44075</v>
      </c>
      <c r="AX300">
        <v>44260</v>
      </c>
      <c r="AY300" t="s">
        <v>120</v>
      </c>
      <c r="AZ300" t="s">
        <v>1265</v>
      </c>
      <c r="DQ300" t="s">
        <v>315</v>
      </c>
      <c r="DR300" t="s">
        <v>300</v>
      </c>
      <c r="DS300" t="s">
        <v>1266</v>
      </c>
      <c r="DT300" t="s">
        <v>550</v>
      </c>
      <c r="DU300" t="s">
        <v>52</v>
      </c>
      <c r="DV300" t="s">
        <v>12</v>
      </c>
      <c r="DW300" t="s">
        <v>33</v>
      </c>
      <c r="DX300" t="s">
        <v>83</v>
      </c>
      <c r="DZ300" t="s">
        <v>319</v>
      </c>
      <c r="EA300">
        <v>1200</v>
      </c>
      <c r="EB300" t="s">
        <v>300</v>
      </c>
      <c r="EE300" t="s">
        <v>343</v>
      </c>
      <c r="EG300" t="s">
        <v>342</v>
      </c>
      <c r="EH300" t="s">
        <v>300</v>
      </c>
      <c r="EI300" t="s">
        <v>300</v>
      </c>
      <c r="EJ300" t="s">
        <v>295</v>
      </c>
      <c r="EK300" t="s">
        <v>300</v>
      </c>
      <c r="EL300" t="s">
        <v>300</v>
      </c>
      <c r="EM300" t="s">
        <v>300</v>
      </c>
    </row>
    <row r="301" spans="1:145" x14ac:dyDescent="0.25">
      <c r="A301" t="s">
        <v>1072</v>
      </c>
      <c r="B301" t="s">
        <v>1267</v>
      </c>
      <c r="C301">
        <v>2020</v>
      </c>
      <c r="D301" t="s">
        <v>294</v>
      </c>
      <c r="E301" t="s">
        <v>295</v>
      </c>
      <c r="F301" t="s">
        <v>115</v>
      </c>
      <c r="G301" t="s">
        <v>1072</v>
      </c>
      <c r="H301" t="s">
        <v>1087</v>
      </c>
      <c r="I301" t="s">
        <v>384</v>
      </c>
      <c r="J301" t="s">
        <v>385</v>
      </c>
      <c r="K301" t="s">
        <v>1268</v>
      </c>
      <c r="L301" t="s">
        <v>331</v>
      </c>
      <c r="M301" t="s">
        <v>300</v>
      </c>
      <c r="N301" t="s">
        <v>301</v>
      </c>
      <c r="O301" t="s">
        <v>653</v>
      </c>
      <c r="P301" t="s">
        <v>347</v>
      </c>
      <c r="Q301" t="s">
        <v>387</v>
      </c>
      <c r="R301" t="s">
        <v>348</v>
      </c>
      <c r="S301" t="s">
        <v>567</v>
      </c>
      <c r="T301" t="s">
        <v>307</v>
      </c>
      <c r="U301" t="s">
        <v>349</v>
      </c>
      <c r="V301" t="s">
        <v>295</v>
      </c>
      <c r="Y301" t="s">
        <v>295</v>
      </c>
      <c r="Z301" t="s">
        <v>337</v>
      </c>
      <c r="AA301" t="s">
        <v>309</v>
      </c>
      <c r="AB301" t="s">
        <v>300</v>
      </c>
      <c r="AC301" t="s">
        <v>366</v>
      </c>
      <c r="AD301" t="s">
        <v>300</v>
      </c>
      <c r="AE301" t="s">
        <v>300</v>
      </c>
      <c r="AF301" t="s">
        <v>300</v>
      </c>
      <c r="AS301" t="s">
        <v>530</v>
      </c>
      <c r="AT301">
        <v>18</v>
      </c>
      <c r="AV301" t="s">
        <v>295</v>
      </c>
      <c r="AW301">
        <v>44578</v>
      </c>
      <c r="AX301">
        <v>44715</v>
      </c>
      <c r="AY301" t="s">
        <v>490</v>
      </c>
      <c r="DQ301" t="s">
        <v>489</v>
      </c>
      <c r="EE301" t="s">
        <v>326</v>
      </c>
      <c r="EG301" t="s">
        <v>323</v>
      </c>
      <c r="EH301" t="s">
        <v>300</v>
      </c>
      <c r="EI301" t="s">
        <v>300</v>
      </c>
      <c r="EJ301" t="s">
        <v>295</v>
      </c>
      <c r="EK301" t="s">
        <v>300</v>
      </c>
      <c r="EL301" t="s">
        <v>295</v>
      </c>
      <c r="EM301" t="s">
        <v>300</v>
      </c>
    </row>
    <row r="302" spans="1:145" x14ac:dyDescent="0.25">
      <c r="A302" t="s">
        <v>1072</v>
      </c>
      <c r="B302" t="s">
        <v>1269</v>
      </c>
      <c r="C302">
        <v>2020</v>
      </c>
      <c r="D302" t="s">
        <v>294</v>
      </c>
      <c r="E302" t="s">
        <v>295</v>
      </c>
      <c r="F302" t="s">
        <v>115</v>
      </c>
      <c r="G302" t="s">
        <v>1072</v>
      </c>
      <c r="H302" t="s">
        <v>1073</v>
      </c>
      <c r="I302" t="s">
        <v>384</v>
      </c>
      <c r="J302" t="s">
        <v>385</v>
      </c>
      <c r="K302" t="s">
        <v>1270</v>
      </c>
      <c r="L302" t="s">
        <v>331</v>
      </c>
      <c r="M302" t="s">
        <v>300</v>
      </c>
      <c r="N302" t="s">
        <v>301</v>
      </c>
      <c r="O302" t="s">
        <v>332</v>
      </c>
      <c r="P302" t="s">
        <v>347</v>
      </c>
      <c r="Q302" t="s">
        <v>334</v>
      </c>
      <c r="R302" t="s">
        <v>305</v>
      </c>
      <c r="S302" t="s">
        <v>567</v>
      </c>
      <c r="T302" t="s">
        <v>307</v>
      </c>
      <c r="U302" t="s">
        <v>487</v>
      </c>
      <c r="V302" t="s">
        <v>300</v>
      </c>
      <c r="Y302" t="s">
        <v>295</v>
      </c>
      <c r="Z302" t="s">
        <v>337</v>
      </c>
      <c r="AA302" t="s">
        <v>309</v>
      </c>
      <c r="AB302" t="s">
        <v>300</v>
      </c>
      <c r="AC302" t="s">
        <v>310</v>
      </c>
      <c r="AD302" t="s">
        <v>300</v>
      </c>
      <c r="AE302" t="s">
        <v>555</v>
      </c>
      <c r="AF302" t="s">
        <v>300</v>
      </c>
      <c r="AN302" t="s">
        <v>300</v>
      </c>
      <c r="AO302" t="s">
        <v>300</v>
      </c>
      <c r="AP302" t="s">
        <v>300</v>
      </c>
      <c r="AQ302" t="s">
        <v>295</v>
      </c>
      <c r="AS302" t="s">
        <v>530</v>
      </c>
      <c r="AT302">
        <v>14</v>
      </c>
      <c r="AV302" t="s">
        <v>295</v>
      </c>
      <c r="AW302">
        <v>44440</v>
      </c>
      <c r="AX302">
        <v>44438</v>
      </c>
      <c r="AY302" t="s">
        <v>120</v>
      </c>
      <c r="AZ302" t="s">
        <v>1271</v>
      </c>
      <c r="DQ302" t="s">
        <v>315</v>
      </c>
      <c r="DR302" t="s">
        <v>300</v>
      </c>
      <c r="DS302" t="s">
        <v>1272</v>
      </c>
      <c r="DT302" t="s">
        <v>532</v>
      </c>
      <c r="DU302" t="s">
        <v>16</v>
      </c>
      <c r="DV302" t="s">
        <v>12</v>
      </c>
      <c r="DX302" t="s">
        <v>48</v>
      </c>
      <c r="DZ302" t="s">
        <v>319</v>
      </c>
      <c r="EA302">
        <v>960</v>
      </c>
      <c r="EB302" t="s">
        <v>300</v>
      </c>
      <c r="EE302" t="s">
        <v>343</v>
      </c>
      <c r="EF302" t="s">
        <v>1273</v>
      </c>
      <c r="EG302" t="s">
        <v>342</v>
      </c>
      <c r="EH302" t="s">
        <v>300</v>
      </c>
      <c r="EI302" t="s">
        <v>300</v>
      </c>
      <c r="EJ302" t="s">
        <v>300</v>
      </c>
      <c r="EK302" t="s">
        <v>300</v>
      </c>
      <c r="EL302" t="s">
        <v>300</v>
      </c>
      <c r="EM302" t="s">
        <v>295</v>
      </c>
      <c r="EN302" t="s">
        <v>1274</v>
      </c>
      <c r="EO302" t="s">
        <v>1275</v>
      </c>
    </row>
    <row r="303" spans="1:145" x14ac:dyDescent="0.25">
      <c r="A303" t="s">
        <v>1072</v>
      </c>
      <c r="B303" t="s">
        <v>1276</v>
      </c>
      <c r="C303">
        <v>2020</v>
      </c>
      <c r="D303" t="s">
        <v>294</v>
      </c>
      <c r="E303" t="s">
        <v>295</v>
      </c>
      <c r="F303" t="s">
        <v>115</v>
      </c>
      <c r="G303" t="s">
        <v>1072</v>
      </c>
      <c r="H303" t="s">
        <v>1073</v>
      </c>
      <c r="I303" t="s">
        <v>384</v>
      </c>
      <c r="J303" t="s">
        <v>385</v>
      </c>
      <c r="K303" t="s">
        <v>1277</v>
      </c>
      <c r="L303" t="s">
        <v>331</v>
      </c>
      <c r="M303" t="s">
        <v>300</v>
      </c>
      <c r="N303" t="s">
        <v>301</v>
      </c>
      <c r="O303" t="s">
        <v>332</v>
      </c>
      <c r="P303" t="s">
        <v>460</v>
      </c>
      <c r="Q303" t="s">
        <v>304</v>
      </c>
      <c r="R303" t="s">
        <v>519</v>
      </c>
      <c r="S303" t="s">
        <v>567</v>
      </c>
      <c r="T303" t="s">
        <v>581</v>
      </c>
      <c r="U303" t="s">
        <v>648</v>
      </c>
      <c r="V303" t="s">
        <v>295</v>
      </c>
      <c r="Y303" t="s">
        <v>295</v>
      </c>
      <c r="Z303" t="s">
        <v>337</v>
      </c>
      <c r="AA303" t="s">
        <v>309</v>
      </c>
      <c r="AB303" t="s">
        <v>300</v>
      </c>
      <c r="AC303" t="s">
        <v>366</v>
      </c>
      <c r="AD303" t="s">
        <v>300</v>
      </c>
      <c r="AE303" t="s">
        <v>300</v>
      </c>
      <c r="AF303" t="s">
        <v>300</v>
      </c>
      <c r="AS303" t="s">
        <v>489</v>
      </c>
      <c r="AT303">
        <v>0</v>
      </c>
      <c r="AV303" t="s">
        <v>295</v>
      </c>
      <c r="AW303">
        <v>44013</v>
      </c>
      <c r="AX303">
        <v>44592</v>
      </c>
      <c r="BA303">
        <v>44866</v>
      </c>
      <c r="BB303">
        <v>1</v>
      </c>
      <c r="BC303" t="s">
        <v>300</v>
      </c>
      <c r="BD303" t="s">
        <v>300</v>
      </c>
      <c r="BE303" t="s">
        <v>300</v>
      </c>
      <c r="BF303" t="s">
        <v>300</v>
      </c>
      <c r="BG303" t="s">
        <v>300</v>
      </c>
      <c r="BH303" t="s">
        <v>300</v>
      </c>
      <c r="BI303" t="s">
        <v>300</v>
      </c>
      <c r="DQ303" t="s">
        <v>315</v>
      </c>
      <c r="DR303" t="s">
        <v>295</v>
      </c>
      <c r="DS303" t="s">
        <v>1278</v>
      </c>
      <c r="DT303" t="s">
        <v>25</v>
      </c>
      <c r="DU303" t="s">
        <v>52</v>
      </c>
      <c r="DX303" t="s">
        <v>78</v>
      </c>
      <c r="DZ303" t="s">
        <v>319</v>
      </c>
      <c r="EB303" t="s">
        <v>300</v>
      </c>
      <c r="EE303" t="s">
        <v>326</v>
      </c>
      <c r="EF303" t="s">
        <v>1279</v>
      </c>
      <c r="EG303" t="s">
        <v>324</v>
      </c>
      <c r="EH303" t="s">
        <v>295</v>
      </c>
      <c r="EI303" t="s">
        <v>300</v>
      </c>
      <c r="EJ303" t="s">
        <v>300</v>
      </c>
      <c r="EK303" t="s">
        <v>300</v>
      </c>
      <c r="EL303" t="s">
        <v>295</v>
      </c>
      <c r="EM303" t="s">
        <v>295</v>
      </c>
      <c r="EN303" t="s">
        <v>1276</v>
      </c>
      <c r="EO303">
        <v>658615831</v>
      </c>
    </row>
    <row r="304" spans="1:145" x14ac:dyDescent="0.25">
      <c r="A304" t="s">
        <v>1072</v>
      </c>
      <c r="B304" t="s">
        <v>1280</v>
      </c>
      <c r="C304">
        <v>2020</v>
      </c>
      <c r="D304" t="s">
        <v>294</v>
      </c>
      <c r="E304" t="s">
        <v>300</v>
      </c>
      <c r="F304" t="s">
        <v>115</v>
      </c>
      <c r="G304" t="s">
        <v>1072</v>
      </c>
      <c r="H304" t="s">
        <v>1073</v>
      </c>
      <c r="I304" t="s">
        <v>384</v>
      </c>
      <c r="J304" t="s">
        <v>385</v>
      </c>
      <c r="K304" t="s">
        <v>1281</v>
      </c>
      <c r="L304" t="s">
        <v>331</v>
      </c>
      <c r="M304" t="s">
        <v>300</v>
      </c>
      <c r="N304" t="s">
        <v>301</v>
      </c>
      <c r="O304" t="s">
        <v>1282</v>
      </c>
      <c r="P304" t="s">
        <v>347</v>
      </c>
      <c r="Q304" t="s">
        <v>358</v>
      </c>
      <c r="R304" t="s">
        <v>305</v>
      </c>
      <c r="S304" t="s">
        <v>567</v>
      </c>
      <c r="T304" t="s">
        <v>581</v>
      </c>
      <c r="U304" t="s">
        <v>359</v>
      </c>
      <c r="V304" t="s">
        <v>295</v>
      </c>
    </row>
    <row r="305" spans="1:143" x14ac:dyDescent="0.25">
      <c r="A305" t="s">
        <v>1072</v>
      </c>
      <c r="B305" t="s">
        <v>1283</v>
      </c>
      <c r="C305">
        <v>2020</v>
      </c>
      <c r="D305" t="s">
        <v>294</v>
      </c>
      <c r="E305" t="s">
        <v>295</v>
      </c>
      <c r="F305" t="s">
        <v>115</v>
      </c>
      <c r="G305" t="s">
        <v>1072</v>
      </c>
      <c r="H305" t="s">
        <v>1073</v>
      </c>
      <c r="I305" t="s">
        <v>384</v>
      </c>
      <c r="J305" t="s">
        <v>385</v>
      </c>
      <c r="K305" t="s">
        <v>1284</v>
      </c>
      <c r="L305" t="s">
        <v>331</v>
      </c>
      <c r="M305" t="s">
        <v>300</v>
      </c>
      <c r="N305" t="s">
        <v>301</v>
      </c>
      <c r="O305" t="s">
        <v>332</v>
      </c>
      <c r="P305" t="s">
        <v>460</v>
      </c>
      <c r="Q305" t="s">
        <v>334</v>
      </c>
      <c r="R305" t="s">
        <v>519</v>
      </c>
      <c r="S305" t="s">
        <v>567</v>
      </c>
      <c r="T305" t="s">
        <v>307</v>
      </c>
      <c r="U305" t="s">
        <v>511</v>
      </c>
      <c r="V305" t="s">
        <v>300</v>
      </c>
      <c r="AB305" t="s">
        <v>300</v>
      </c>
      <c r="AC305" t="s">
        <v>310</v>
      </c>
      <c r="AD305" t="s">
        <v>311</v>
      </c>
      <c r="AE305" t="s">
        <v>311</v>
      </c>
      <c r="AF305" t="s">
        <v>300</v>
      </c>
      <c r="AN305" t="s">
        <v>300</v>
      </c>
      <c r="AO305" t="s">
        <v>300</v>
      </c>
      <c r="AP305" t="s">
        <v>300</v>
      </c>
      <c r="AQ305" t="s">
        <v>300</v>
      </c>
      <c r="AS305" t="s">
        <v>530</v>
      </c>
      <c r="AT305">
        <v>0</v>
      </c>
      <c r="AV305" t="s">
        <v>295</v>
      </c>
      <c r="AW305">
        <v>44013</v>
      </c>
      <c r="AX305">
        <v>44075</v>
      </c>
      <c r="DQ305" t="s">
        <v>325</v>
      </c>
      <c r="EE305" t="s">
        <v>343</v>
      </c>
      <c r="EG305" t="s">
        <v>324</v>
      </c>
      <c r="EH305" t="s">
        <v>300</v>
      </c>
      <c r="EI305" t="s">
        <v>300</v>
      </c>
      <c r="EJ305" t="s">
        <v>300</v>
      </c>
      <c r="EK305" t="s">
        <v>300</v>
      </c>
      <c r="EL305" t="s">
        <v>300</v>
      </c>
      <c r="EM305" t="s">
        <v>300</v>
      </c>
    </row>
    <row r="306" spans="1:143" x14ac:dyDescent="0.25">
      <c r="A306" t="s">
        <v>1072</v>
      </c>
      <c r="B306" t="s">
        <v>1285</v>
      </c>
      <c r="C306">
        <v>2020</v>
      </c>
      <c r="D306" t="s">
        <v>294</v>
      </c>
      <c r="E306" t="s">
        <v>300</v>
      </c>
      <c r="F306" t="s">
        <v>115</v>
      </c>
      <c r="G306" t="s">
        <v>1072</v>
      </c>
      <c r="H306" t="s">
        <v>1087</v>
      </c>
      <c r="I306" t="s">
        <v>384</v>
      </c>
      <c r="J306" t="s">
        <v>385</v>
      </c>
      <c r="K306" t="s">
        <v>1286</v>
      </c>
      <c r="L306" t="s">
        <v>331</v>
      </c>
      <c r="M306" t="s">
        <v>300</v>
      </c>
      <c r="N306" t="s">
        <v>301</v>
      </c>
      <c r="O306" t="s">
        <v>346</v>
      </c>
      <c r="P306" t="s">
        <v>333</v>
      </c>
      <c r="Q306" t="s">
        <v>304</v>
      </c>
      <c r="R306" t="s">
        <v>305</v>
      </c>
      <c r="S306" t="s">
        <v>567</v>
      </c>
      <c r="T306" t="s">
        <v>581</v>
      </c>
      <c r="U306" t="s">
        <v>411</v>
      </c>
      <c r="V306" t="s">
        <v>300</v>
      </c>
    </row>
    <row r="307" spans="1:143" x14ac:dyDescent="0.25">
      <c r="A307" t="s">
        <v>1072</v>
      </c>
      <c r="B307" t="s">
        <v>1287</v>
      </c>
      <c r="C307">
        <v>2020</v>
      </c>
      <c r="D307" t="s">
        <v>294</v>
      </c>
      <c r="E307" t="s">
        <v>300</v>
      </c>
      <c r="F307" t="s">
        <v>115</v>
      </c>
      <c r="G307" t="s">
        <v>1072</v>
      </c>
      <c r="H307" t="s">
        <v>1087</v>
      </c>
      <c r="I307" t="s">
        <v>384</v>
      </c>
      <c r="J307" t="s">
        <v>385</v>
      </c>
      <c r="K307" t="s">
        <v>1288</v>
      </c>
      <c r="L307" t="s">
        <v>331</v>
      </c>
      <c r="M307" t="s">
        <v>300</v>
      </c>
      <c r="N307" t="s">
        <v>301</v>
      </c>
      <c r="O307" t="s">
        <v>346</v>
      </c>
      <c r="P307" t="s">
        <v>333</v>
      </c>
      <c r="Q307" t="s">
        <v>494</v>
      </c>
      <c r="R307" t="s">
        <v>348</v>
      </c>
      <c r="S307" t="s">
        <v>574</v>
      </c>
      <c r="T307" t="s">
        <v>307</v>
      </c>
      <c r="U307" t="s">
        <v>511</v>
      </c>
      <c r="V307" t="s">
        <v>300</v>
      </c>
      <c r="Y307" t="s">
        <v>300</v>
      </c>
      <c r="AA307" t="s">
        <v>309</v>
      </c>
      <c r="AB307" t="s">
        <v>300</v>
      </c>
      <c r="AC307" t="s">
        <v>640</v>
      </c>
      <c r="AE307" t="s">
        <v>311</v>
      </c>
      <c r="AF307" t="s">
        <v>311</v>
      </c>
      <c r="AN307" t="s">
        <v>300</v>
      </c>
      <c r="AO307" t="s">
        <v>300</v>
      </c>
      <c r="AP307" t="s">
        <v>300</v>
      </c>
      <c r="AQ307" t="s">
        <v>295</v>
      </c>
    </row>
    <row r="308" spans="1:143" x14ac:dyDescent="0.25">
      <c r="A308" t="s">
        <v>1072</v>
      </c>
      <c r="B308" t="s">
        <v>1289</v>
      </c>
      <c r="C308">
        <v>2020</v>
      </c>
      <c r="D308" t="s">
        <v>294</v>
      </c>
      <c r="E308" t="s">
        <v>295</v>
      </c>
      <c r="F308" t="s">
        <v>115</v>
      </c>
      <c r="G308" t="s">
        <v>1072</v>
      </c>
      <c r="H308" t="s">
        <v>1073</v>
      </c>
      <c r="I308" t="s">
        <v>384</v>
      </c>
      <c r="J308" t="s">
        <v>385</v>
      </c>
      <c r="K308" t="s">
        <v>1290</v>
      </c>
      <c r="L308" t="s">
        <v>331</v>
      </c>
      <c r="M308" t="s">
        <v>300</v>
      </c>
      <c r="N308" t="s">
        <v>301</v>
      </c>
      <c r="O308" t="s">
        <v>332</v>
      </c>
      <c r="P308" t="s">
        <v>347</v>
      </c>
      <c r="Q308" t="s">
        <v>358</v>
      </c>
      <c r="R308" t="s">
        <v>305</v>
      </c>
      <c r="S308" t="s">
        <v>567</v>
      </c>
      <c r="T308" t="s">
        <v>307</v>
      </c>
      <c r="U308" t="s">
        <v>308</v>
      </c>
      <c r="V308" t="s">
        <v>295</v>
      </c>
      <c r="Y308" t="s">
        <v>295</v>
      </c>
      <c r="Z308" t="s">
        <v>495</v>
      </c>
      <c r="AA308" t="s">
        <v>309</v>
      </c>
      <c r="AB308" t="s">
        <v>300</v>
      </c>
      <c r="AC308" t="s">
        <v>640</v>
      </c>
      <c r="AD308" t="s">
        <v>300</v>
      </c>
      <c r="AE308" t="s">
        <v>300</v>
      </c>
      <c r="AF308" t="s">
        <v>555</v>
      </c>
      <c r="AG308" t="s">
        <v>295</v>
      </c>
      <c r="AN308" t="s">
        <v>300</v>
      </c>
      <c r="AO308" t="s">
        <v>300</v>
      </c>
      <c r="AP308" t="s">
        <v>300</v>
      </c>
      <c r="AQ308" t="s">
        <v>300</v>
      </c>
      <c r="AR308" t="s">
        <v>1291</v>
      </c>
      <c r="AS308" t="s">
        <v>641</v>
      </c>
      <c r="AT308">
        <v>3</v>
      </c>
      <c r="AV308" t="s">
        <v>295</v>
      </c>
      <c r="AW308">
        <v>44105</v>
      </c>
      <c r="AX308">
        <v>44470</v>
      </c>
      <c r="AY308" t="s">
        <v>490</v>
      </c>
      <c r="DQ308" t="s">
        <v>556</v>
      </c>
      <c r="EE308" t="s">
        <v>718</v>
      </c>
      <c r="EF308" t="s">
        <v>1292</v>
      </c>
      <c r="EG308" t="s">
        <v>341</v>
      </c>
      <c r="EH308" t="s">
        <v>300</v>
      </c>
      <c r="EI308" t="s">
        <v>300</v>
      </c>
      <c r="EJ308" t="s">
        <v>300</v>
      </c>
      <c r="EK308" t="s">
        <v>295</v>
      </c>
      <c r="EL308" t="s">
        <v>295</v>
      </c>
      <c r="EM308" t="s">
        <v>300</v>
      </c>
    </row>
    <row r="309" spans="1:143" x14ac:dyDescent="0.25">
      <c r="A309" t="s">
        <v>1072</v>
      </c>
      <c r="B309" t="s">
        <v>1293</v>
      </c>
      <c r="C309">
        <v>2020</v>
      </c>
      <c r="D309" t="s">
        <v>294</v>
      </c>
      <c r="E309" t="s">
        <v>295</v>
      </c>
      <c r="F309" t="s">
        <v>115</v>
      </c>
      <c r="G309" t="s">
        <v>1072</v>
      </c>
      <c r="H309" t="s">
        <v>1073</v>
      </c>
      <c r="I309" t="s">
        <v>384</v>
      </c>
      <c r="J309" t="s">
        <v>385</v>
      </c>
      <c r="K309" t="s">
        <v>1294</v>
      </c>
      <c r="L309" t="s">
        <v>331</v>
      </c>
      <c r="M309" t="s">
        <v>300</v>
      </c>
      <c r="N309" t="s">
        <v>301</v>
      </c>
      <c r="O309" t="s">
        <v>332</v>
      </c>
      <c r="P309" t="s">
        <v>347</v>
      </c>
      <c r="Q309" t="s">
        <v>670</v>
      </c>
      <c r="R309" t="s">
        <v>348</v>
      </c>
      <c r="S309" t="s">
        <v>567</v>
      </c>
      <c r="T309" t="s">
        <v>307</v>
      </c>
      <c r="U309" t="s">
        <v>849</v>
      </c>
      <c r="V309" t="s">
        <v>295</v>
      </c>
      <c r="Y309" t="s">
        <v>295</v>
      </c>
      <c r="Z309" t="s">
        <v>337</v>
      </c>
      <c r="AA309" t="s">
        <v>309</v>
      </c>
      <c r="AB309" t="s">
        <v>300</v>
      </c>
      <c r="AC309" t="s">
        <v>640</v>
      </c>
      <c r="AD309" t="s">
        <v>300</v>
      </c>
      <c r="AE309" t="s">
        <v>555</v>
      </c>
      <c r="AF309" t="s">
        <v>555</v>
      </c>
      <c r="AG309" t="s">
        <v>295</v>
      </c>
      <c r="AN309" t="s">
        <v>295</v>
      </c>
      <c r="AO309" t="s">
        <v>300</v>
      </c>
      <c r="AP309" t="s">
        <v>295</v>
      </c>
      <c r="AQ309" t="s">
        <v>300</v>
      </c>
      <c r="AS309" t="s">
        <v>641</v>
      </c>
      <c r="AT309">
        <v>4</v>
      </c>
      <c r="AV309" t="s">
        <v>295</v>
      </c>
      <c r="AW309">
        <v>44153</v>
      </c>
      <c r="AX309">
        <v>44439</v>
      </c>
      <c r="AY309" t="s">
        <v>120</v>
      </c>
      <c r="AZ309" t="s">
        <v>1295</v>
      </c>
      <c r="DQ309" t="s">
        <v>325</v>
      </c>
      <c r="EE309" t="s">
        <v>343</v>
      </c>
      <c r="EF309" t="s">
        <v>1296</v>
      </c>
      <c r="EG309" t="s">
        <v>342</v>
      </c>
      <c r="EH309" t="s">
        <v>300</v>
      </c>
      <c r="EI309" t="s">
        <v>300</v>
      </c>
      <c r="EJ309" t="s">
        <v>295</v>
      </c>
      <c r="EK309" t="s">
        <v>300</v>
      </c>
      <c r="EL309" t="s">
        <v>300</v>
      </c>
      <c r="EM309" t="s">
        <v>300</v>
      </c>
    </row>
    <row r="310" spans="1:143" x14ac:dyDescent="0.25">
      <c r="A310" t="s">
        <v>1072</v>
      </c>
      <c r="B310" t="s">
        <v>1297</v>
      </c>
      <c r="C310">
        <v>2020</v>
      </c>
      <c r="D310" t="s">
        <v>294</v>
      </c>
      <c r="E310" t="s">
        <v>300</v>
      </c>
      <c r="F310" t="s">
        <v>115</v>
      </c>
      <c r="G310" t="s">
        <v>1072</v>
      </c>
      <c r="H310" t="s">
        <v>1073</v>
      </c>
      <c r="I310" t="s">
        <v>384</v>
      </c>
      <c r="J310" t="s">
        <v>385</v>
      </c>
      <c r="K310" t="s">
        <v>1298</v>
      </c>
      <c r="L310" t="s">
        <v>331</v>
      </c>
      <c r="M310" t="s">
        <v>300</v>
      </c>
      <c r="N310" t="s">
        <v>301</v>
      </c>
      <c r="O310" t="s">
        <v>302</v>
      </c>
      <c r="P310" t="s">
        <v>347</v>
      </c>
      <c r="Q310" t="s">
        <v>670</v>
      </c>
      <c r="R310" t="s">
        <v>348</v>
      </c>
      <c r="S310" t="s">
        <v>836</v>
      </c>
      <c r="T310" t="s">
        <v>307</v>
      </c>
      <c r="U310" t="s">
        <v>749</v>
      </c>
      <c r="V310" t="s">
        <v>295</v>
      </c>
    </row>
    <row r="311" spans="1:143" x14ac:dyDescent="0.25">
      <c r="A311" t="s">
        <v>1072</v>
      </c>
      <c r="B311" t="s">
        <v>1299</v>
      </c>
      <c r="C311">
        <v>2020</v>
      </c>
      <c r="D311" t="s">
        <v>294</v>
      </c>
      <c r="E311" t="s">
        <v>300</v>
      </c>
      <c r="F311" t="s">
        <v>115</v>
      </c>
      <c r="G311" t="s">
        <v>1072</v>
      </c>
      <c r="H311" t="s">
        <v>1087</v>
      </c>
      <c r="I311" t="s">
        <v>384</v>
      </c>
      <c r="J311" t="s">
        <v>385</v>
      </c>
      <c r="K311" t="s">
        <v>1300</v>
      </c>
      <c r="L311" t="s">
        <v>331</v>
      </c>
      <c r="M311" t="s">
        <v>300</v>
      </c>
      <c r="N311" t="s">
        <v>301</v>
      </c>
      <c r="O311" t="s">
        <v>1113</v>
      </c>
      <c r="P311" t="s">
        <v>333</v>
      </c>
      <c r="Q311" t="s">
        <v>739</v>
      </c>
      <c r="R311" t="s">
        <v>348</v>
      </c>
      <c r="S311" t="s">
        <v>306</v>
      </c>
      <c r="T311" t="s">
        <v>307</v>
      </c>
      <c r="U311" t="s">
        <v>438</v>
      </c>
      <c r="V311" t="s">
        <v>295</v>
      </c>
    </row>
    <row r="312" spans="1:143" x14ac:dyDescent="0.25">
      <c r="A312" t="s">
        <v>1072</v>
      </c>
      <c r="B312" t="s">
        <v>1301</v>
      </c>
      <c r="C312">
        <v>2020</v>
      </c>
      <c r="D312" t="s">
        <v>294</v>
      </c>
      <c r="E312" t="s">
        <v>300</v>
      </c>
      <c r="F312" t="s">
        <v>115</v>
      </c>
      <c r="G312" t="s">
        <v>1072</v>
      </c>
      <c r="H312" t="s">
        <v>1073</v>
      </c>
      <c r="I312" t="s">
        <v>384</v>
      </c>
      <c r="J312" t="s">
        <v>385</v>
      </c>
      <c r="K312" t="s">
        <v>1302</v>
      </c>
      <c r="L312" t="s">
        <v>299</v>
      </c>
      <c r="M312" t="s">
        <v>300</v>
      </c>
      <c r="N312" t="s">
        <v>301</v>
      </c>
      <c r="O312" t="s">
        <v>486</v>
      </c>
      <c r="P312" t="s">
        <v>303</v>
      </c>
      <c r="Q312" t="s">
        <v>1067</v>
      </c>
      <c r="R312" t="s">
        <v>519</v>
      </c>
      <c r="S312" t="s">
        <v>567</v>
      </c>
      <c r="T312" t="s">
        <v>307</v>
      </c>
      <c r="U312" t="s">
        <v>749</v>
      </c>
      <c r="V312" t="s">
        <v>295</v>
      </c>
    </row>
    <row r="313" spans="1:143" x14ac:dyDescent="0.25">
      <c r="A313" t="s">
        <v>1072</v>
      </c>
      <c r="B313" t="s">
        <v>1303</v>
      </c>
      <c r="C313">
        <v>2020</v>
      </c>
      <c r="D313" t="s">
        <v>294</v>
      </c>
      <c r="E313" t="s">
        <v>300</v>
      </c>
      <c r="F313" t="s">
        <v>115</v>
      </c>
      <c r="G313" t="s">
        <v>1072</v>
      </c>
      <c r="H313" t="s">
        <v>1073</v>
      </c>
      <c r="I313" t="s">
        <v>384</v>
      </c>
      <c r="J313" t="s">
        <v>385</v>
      </c>
      <c r="K313" t="s">
        <v>1304</v>
      </c>
      <c r="L313" t="s">
        <v>299</v>
      </c>
      <c r="M313" t="s">
        <v>300</v>
      </c>
      <c r="N313" t="s">
        <v>301</v>
      </c>
      <c r="O313" t="s">
        <v>332</v>
      </c>
      <c r="P313" t="s">
        <v>347</v>
      </c>
      <c r="Q313" t="s">
        <v>739</v>
      </c>
      <c r="R313" t="s">
        <v>305</v>
      </c>
      <c r="S313" t="s">
        <v>567</v>
      </c>
      <c r="T313" t="s">
        <v>307</v>
      </c>
      <c r="U313" t="s">
        <v>671</v>
      </c>
      <c r="V313" t="s">
        <v>300</v>
      </c>
    </row>
    <row r="314" spans="1:143" x14ac:dyDescent="0.25">
      <c r="A314" t="s">
        <v>1072</v>
      </c>
      <c r="B314" t="s">
        <v>1305</v>
      </c>
      <c r="C314">
        <v>2020</v>
      </c>
      <c r="D314" t="s">
        <v>294</v>
      </c>
      <c r="E314" t="s">
        <v>300</v>
      </c>
      <c r="F314" t="s">
        <v>115</v>
      </c>
      <c r="G314" t="s">
        <v>1072</v>
      </c>
      <c r="H314" t="s">
        <v>1087</v>
      </c>
      <c r="I314" t="s">
        <v>384</v>
      </c>
      <c r="J314" t="s">
        <v>385</v>
      </c>
      <c r="K314" t="s">
        <v>1306</v>
      </c>
      <c r="L314" t="s">
        <v>331</v>
      </c>
      <c r="M314" t="s">
        <v>300</v>
      </c>
      <c r="N314" t="s">
        <v>301</v>
      </c>
      <c r="O314" t="s">
        <v>1113</v>
      </c>
      <c r="P314" t="s">
        <v>333</v>
      </c>
      <c r="Q314" t="s">
        <v>670</v>
      </c>
      <c r="R314" t="s">
        <v>305</v>
      </c>
      <c r="S314" t="s">
        <v>567</v>
      </c>
      <c r="T314" t="s">
        <v>581</v>
      </c>
      <c r="U314" t="s">
        <v>349</v>
      </c>
      <c r="V314" t="s">
        <v>300</v>
      </c>
    </row>
    <row r="315" spans="1:143" x14ac:dyDescent="0.25">
      <c r="A315" t="s">
        <v>1072</v>
      </c>
      <c r="B315" t="s">
        <v>1307</v>
      </c>
      <c r="C315">
        <v>2020</v>
      </c>
      <c r="D315" t="s">
        <v>294</v>
      </c>
      <c r="E315" t="s">
        <v>300</v>
      </c>
      <c r="F315" t="s">
        <v>115</v>
      </c>
      <c r="G315" t="s">
        <v>1072</v>
      </c>
      <c r="H315" t="s">
        <v>1087</v>
      </c>
      <c r="I315" t="s">
        <v>384</v>
      </c>
      <c r="J315" t="s">
        <v>385</v>
      </c>
      <c r="K315" t="s">
        <v>1308</v>
      </c>
      <c r="L315" t="s">
        <v>331</v>
      </c>
      <c r="M315" t="s">
        <v>300</v>
      </c>
      <c r="N315" t="s">
        <v>301</v>
      </c>
      <c r="O315" t="s">
        <v>332</v>
      </c>
      <c r="P315" t="s">
        <v>333</v>
      </c>
      <c r="Q315" t="s">
        <v>387</v>
      </c>
      <c r="R315" t="s">
        <v>305</v>
      </c>
      <c r="S315" t="s">
        <v>567</v>
      </c>
      <c r="T315" t="s">
        <v>581</v>
      </c>
      <c r="U315" t="s">
        <v>830</v>
      </c>
      <c r="V315" t="s">
        <v>295</v>
      </c>
    </row>
    <row r="316" spans="1:143" x14ac:dyDescent="0.25">
      <c r="A316" t="s">
        <v>1072</v>
      </c>
      <c r="B316" t="s">
        <v>1309</v>
      </c>
      <c r="C316">
        <v>2020</v>
      </c>
      <c r="D316" t="s">
        <v>294</v>
      </c>
      <c r="E316" t="s">
        <v>295</v>
      </c>
      <c r="F316" t="s">
        <v>115</v>
      </c>
      <c r="G316" t="s">
        <v>1072</v>
      </c>
      <c r="H316" t="s">
        <v>1087</v>
      </c>
      <c r="I316" t="s">
        <v>384</v>
      </c>
      <c r="J316" t="s">
        <v>385</v>
      </c>
      <c r="K316" t="s">
        <v>1310</v>
      </c>
      <c r="L316" t="s">
        <v>331</v>
      </c>
      <c r="M316" t="s">
        <v>300</v>
      </c>
      <c r="N316" t="s">
        <v>301</v>
      </c>
      <c r="O316" t="s">
        <v>302</v>
      </c>
      <c r="P316" t="s">
        <v>347</v>
      </c>
      <c r="Q316" t="s">
        <v>387</v>
      </c>
      <c r="R316" t="s">
        <v>305</v>
      </c>
      <c r="S316" t="s">
        <v>567</v>
      </c>
      <c r="T316" t="s">
        <v>307</v>
      </c>
      <c r="U316" t="s">
        <v>428</v>
      </c>
      <c r="V316" t="s">
        <v>295</v>
      </c>
      <c r="Y316" t="s">
        <v>295</v>
      </c>
      <c r="Z316" t="s">
        <v>337</v>
      </c>
      <c r="AA316" t="s">
        <v>309</v>
      </c>
      <c r="AB316" t="s">
        <v>300</v>
      </c>
      <c r="AC316" t="s">
        <v>932</v>
      </c>
      <c r="AD316" t="s">
        <v>555</v>
      </c>
      <c r="AE316" t="s">
        <v>300</v>
      </c>
      <c r="AF316" t="s">
        <v>300</v>
      </c>
      <c r="AI316" t="s">
        <v>120</v>
      </c>
      <c r="AJ316" t="s">
        <v>1311</v>
      </c>
      <c r="AL316" t="s">
        <v>61</v>
      </c>
      <c r="AN316" t="s">
        <v>300</v>
      </c>
      <c r="AO316" t="s">
        <v>300</v>
      </c>
      <c r="AP316" t="s">
        <v>300</v>
      </c>
      <c r="AQ316" t="s">
        <v>295</v>
      </c>
      <c r="AS316" t="s">
        <v>315</v>
      </c>
      <c r="BK316" t="s">
        <v>316</v>
      </c>
      <c r="BM316" t="s">
        <v>1312</v>
      </c>
      <c r="BN316">
        <v>44347</v>
      </c>
      <c r="BO316" t="s">
        <v>25</v>
      </c>
      <c r="BQ316" t="s">
        <v>52</v>
      </c>
      <c r="BR316" t="s">
        <v>52</v>
      </c>
      <c r="BT316" t="s">
        <v>295</v>
      </c>
      <c r="BU316">
        <v>51</v>
      </c>
      <c r="BV316" t="s">
        <v>319</v>
      </c>
      <c r="BZ316" t="s">
        <v>300</v>
      </c>
      <c r="CE316" t="s">
        <v>27</v>
      </c>
      <c r="CG316" t="s">
        <v>23</v>
      </c>
      <c r="CH316" t="s">
        <v>23</v>
      </c>
      <c r="CJ316" t="s">
        <v>352</v>
      </c>
      <c r="CK316" t="s">
        <v>61</v>
      </c>
      <c r="CO316" t="s">
        <v>324</v>
      </c>
      <c r="CP316" t="s">
        <v>324</v>
      </c>
      <c r="CQ316" t="s">
        <v>342</v>
      </c>
      <c r="CR316" t="s">
        <v>342</v>
      </c>
      <c r="CS316" t="s">
        <v>342</v>
      </c>
      <c r="CT316" t="s">
        <v>342</v>
      </c>
      <c r="CU316" t="s">
        <v>323</v>
      </c>
      <c r="CV316" t="s">
        <v>323</v>
      </c>
      <c r="CW316" t="s">
        <v>342</v>
      </c>
      <c r="CX316" t="s">
        <v>342</v>
      </c>
      <c r="CY316" t="s">
        <v>342</v>
      </c>
      <c r="CZ316" t="s">
        <v>323</v>
      </c>
      <c r="DA316" t="s">
        <v>323</v>
      </c>
      <c r="DB316" t="s">
        <v>300</v>
      </c>
      <c r="DC316">
        <v>43983</v>
      </c>
      <c r="DD316">
        <v>44074</v>
      </c>
      <c r="DE316" t="s">
        <v>300</v>
      </c>
      <c r="DF316" t="s">
        <v>300</v>
      </c>
      <c r="DG316" t="s">
        <v>300</v>
      </c>
      <c r="DH316" t="s">
        <v>300</v>
      </c>
      <c r="DI316" t="s">
        <v>300</v>
      </c>
      <c r="DJ316" t="s">
        <v>300</v>
      </c>
      <c r="DK316" t="s">
        <v>300</v>
      </c>
      <c r="DL316" t="s">
        <v>300</v>
      </c>
      <c r="DM316" t="s">
        <v>300</v>
      </c>
      <c r="DQ316" t="s">
        <v>315</v>
      </c>
      <c r="DR316" t="s">
        <v>295</v>
      </c>
      <c r="DS316" t="s">
        <v>1312</v>
      </c>
      <c r="DT316" t="s">
        <v>25</v>
      </c>
      <c r="DU316" t="s">
        <v>52</v>
      </c>
      <c r="DV316" t="s">
        <v>27</v>
      </c>
      <c r="DX316" t="s">
        <v>61</v>
      </c>
      <c r="DZ316" t="s">
        <v>319</v>
      </c>
      <c r="EB316" t="s">
        <v>300</v>
      </c>
      <c r="EE316" t="s">
        <v>326</v>
      </c>
      <c r="EF316" t="s">
        <v>1313</v>
      </c>
      <c r="EG316" t="s">
        <v>324</v>
      </c>
      <c r="EH316" t="s">
        <v>300</v>
      </c>
      <c r="EI316" t="s">
        <v>300</v>
      </c>
      <c r="EJ316" t="s">
        <v>300</v>
      </c>
      <c r="EK316" t="s">
        <v>300</v>
      </c>
      <c r="EL316" t="s">
        <v>295</v>
      </c>
      <c r="EM316" t="s">
        <v>300</v>
      </c>
    </row>
    <row r="317" spans="1:143" x14ac:dyDescent="0.25">
      <c r="A317" t="s">
        <v>1072</v>
      </c>
      <c r="B317" t="s">
        <v>1314</v>
      </c>
      <c r="C317">
        <v>2020</v>
      </c>
      <c r="D317" t="s">
        <v>294</v>
      </c>
      <c r="E317" t="s">
        <v>295</v>
      </c>
      <c r="F317" t="s">
        <v>115</v>
      </c>
      <c r="G317" t="s">
        <v>1072</v>
      </c>
      <c r="H317" t="s">
        <v>1073</v>
      </c>
      <c r="I317" t="s">
        <v>384</v>
      </c>
      <c r="J317" t="s">
        <v>385</v>
      </c>
      <c r="K317" t="s">
        <v>1315</v>
      </c>
      <c r="L317" t="s">
        <v>331</v>
      </c>
      <c r="M317" t="s">
        <v>300</v>
      </c>
      <c r="N317" t="s">
        <v>301</v>
      </c>
      <c r="O317" t="s">
        <v>1113</v>
      </c>
      <c r="P317" t="s">
        <v>303</v>
      </c>
      <c r="Q317" t="s">
        <v>1316</v>
      </c>
      <c r="R317" t="s">
        <v>305</v>
      </c>
      <c r="S317" t="s">
        <v>567</v>
      </c>
      <c r="T317" t="s">
        <v>307</v>
      </c>
      <c r="U317" t="s">
        <v>849</v>
      </c>
      <c r="V317" t="s">
        <v>295</v>
      </c>
      <c r="Y317" t="s">
        <v>295</v>
      </c>
      <c r="Z317" t="s">
        <v>684</v>
      </c>
      <c r="AA317" t="s">
        <v>309</v>
      </c>
      <c r="AB317" t="s">
        <v>300</v>
      </c>
      <c r="AC317" t="s">
        <v>366</v>
      </c>
      <c r="AD317" t="s">
        <v>300</v>
      </c>
      <c r="AE317" t="s">
        <v>300</v>
      </c>
      <c r="AF317" t="s">
        <v>300</v>
      </c>
      <c r="AS317" t="s">
        <v>489</v>
      </c>
      <c r="AT317">
        <v>0</v>
      </c>
      <c r="AV317" t="s">
        <v>295</v>
      </c>
      <c r="AW317">
        <v>43983</v>
      </c>
      <c r="AX317">
        <v>44075</v>
      </c>
      <c r="AY317" t="s">
        <v>120</v>
      </c>
      <c r="AZ317" t="s">
        <v>1317</v>
      </c>
      <c r="BA317">
        <v>44825</v>
      </c>
      <c r="BB317">
        <v>2</v>
      </c>
      <c r="BC317" t="s">
        <v>300</v>
      </c>
      <c r="BD317" t="s">
        <v>300</v>
      </c>
      <c r="BE317" t="s">
        <v>295</v>
      </c>
      <c r="BF317" t="s">
        <v>300</v>
      </c>
      <c r="BG317" t="s">
        <v>295</v>
      </c>
      <c r="BH317" t="s">
        <v>295</v>
      </c>
      <c r="BI317" t="s">
        <v>295</v>
      </c>
      <c r="DQ317" t="s">
        <v>315</v>
      </c>
      <c r="DR317" t="s">
        <v>300</v>
      </c>
      <c r="DS317" t="s">
        <v>1318</v>
      </c>
      <c r="DT317" t="s">
        <v>550</v>
      </c>
      <c r="DU317" t="s">
        <v>84</v>
      </c>
      <c r="DV317" t="s">
        <v>22</v>
      </c>
      <c r="DW317" t="s">
        <v>23</v>
      </c>
      <c r="DX317" t="s">
        <v>86</v>
      </c>
      <c r="DZ317" t="s">
        <v>319</v>
      </c>
      <c r="EA317">
        <v>1700</v>
      </c>
      <c r="EB317" t="s">
        <v>300</v>
      </c>
      <c r="EE317" t="s">
        <v>343</v>
      </c>
      <c r="EF317" t="s">
        <v>1319</v>
      </c>
      <c r="EG317" t="s">
        <v>323</v>
      </c>
      <c r="EH317" t="s">
        <v>300</v>
      </c>
      <c r="EI317" t="s">
        <v>300</v>
      </c>
      <c r="EJ317" t="s">
        <v>300</v>
      </c>
      <c r="EK317" t="s">
        <v>300</v>
      </c>
      <c r="EL317" t="s">
        <v>300</v>
      </c>
      <c r="EM317" t="s">
        <v>300</v>
      </c>
    </row>
    <row r="318" spans="1:143" x14ac:dyDescent="0.25">
      <c r="A318" t="s">
        <v>1072</v>
      </c>
      <c r="B318" t="s">
        <v>1320</v>
      </c>
      <c r="C318">
        <v>2020</v>
      </c>
      <c r="D318" t="s">
        <v>294</v>
      </c>
      <c r="E318" t="s">
        <v>295</v>
      </c>
      <c r="F318" t="s">
        <v>115</v>
      </c>
      <c r="G318" t="s">
        <v>1072</v>
      </c>
      <c r="H318" t="s">
        <v>1073</v>
      </c>
      <c r="I318" t="s">
        <v>384</v>
      </c>
      <c r="J318" t="s">
        <v>385</v>
      </c>
      <c r="K318" t="s">
        <v>1321</v>
      </c>
      <c r="L318" t="s">
        <v>331</v>
      </c>
      <c r="M318" t="s">
        <v>300</v>
      </c>
      <c r="N318" t="s">
        <v>301</v>
      </c>
      <c r="O318" t="s">
        <v>332</v>
      </c>
      <c r="P318" t="s">
        <v>460</v>
      </c>
      <c r="Q318" t="s">
        <v>1322</v>
      </c>
      <c r="R318" t="s">
        <v>519</v>
      </c>
      <c r="S318" t="s">
        <v>836</v>
      </c>
      <c r="T318" t="s">
        <v>307</v>
      </c>
      <c r="U318" t="s">
        <v>923</v>
      </c>
      <c r="V318" t="s">
        <v>295</v>
      </c>
      <c r="AA318" t="s">
        <v>309</v>
      </c>
      <c r="AB318" t="s">
        <v>300</v>
      </c>
      <c r="AC318" t="s">
        <v>366</v>
      </c>
      <c r="AD318" t="s">
        <v>300</v>
      </c>
      <c r="AE318" t="s">
        <v>300</v>
      </c>
      <c r="AF318" t="s">
        <v>300</v>
      </c>
      <c r="AS318" t="s">
        <v>489</v>
      </c>
      <c r="AT318">
        <v>3</v>
      </c>
      <c r="AV318" t="s">
        <v>295</v>
      </c>
      <c r="AW318">
        <v>44109</v>
      </c>
      <c r="AX318">
        <v>44854</v>
      </c>
      <c r="AY318" t="s">
        <v>120</v>
      </c>
      <c r="AZ318" t="s">
        <v>1323</v>
      </c>
      <c r="BA318">
        <v>44562</v>
      </c>
      <c r="BB318">
        <v>11</v>
      </c>
      <c r="BC318" t="s">
        <v>300</v>
      </c>
      <c r="BD318" t="s">
        <v>295</v>
      </c>
      <c r="BE318" t="s">
        <v>300</v>
      </c>
      <c r="BF318" t="s">
        <v>300</v>
      </c>
      <c r="BG318" t="s">
        <v>300</v>
      </c>
      <c r="BH318" t="s">
        <v>300</v>
      </c>
      <c r="BI318" t="s">
        <v>300</v>
      </c>
      <c r="DQ318" t="s">
        <v>315</v>
      </c>
      <c r="DR318" t="s">
        <v>300</v>
      </c>
      <c r="DS318" t="s">
        <v>1324</v>
      </c>
      <c r="DT318" t="s">
        <v>25</v>
      </c>
      <c r="DU318" t="s">
        <v>416</v>
      </c>
      <c r="DV318" t="s">
        <v>27</v>
      </c>
      <c r="DW318" t="s">
        <v>23</v>
      </c>
      <c r="DX318" t="s">
        <v>1325</v>
      </c>
      <c r="DZ318" t="s">
        <v>319</v>
      </c>
      <c r="EA318">
        <v>1608</v>
      </c>
      <c r="EB318" t="s">
        <v>295</v>
      </c>
      <c r="EC318">
        <v>1608</v>
      </c>
      <c r="EE318" t="s">
        <v>326</v>
      </c>
      <c r="EF318" t="s">
        <v>1326</v>
      </c>
      <c r="EG318" t="s">
        <v>324</v>
      </c>
      <c r="EH318" t="s">
        <v>295</v>
      </c>
      <c r="EI318" t="s">
        <v>300</v>
      </c>
      <c r="EJ318" t="s">
        <v>295</v>
      </c>
      <c r="EK318" t="s">
        <v>295</v>
      </c>
      <c r="EL318" t="s">
        <v>295</v>
      </c>
      <c r="EM318" t="s">
        <v>300</v>
      </c>
    </row>
    <row r="319" spans="1:143" x14ac:dyDescent="0.25">
      <c r="A319" t="s">
        <v>4027</v>
      </c>
      <c r="B319" t="s">
        <v>4026</v>
      </c>
      <c r="C319">
        <v>2020</v>
      </c>
      <c r="D319" t="s">
        <v>294</v>
      </c>
      <c r="E319" t="s">
        <v>295</v>
      </c>
      <c r="F319" t="s">
        <v>115</v>
      </c>
      <c r="G319" t="s">
        <v>4027</v>
      </c>
      <c r="H319" t="s">
        <v>4028</v>
      </c>
      <c r="I319" t="s">
        <v>946</v>
      </c>
      <c r="J319" t="s">
        <v>947</v>
      </c>
      <c r="K319" t="s">
        <v>4029</v>
      </c>
      <c r="L319" t="s">
        <v>331</v>
      </c>
      <c r="M319" t="s">
        <v>300</v>
      </c>
      <c r="N319" t="s">
        <v>301</v>
      </c>
      <c r="O319" t="s">
        <v>514</v>
      </c>
      <c r="P319" t="s">
        <v>347</v>
      </c>
      <c r="Q319" t="s">
        <v>739</v>
      </c>
      <c r="R319" t="s">
        <v>305</v>
      </c>
      <c r="S319" t="s">
        <v>567</v>
      </c>
      <c r="T319" t="s">
        <v>307</v>
      </c>
      <c r="U319" t="s">
        <v>671</v>
      </c>
      <c r="V319" t="s">
        <v>300</v>
      </c>
      <c r="Y319" t="s">
        <v>295</v>
      </c>
      <c r="Z319" t="s">
        <v>684</v>
      </c>
      <c r="AA319" t="s">
        <v>309</v>
      </c>
      <c r="AB319" t="s">
        <v>300</v>
      </c>
      <c r="AC319" t="s">
        <v>310</v>
      </c>
      <c r="AD319" t="s">
        <v>311</v>
      </c>
      <c r="AE319" t="s">
        <v>311</v>
      </c>
      <c r="AF319" t="s">
        <v>300</v>
      </c>
      <c r="AI319" t="s">
        <v>312</v>
      </c>
      <c r="AK319" t="s">
        <v>4030</v>
      </c>
      <c r="AL319" t="s">
        <v>139</v>
      </c>
      <c r="AN319" t="s">
        <v>300</v>
      </c>
      <c r="AO319" t="s">
        <v>295</v>
      </c>
      <c r="AP319" t="s">
        <v>300</v>
      </c>
      <c r="AQ319" t="s">
        <v>295</v>
      </c>
      <c r="AS319" t="s">
        <v>315</v>
      </c>
      <c r="BK319" t="s">
        <v>316</v>
      </c>
      <c r="BM319" t="s">
        <v>4031</v>
      </c>
      <c r="BN319">
        <v>44866</v>
      </c>
      <c r="BO319" t="s">
        <v>17</v>
      </c>
      <c r="BQ319" t="s">
        <v>52</v>
      </c>
      <c r="BR319" t="s">
        <v>52</v>
      </c>
      <c r="BT319" t="s">
        <v>295</v>
      </c>
      <c r="BV319" t="s">
        <v>319</v>
      </c>
      <c r="BY319">
        <v>2089</v>
      </c>
      <c r="BZ319" t="s">
        <v>300</v>
      </c>
      <c r="CC319">
        <v>2089</v>
      </c>
      <c r="CD319" t="s">
        <v>60</v>
      </c>
      <c r="CE319" t="s">
        <v>62</v>
      </c>
      <c r="CF319" t="s">
        <v>4032</v>
      </c>
      <c r="CG319" t="s">
        <v>56</v>
      </c>
      <c r="CH319" t="s">
        <v>56</v>
      </c>
      <c r="CI319" t="s">
        <v>4033</v>
      </c>
      <c r="CJ319" t="s">
        <v>352</v>
      </c>
      <c r="CK319" t="s">
        <v>91</v>
      </c>
      <c r="CL319" t="s">
        <v>4034</v>
      </c>
      <c r="CO319" t="s">
        <v>342</v>
      </c>
      <c r="CP319" t="s">
        <v>341</v>
      </c>
      <c r="CQ319" t="s">
        <v>324</v>
      </c>
      <c r="CR319" t="s">
        <v>324</v>
      </c>
      <c r="CS319" t="s">
        <v>324</v>
      </c>
      <c r="CT319" t="s">
        <v>342</v>
      </c>
      <c r="CU319" t="s">
        <v>342</v>
      </c>
      <c r="CV319" t="s">
        <v>342</v>
      </c>
      <c r="CW319" t="s">
        <v>342</v>
      </c>
      <c r="CX319" t="s">
        <v>323</v>
      </c>
      <c r="CY319" t="s">
        <v>342</v>
      </c>
      <c r="CZ319" t="s">
        <v>323</v>
      </c>
      <c r="DA319" t="s">
        <v>323</v>
      </c>
      <c r="DB319" t="s">
        <v>295</v>
      </c>
      <c r="DE319" t="s">
        <v>300</v>
      </c>
      <c r="DF319" t="s">
        <v>300</v>
      </c>
      <c r="DG319" t="s">
        <v>295</v>
      </c>
      <c r="DH319" t="s">
        <v>300</v>
      </c>
      <c r="DI319" t="s">
        <v>300</v>
      </c>
      <c r="DJ319" t="s">
        <v>300</v>
      </c>
      <c r="DK319" t="s">
        <v>300</v>
      </c>
      <c r="DL319" t="s">
        <v>300</v>
      </c>
      <c r="DM319" t="s">
        <v>300</v>
      </c>
      <c r="DQ319" t="s">
        <v>315</v>
      </c>
      <c r="DR319" t="s">
        <v>300</v>
      </c>
      <c r="DS319" t="s">
        <v>4035</v>
      </c>
      <c r="DT319" t="s">
        <v>532</v>
      </c>
      <c r="DU319" t="s">
        <v>49</v>
      </c>
      <c r="DV319" t="s">
        <v>12</v>
      </c>
      <c r="DW319" t="s">
        <v>4036</v>
      </c>
      <c r="DX319" t="s">
        <v>3928</v>
      </c>
      <c r="DZ319" t="s">
        <v>319</v>
      </c>
      <c r="EA319">
        <v>950</v>
      </c>
      <c r="EB319" t="s">
        <v>300</v>
      </c>
      <c r="EE319" t="s">
        <v>343</v>
      </c>
      <c r="EF319" t="s">
        <v>4037</v>
      </c>
      <c r="EG319" t="s">
        <v>324</v>
      </c>
      <c r="EH319" t="s">
        <v>295</v>
      </c>
      <c r="EI319" t="s">
        <v>300</v>
      </c>
      <c r="EJ319" t="s">
        <v>300</v>
      </c>
      <c r="EK319" t="s">
        <v>300</v>
      </c>
      <c r="EL319" t="s">
        <v>295</v>
      </c>
      <c r="EM319" t="s">
        <v>300</v>
      </c>
    </row>
    <row r="320" spans="1:143" x14ac:dyDescent="0.25">
      <c r="A320" t="s">
        <v>4027</v>
      </c>
      <c r="B320" t="s">
        <v>4038</v>
      </c>
      <c r="C320">
        <v>2020</v>
      </c>
      <c r="D320" t="s">
        <v>294</v>
      </c>
      <c r="E320" t="s">
        <v>295</v>
      </c>
      <c r="F320" t="s">
        <v>115</v>
      </c>
      <c r="G320" t="s">
        <v>4027</v>
      </c>
      <c r="H320" t="s">
        <v>4028</v>
      </c>
      <c r="I320" t="s">
        <v>946</v>
      </c>
      <c r="J320" t="s">
        <v>947</v>
      </c>
      <c r="K320" t="s">
        <v>4039</v>
      </c>
      <c r="L320" t="s">
        <v>331</v>
      </c>
      <c r="M320" t="s">
        <v>295</v>
      </c>
      <c r="N320" t="s">
        <v>468</v>
      </c>
      <c r="O320" t="s">
        <v>2171</v>
      </c>
      <c r="P320" t="s">
        <v>493</v>
      </c>
      <c r="Q320" t="s">
        <v>529</v>
      </c>
      <c r="R320" t="s">
        <v>305</v>
      </c>
      <c r="S320" t="s">
        <v>836</v>
      </c>
      <c r="T320" t="s">
        <v>307</v>
      </c>
      <c r="U320" t="s">
        <v>830</v>
      </c>
      <c r="V320" t="s">
        <v>300</v>
      </c>
      <c r="Y320" t="s">
        <v>295</v>
      </c>
      <c r="Z320" t="s">
        <v>684</v>
      </c>
      <c r="AA320" t="s">
        <v>309</v>
      </c>
      <c r="AB320" t="s">
        <v>300</v>
      </c>
      <c r="AC320" t="s">
        <v>640</v>
      </c>
      <c r="AD320" t="s">
        <v>300</v>
      </c>
      <c r="AE320" t="s">
        <v>311</v>
      </c>
      <c r="AF320" t="s">
        <v>311</v>
      </c>
      <c r="AG320" t="s">
        <v>295</v>
      </c>
      <c r="AH320" t="s">
        <v>295</v>
      </c>
      <c r="AN320" t="s">
        <v>300</v>
      </c>
      <c r="AO320" t="s">
        <v>295</v>
      </c>
      <c r="AP320" t="s">
        <v>300</v>
      </c>
      <c r="AQ320" t="s">
        <v>295</v>
      </c>
      <c r="AS320" t="s">
        <v>315</v>
      </c>
      <c r="BK320" t="s">
        <v>316</v>
      </c>
      <c r="BM320" t="s">
        <v>64</v>
      </c>
      <c r="BN320">
        <v>44835</v>
      </c>
      <c r="BO320" t="s">
        <v>532</v>
      </c>
      <c r="BQ320" t="s">
        <v>52</v>
      </c>
      <c r="BR320" t="s">
        <v>52</v>
      </c>
      <c r="BS320" t="s">
        <v>4040</v>
      </c>
      <c r="BT320" t="s">
        <v>300</v>
      </c>
      <c r="BV320" t="s">
        <v>319</v>
      </c>
      <c r="BY320">
        <v>1600</v>
      </c>
      <c r="BZ320" t="s">
        <v>300</v>
      </c>
      <c r="CC320">
        <v>1600</v>
      </c>
      <c r="CD320" t="s">
        <v>45</v>
      </c>
      <c r="CE320" t="s">
        <v>27</v>
      </c>
      <c r="CG320" t="s">
        <v>35</v>
      </c>
      <c r="CH320" t="s">
        <v>35</v>
      </c>
      <c r="CJ320" t="s">
        <v>377</v>
      </c>
      <c r="CK320" t="s">
        <v>19</v>
      </c>
      <c r="CO320" t="s">
        <v>342</v>
      </c>
      <c r="CP320" t="s">
        <v>324</v>
      </c>
      <c r="CQ320" t="s">
        <v>342</v>
      </c>
      <c r="CR320" t="s">
        <v>342</v>
      </c>
      <c r="CS320" t="s">
        <v>342</v>
      </c>
      <c r="CT320" t="s">
        <v>323</v>
      </c>
      <c r="CU320" t="s">
        <v>342</v>
      </c>
      <c r="CV320" t="s">
        <v>342</v>
      </c>
      <c r="CW320" t="s">
        <v>342</v>
      </c>
      <c r="CX320" t="s">
        <v>342</v>
      </c>
      <c r="CY320" t="s">
        <v>342</v>
      </c>
      <c r="CZ320" t="s">
        <v>342</v>
      </c>
      <c r="DA320" t="s">
        <v>323</v>
      </c>
      <c r="DB320" t="s">
        <v>295</v>
      </c>
      <c r="DE320" t="s">
        <v>300</v>
      </c>
      <c r="DF320" t="s">
        <v>300</v>
      </c>
      <c r="DG320" t="s">
        <v>295</v>
      </c>
      <c r="DH320" t="s">
        <v>300</v>
      </c>
      <c r="DI320" t="s">
        <v>300</v>
      </c>
      <c r="DJ320" t="s">
        <v>295</v>
      </c>
      <c r="DK320" t="s">
        <v>300</v>
      </c>
      <c r="DL320" t="s">
        <v>300</v>
      </c>
      <c r="DM320" t="s">
        <v>300</v>
      </c>
      <c r="DQ320" t="s">
        <v>325</v>
      </c>
      <c r="EE320" t="s">
        <v>343</v>
      </c>
      <c r="EG320" t="s">
        <v>342</v>
      </c>
      <c r="EH320" t="s">
        <v>295</v>
      </c>
      <c r="EI320" t="s">
        <v>300</v>
      </c>
      <c r="EJ320" t="s">
        <v>295</v>
      </c>
      <c r="EK320" t="s">
        <v>295</v>
      </c>
      <c r="EL320" t="s">
        <v>295</v>
      </c>
      <c r="EM320" t="s">
        <v>300</v>
      </c>
    </row>
    <row r="321" spans="1:145" x14ac:dyDescent="0.25">
      <c r="A321" t="s">
        <v>4027</v>
      </c>
      <c r="B321" t="s">
        <v>4041</v>
      </c>
      <c r="C321">
        <v>2020</v>
      </c>
      <c r="D321" t="s">
        <v>294</v>
      </c>
      <c r="E321" t="s">
        <v>295</v>
      </c>
      <c r="F321" t="s">
        <v>115</v>
      </c>
      <c r="G321" t="s">
        <v>4027</v>
      </c>
      <c r="H321" t="s">
        <v>4028</v>
      </c>
      <c r="I321" t="s">
        <v>946</v>
      </c>
      <c r="J321" t="s">
        <v>947</v>
      </c>
      <c r="K321" t="s">
        <v>4042</v>
      </c>
      <c r="L321" t="s">
        <v>331</v>
      </c>
      <c r="M321" t="s">
        <v>300</v>
      </c>
      <c r="N321" t="s">
        <v>301</v>
      </c>
      <c r="O321" t="s">
        <v>500</v>
      </c>
      <c r="P321" t="s">
        <v>1058</v>
      </c>
      <c r="Q321" t="s">
        <v>387</v>
      </c>
      <c r="R321" t="s">
        <v>519</v>
      </c>
      <c r="S321" t="s">
        <v>836</v>
      </c>
      <c r="T321" t="s">
        <v>307</v>
      </c>
      <c r="U321" t="s">
        <v>536</v>
      </c>
      <c r="V321" t="s">
        <v>300</v>
      </c>
      <c r="Y321" t="s">
        <v>295</v>
      </c>
      <c r="Z321" t="s">
        <v>684</v>
      </c>
      <c r="AA321" t="s">
        <v>309</v>
      </c>
      <c r="AB321" t="s">
        <v>300</v>
      </c>
      <c r="AC321" t="s">
        <v>366</v>
      </c>
      <c r="AD321" t="s">
        <v>300</v>
      </c>
      <c r="AE321" t="s">
        <v>300</v>
      </c>
      <c r="AF321" t="s">
        <v>300</v>
      </c>
      <c r="AS321" t="s">
        <v>315</v>
      </c>
      <c r="BK321" t="s">
        <v>316</v>
      </c>
      <c r="BM321" t="s">
        <v>4043</v>
      </c>
      <c r="BN321">
        <v>44321</v>
      </c>
      <c r="BO321" t="s">
        <v>17</v>
      </c>
      <c r="BP321" t="s">
        <v>4044</v>
      </c>
      <c r="BQ321" t="s">
        <v>16</v>
      </c>
      <c r="BR321" t="s">
        <v>16</v>
      </c>
      <c r="BT321" t="s">
        <v>300</v>
      </c>
      <c r="BV321" t="s">
        <v>319</v>
      </c>
      <c r="BY321">
        <v>1450</v>
      </c>
      <c r="BZ321" t="s">
        <v>300</v>
      </c>
      <c r="CB321">
        <v>1450</v>
      </c>
      <c r="CC321">
        <v>1450</v>
      </c>
      <c r="CD321" t="s">
        <v>18</v>
      </c>
      <c r="CE321" t="s">
        <v>12</v>
      </c>
      <c r="CG321" t="s">
        <v>35</v>
      </c>
      <c r="CH321" t="s">
        <v>35</v>
      </c>
      <c r="CI321" t="s">
        <v>4045</v>
      </c>
      <c r="CJ321" t="s">
        <v>368</v>
      </c>
      <c r="CK321" t="s">
        <v>14</v>
      </c>
      <c r="CL321" t="s">
        <v>4046</v>
      </c>
      <c r="CN321" t="s">
        <v>4047</v>
      </c>
      <c r="CO321" t="s">
        <v>342</v>
      </c>
      <c r="CP321" t="s">
        <v>342</v>
      </c>
      <c r="CQ321" t="s">
        <v>342</v>
      </c>
      <c r="CR321" t="s">
        <v>342</v>
      </c>
      <c r="CS321" t="s">
        <v>342</v>
      </c>
      <c r="CT321" t="s">
        <v>342</v>
      </c>
      <c r="CU321" t="s">
        <v>342</v>
      </c>
      <c r="CV321" t="s">
        <v>342</v>
      </c>
      <c r="CW321" t="s">
        <v>323</v>
      </c>
      <c r="CX321" t="s">
        <v>342</v>
      </c>
      <c r="CY321" t="s">
        <v>342</v>
      </c>
      <c r="CZ321" t="s">
        <v>323</v>
      </c>
      <c r="DA321" t="s">
        <v>342</v>
      </c>
      <c r="DB321" t="s">
        <v>295</v>
      </c>
      <c r="DE321" t="s">
        <v>300</v>
      </c>
      <c r="DF321" t="s">
        <v>300</v>
      </c>
      <c r="DG321" t="s">
        <v>295</v>
      </c>
      <c r="DH321" t="s">
        <v>300</v>
      </c>
      <c r="DI321" t="s">
        <v>300</v>
      </c>
      <c r="DJ321" t="s">
        <v>300</v>
      </c>
      <c r="DK321" t="s">
        <v>300</v>
      </c>
      <c r="DL321" t="s">
        <v>300</v>
      </c>
      <c r="DM321" t="s">
        <v>300</v>
      </c>
      <c r="DQ321" t="s">
        <v>315</v>
      </c>
      <c r="DR321" t="s">
        <v>295</v>
      </c>
      <c r="DS321" t="s">
        <v>4043</v>
      </c>
      <c r="DT321" t="s">
        <v>75</v>
      </c>
      <c r="DU321" t="s">
        <v>16</v>
      </c>
      <c r="DV321" t="s">
        <v>12</v>
      </c>
      <c r="DW321" t="s">
        <v>35</v>
      </c>
      <c r="DX321" t="s">
        <v>14</v>
      </c>
      <c r="DZ321" t="s">
        <v>319</v>
      </c>
      <c r="EA321">
        <v>1450</v>
      </c>
      <c r="EB321" t="s">
        <v>300</v>
      </c>
      <c r="EE321" t="s">
        <v>343</v>
      </c>
      <c r="EF321" t="s">
        <v>4048</v>
      </c>
      <c r="EG321" t="s">
        <v>342</v>
      </c>
      <c r="EH321" t="s">
        <v>295</v>
      </c>
      <c r="EI321" t="s">
        <v>300</v>
      </c>
      <c r="EJ321" t="s">
        <v>295</v>
      </c>
      <c r="EK321" t="s">
        <v>295</v>
      </c>
      <c r="EL321" t="s">
        <v>295</v>
      </c>
      <c r="EM321" t="s">
        <v>300</v>
      </c>
    </row>
    <row r="322" spans="1:145" x14ac:dyDescent="0.25">
      <c r="A322" t="s">
        <v>4027</v>
      </c>
      <c r="B322" t="s">
        <v>4049</v>
      </c>
      <c r="C322">
        <v>2020</v>
      </c>
      <c r="D322" t="s">
        <v>294</v>
      </c>
      <c r="E322" t="s">
        <v>295</v>
      </c>
      <c r="F322" t="s">
        <v>115</v>
      </c>
      <c r="G322" t="s">
        <v>4027</v>
      </c>
      <c r="H322" t="s">
        <v>4028</v>
      </c>
      <c r="I322" t="s">
        <v>946</v>
      </c>
      <c r="J322" t="s">
        <v>947</v>
      </c>
      <c r="K322" t="s">
        <v>4050</v>
      </c>
      <c r="L322" t="s">
        <v>331</v>
      </c>
      <c r="M322" t="s">
        <v>300</v>
      </c>
      <c r="N322" t="s">
        <v>301</v>
      </c>
      <c r="O322" t="s">
        <v>500</v>
      </c>
      <c r="P322" t="s">
        <v>303</v>
      </c>
      <c r="Q322" t="s">
        <v>1194</v>
      </c>
      <c r="R322" t="s">
        <v>519</v>
      </c>
      <c r="S322" t="s">
        <v>567</v>
      </c>
      <c r="T322" t="s">
        <v>307</v>
      </c>
      <c r="U322" t="s">
        <v>359</v>
      </c>
      <c r="V322" t="s">
        <v>295</v>
      </c>
      <c r="Y322" t="s">
        <v>300</v>
      </c>
      <c r="AA322" t="s">
        <v>309</v>
      </c>
      <c r="AB322" t="s">
        <v>300</v>
      </c>
      <c r="AC322" t="s">
        <v>366</v>
      </c>
      <c r="AD322" t="s">
        <v>300</v>
      </c>
      <c r="AE322" t="s">
        <v>300</v>
      </c>
      <c r="AF322" t="s">
        <v>300</v>
      </c>
      <c r="AS322" t="s">
        <v>315</v>
      </c>
      <c r="BK322" t="s">
        <v>316</v>
      </c>
      <c r="BM322" t="s">
        <v>4051</v>
      </c>
      <c r="BN322">
        <v>44774</v>
      </c>
      <c r="BO322" t="s">
        <v>17</v>
      </c>
      <c r="BQ322" t="s">
        <v>20</v>
      </c>
      <c r="BR322" t="s">
        <v>20</v>
      </c>
      <c r="BT322" t="s">
        <v>300</v>
      </c>
      <c r="BV322" t="s">
        <v>319</v>
      </c>
      <c r="BY322">
        <v>1380</v>
      </c>
      <c r="BZ322" t="s">
        <v>300</v>
      </c>
      <c r="CC322">
        <v>1380</v>
      </c>
      <c r="CD322" t="s">
        <v>21</v>
      </c>
      <c r="CE322" t="s">
        <v>27</v>
      </c>
      <c r="CG322" t="s">
        <v>23</v>
      </c>
      <c r="CH322" t="s">
        <v>23</v>
      </c>
      <c r="CJ322" t="s">
        <v>352</v>
      </c>
      <c r="CK322" t="s">
        <v>61</v>
      </c>
      <c r="CO322" t="s">
        <v>324</v>
      </c>
      <c r="CP322" t="s">
        <v>324</v>
      </c>
      <c r="CQ322" t="s">
        <v>323</v>
      </c>
      <c r="CR322" t="s">
        <v>342</v>
      </c>
      <c r="CS322" t="s">
        <v>341</v>
      </c>
      <c r="CT322" t="s">
        <v>341</v>
      </c>
      <c r="CU322" t="s">
        <v>323</v>
      </c>
      <c r="CV322" t="s">
        <v>323</v>
      </c>
      <c r="CW322" t="s">
        <v>342</v>
      </c>
      <c r="CX322" t="s">
        <v>324</v>
      </c>
      <c r="CY322" t="s">
        <v>341</v>
      </c>
      <c r="CZ322" t="s">
        <v>341</v>
      </c>
      <c r="DA322" t="s">
        <v>342</v>
      </c>
      <c r="DB322" t="s">
        <v>295</v>
      </c>
      <c r="DE322" t="s">
        <v>300</v>
      </c>
      <c r="DF322" t="s">
        <v>300</v>
      </c>
      <c r="DG322" t="s">
        <v>295</v>
      </c>
      <c r="DH322" t="s">
        <v>300</v>
      </c>
      <c r="DI322" t="s">
        <v>300</v>
      </c>
      <c r="DJ322" t="s">
        <v>300</v>
      </c>
      <c r="DK322" t="s">
        <v>300</v>
      </c>
      <c r="DL322" t="s">
        <v>300</v>
      </c>
      <c r="DM322" t="s">
        <v>300</v>
      </c>
      <c r="DQ322" t="s">
        <v>489</v>
      </c>
      <c r="EE322" t="s">
        <v>326</v>
      </c>
      <c r="EF322" t="s">
        <v>4052</v>
      </c>
      <c r="EG322" t="s">
        <v>341</v>
      </c>
      <c r="EH322" t="s">
        <v>300</v>
      </c>
      <c r="EI322" t="s">
        <v>300</v>
      </c>
      <c r="EJ322" t="s">
        <v>300</v>
      </c>
      <c r="EK322" t="s">
        <v>300</v>
      </c>
      <c r="EL322" t="s">
        <v>295</v>
      </c>
      <c r="EM322" t="s">
        <v>300</v>
      </c>
    </row>
    <row r="323" spans="1:145" x14ac:dyDescent="0.25">
      <c r="A323" t="s">
        <v>4027</v>
      </c>
      <c r="B323" t="s">
        <v>4053</v>
      </c>
      <c r="C323">
        <v>2020</v>
      </c>
      <c r="D323" t="s">
        <v>294</v>
      </c>
      <c r="E323" t="s">
        <v>295</v>
      </c>
      <c r="F323" t="s">
        <v>115</v>
      </c>
      <c r="G323" t="s">
        <v>4027</v>
      </c>
      <c r="H323" t="s">
        <v>4028</v>
      </c>
      <c r="I323" t="s">
        <v>946</v>
      </c>
      <c r="J323" t="s">
        <v>947</v>
      </c>
      <c r="K323" t="s">
        <v>4054</v>
      </c>
      <c r="L323" t="s">
        <v>331</v>
      </c>
      <c r="M323" t="s">
        <v>300</v>
      </c>
      <c r="N323" t="s">
        <v>301</v>
      </c>
      <c r="O323" t="s">
        <v>486</v>
      </c>
      <c r="P323" t="s">
        <v>333</v>
      </c>
      <c r="Q323" t="s">
        <v>358</v>
      </c>
      <c r="R323" t="s">
        <v>519</v>
      </c>
      <c r="S323" t="s">
        <v>567</v>
      </c>
      <c r="T323" t="s">
        <v>581</v>
      </c>
      <c r="U323" t="s">
        <v>365</v>
      </c>
      <c r="V323" t="s">
        <v>295</v>
      </c>
      <c r="Y323" t="s">
        <v>295</v>
      </c>
      <c r="Z323" t="s">
        <v>684</v>
      </c>
      <c r="AA323" t="s">
        <v>309</v>
      </c>
      <c r="AB323" t="s">
        <v>300</v>
      </c>
      <c r="AC323" t="s">
        <v>366</v>
      </c>
      <c r="AD323" t="s">
        <v>300</v>
      </c>
      <c r="AE323" t="s">
        <v>300</v>
      </c>
      <c r="AF323" t="s">
        <v>300</v>
      </c>
      <c r="AS323" t="s">
        <v>315</v>
      </c>
      <c r="BK323" t="s">
        <v>316</v>
      </c>
      <c r="BM323" t="s">
        <v>4055</v>
      </c>
      <c r="BN323">
        <v>44378</v>
      </c>
      <c r="BO323" t="s">
        <v>17</v>
      </c>
      <c r="BQ323" t="s">
        <v>16</v>
      </c>
      <c r="BR323" t="s">
        <v>16</v>
      </c>
      <c r="BT323" t="s">
        <v>300</v>
      </c>
      <c r="BV323" t="s">
        <v>319</v>
      </c>
      <c r="BY323">
        <v>1250</v>
      </c>
      <c r="BZ323" t="s">
        <v>300</v>
      </c>
      <c r="CC323">
        <v>1250</v>
      </c>
      <c r="CD323" t="s">
        <v>21</v>
      </c>
      <c r="CE323" t="s">
        <v>12</v>
      </c>
      <c r="CG323" t="s">
        <v>35</v>
      </c>
      <c r="CH323" t="s">
        <v>33</v>
      </c>
      <c r="CI323" t="s">
        <v>4056</v>
      </c>
      <c r="CJ323" t="s">
        <v>368</v>
      </c>
      <c r="CK323" t="s">
        <v>14</v>
      </c>
      <c r="CL323" t="s">
        <v>378</v>
      </c>
      <c r="CN323" t="s">
        <v>1081</v>
      </c>
      <c r="CO323" t="s">
        <v>323</v>
      </c>
      <c r="CP323" t="s">
        <v>342</v>
      </c>
      <c r="CQ323" t="s">
        <v>342</v>
      </c>
      <c r="CR323" t="s">
        <v>342</v>
      </c>
      <c r="CS323" t="s">
        <v>342</v>
      </c>
      <c r="CT323" t="s">
        <v>323</v>
      </c>
      <c r="CU323" t="s">
        <v>323</v>
      </c>
      <c r="CV323" t="s">
        <v>323</v>
      </c>
      <c r="CW323" t="s">
        <v>324</v>
      </c>
      <c r="CX323" t="s">
        <v>324</v>
      </c>
      <c r="CY323" t="s">
        <v>342</v>
      </c>
      <c r="CZ323" t="s">
        <v>342</v>
      </c>
      <c r="DA323" t="s">
        <v>342</v>
      </c>
      <c r="DB323" t="s">
        <v>300</v>
      </c>
      <c r="DC323">
        <v>44348</v>
      </c>
      <c r="DD323">
        <v>44377</v>
      </c>
      <c r="DE323" t="s">
        <v>295</v>
      </c>
      <c r="DF323" t="s">
        <v>295</v>
      </c>
      <c r="DG323" t="s">
        <v>300</v>
      </c>
      <c r="DH323" t="s">
        <v>300</v>
      </c>
      <c r="DI323" t="s">
        <v>300</v>
      </c>
      <c r="DJ323" t="s">
        <v>300</v>
      </c>
      <c r="DK323" t="s">
        <v>295</v>
      </c>
      <c r="DL323" t="s">
        <v>300</v>
      </c>
      <c r="DM323" t="s">
        <v>300</v>
      </c>
      <c r="DQ323" t="s">
        <v>315</v>
      </c>
      <c r="DR323" t="s">
        <v>295</v>
      </c>
      <c r="DS323" t="s">
        <v>4057</v>
      </c>
      <c r="DT323" t="s">
        <v>550</v>
      </c>
      <c r="DU323" t="s">
        <v>16</v>
      </c>
      <c r="DV323" t="s">
        <v>12</v>
      </c>
      <c r="DW323" t="s">
        <v>33</v>
      </c>
      <c r="DX323" t="s">
        <v>14</v>
      </c>
      <c r="DZ323" t="s">
        <v>319</v>
      </c>
      <c r="EA323">
        <v>1250</v>
      </c>
      <c r="EB323" t="s">
        <v>300</v>
      </c>
      <c r="EE323" t="s">
        <v>343</v>
      </c>
      <c r="EF323" t="s">
        <v>4058</v>
      </c>
      <c r="EG323" t="s">
        <v>342</v>
      </c>
      <c r="EH323" t="s">
        <v>295</v>
      </c>
      <c r="EI323" t="s">
        <v>300</v>
      </c>
      <c r="EJ323" t="s">
        <v>295</v>
      </c>
      <c r="EK323" t="s">
        <v>295</v>
      </c>
      <c r="EL323" t="s">
        <v>295</v>
      </c>
      <c r="EM323" t="s">
        <v>300</v>
      </c>
    </row>
    <row r="324" spans="1:145" x14ac:dyDescent="0.25">
      <c r="A324" t="s">
        <v>4027</v>
      </c>
      <c r="B324" t="s">
        <v>4059</v>
      </c>
      <c r="C324">
        <v>2020</v>
      </c>
      <c r="D324" t="s">
        <v>294</v>
      </c>
      <c r="E324" t="s">
        <v>295</v>
      </c>
      <c r="F324" t="s">
        <v>115</v>
      </c>
      <c r="G324" t="s">
        <v>4027</v>
      </c>
      <c r="H324" t="s">
        <v>4028</v>
      </c>
      <c r="I324" t="s">
        <v>946</v>
      </c>
      <c r="J324" t="s">
        <v>947</v>
      </c>
      <c r="K324" t="s">
        <v>4060</v>
      </c>
      <c r="L324" t="s">
        <v>331</v>
      </c>
      <c r="M324" t="s">
        <v>300</v>
      </c>
      <c r="N324" t="s">
        <v>301</v>
      </c>
      <c r="O324" t="s">
        <v>332</v>
      </c>
      <c r="P324" t="s">
        <v>460</v>
      </c>
      <c r="Q324" t="s">
        <v>334</v>
      </c>
      <c r="R324" t="s">
        <v>461</v>
      </c>
      <c r="S324" t="s">
        <v>567</v>
      </c>
      <c r="T324" t="s">
        <v>307</v>
      </c>
      <c r="U324" t="s">
        <v>1195</v>
      </c>
      <c r="V324" t="s">
        <v>295</v>
      </c>
      <c r="Y324" t="s">
        <v>295</v>
      </c>
      <c r="Z324" t="s">
        <v>495</v>
      </c>
      <c r="AA324" t="s">
        <v>309</v>
      </c>
      <c r="AB324" t="s">
        <v>300</v>
      </c>
      <c r="AC324" t="s">
        <v>366</v>
      </c>
      <c r="AD324" t="s">
        <v>300</v>
      </c>
      <c r="AE324" t="s">
        <v>300</v>
      </c>
      <c r="AF324" t="s">
        <v>300</v>
      </c>
      <c r="AS324" t="s">
        <v>315</v>
      </c>
      <c r="BK324" t="s">
        <v>316</v>
      </c>
      <c r="BM324" t="s">
        <v>4061</v>
      </c>
      <c r="BN324">
        <v>44512</v>
      </c>
      <c r="BO324" t="s">
        <v>17</v>
      </c>
      <c r="BQ324" t="s">
        <v>20</v>
      </c>
      <c r="BR324" t="s">
        <v>20</v>
      </c>
      <c r="BT324" t="s">
        <v>300</v>
      </c>
      <c r="BV324" t="s">
        <v>319</v>
      </c>
      <c r="BY324">
        <v>1200</v>
      </c>
      <c r="BZ324" t="s">
        <v>300</v>
      </c>
      <c r="CC324">
        <v>1200</v>
      </c>
      <c r="CD324" t="s">
        <v>21</v>
      </c>
      <c r="CE324" t="s">
        <v>27</v>
      </c>
      <c r="CG324" t="s">
        <v>35</v>
      </c>
      <c r="CH324" t="s">
        <v>35</v>
      </c>
      <c r="CI324" t="s">
        <v>4062</v>
      </c>
      <c r="CJ324" t="s">
        <v>352</v>
      </c>
      <c r="CK324" t="s">
        <v>130</v>
      </c>
      <c r="CL324" t="s">
        <v>4063</v>
      </c>
      <c r="CN324" t="s">
        <v>2008</v>
      </c>
      <c r="CO324" t="s">
        <v>324</v>
      </c>
      <c r="CP324" t="s">
        <v>324</v>
      </c>
      <c r="CQ324" t="s">
        <v>324</v>
      </c>
      <c r="CR324" t="s">
        <v>324</v>
      </c>
      <c r="CS324" t="s">
        <v>341</v>
      </c>
      <c r="CT324" t="s">
        <v>342</v>
      </c>
      <c r="CV324" t="s">
        <v>324</v>
      </c>
      <c r="CW324" t="s">
        <v>324</v>
      </c>
      <c r="CX324" t="s">
        <v>324</v>
      </c>
      <c r="CZ324" t="s">
        <v>324</v>
      </c>
      <c r="DB324" t="s">
        <v>295</v>
      </c>
      <c r="DE324" t="s">
        <v>300</v>
      </c>
      <c r="DF324" t="s">
        <v>300</v>
      </c>
      <c r="DG324" t="s">
        <v>300</v>
      </c>
      <c r="DH324" t="s">
        <v>295</v>
      </c>
      <c r="DI324" t="s">
        <v>300</v>
      </c>
      <c r="DJ324" t="s">
        <v>300</v>
      </c>
      <c r="DK324" t="s">
        <v>300</v>
      </c>
      <c r="DL324" t="s">
        <v>300</v>
      </c>
      <c r="DM324" t="s">
        <v>300</v>
      </c>
      <c r="DQ324" t="s">
        <v>315</v>
      </c>
      <c r="DR324" t="s">
        <v>295</v>
      </c>
      <c r="DS324" t="s">
        <v>4061</v>
      </c>
      <c r="DT324" t="s">
        <v>550</v>
      </c>
      <c r="DU324" t="s">
        <v>416</v>
      </c>
      <c r="DV324" t="s">
        <v>27</v>
      </c>
      <c r="DW324" t="s">
        <v>35</v>
      </c>
      <c r="DX324" t="s">
        <v>130</v>
      </c>
      <c r="DZ324" t="s">
        <v>319</v>
      </c>
      <c r="EA324">
        <v>1200</v>
      </c>
      <c r="EB324" t="s">
        <v>300</v>
      </c>
      <c r="EE324" t="s">
        <v>326</v>
      </c>
      <c r="EF324" t="s">
        <v>4064</v>
      </c>
      <c r="EG324" t="s">
        <v>324</v>
      </c>
      <c r="EH324" t="s">
        <v>300</v>
      </c>
      <c r="EI324" t="s">
        <v>300</v>
      </c>
      <c r="EJ324" t="s">
        <v>300</v>
      </c>
      <c r="EK324" t="s">
        <v>300</v>
      </c>
      <c r="EL324" t="s">
        <v>300</v>
      </c>
      <c r="EM324" t="s">
        <v>295</v>
      </c>
      <c r="EN324" t="s">
        <v>4065</v>
      </c>
      <c r="EO324" t="s">
        <v>4066</v>
      </c>
    </row>
    <row r="325" spans="1:145" x14ac:dyDescent="0.25">
      <c r="A325" t="s">
        <v>4027</v>
      </c>
      <c r="B325" t="s">
        <v>4067</v>
      </c>
      <c r="C325">
        <v>2020</v>
      </c>
      <c r="D325" t="s">
        <v>294</v>
      </c>
      <c r="E325" t="s">
        <v>295</v>
      </c>
      <c r="F325" t="s">
        <v>115</v>
      </c>
      <c r="G325" t="s">
        <v>4027</v>
      </c>
      <c r="H325" t="s">
        <v>4028</v>
      </c>
      <c r="I325" t="s">
        <v>946</v>
      </c>
      <c r="J325" t="s">
        <v>947</v>
      </c>
      <c r="K325" t="s">
        <v>4068</v>
      </c>
      <c r="L325" t="s">
        <v>331</v>
      </c>
      <c r="M325" t="s">
        <v>300</v>
      </c>
      <c r="N325" t="s">
        <v>301</v>
      </c>
      <c r="O325" t="s">
        <v>486</v>
      </c>
      <c r="P325" t="s">
        <v>333</v>
      </c>
      <c r="Q325" t="s">
        <v>2086</v>
      </c>
      <c r="R325" t="s">
        <v>348</v>
      </c>
      <c r="S325" t="s">
        <v>567</v>
      </c>
      <c r="T325" t="s">
        <v>307</v>
      </c>
      <c r="U325" t="s">
        <v>1333</v>
      </c>
      <c r="V325" t="s">
        <v>300</v>
      </c>
      <c r="Y325" t="s">
        <v>295</v>
      </c>
      <c r="Z325" t="s">
        <v>684</v>
      </c>
      <c r="AA325" t="s">
        <v>309</v>
      </c>
      <c r="AB325" t="s">
        <v>300</v>
      </c>
      <c r="AC325" t="s">
        <v>310</v>
      </c>
      <c r="AD325" t="s">
        <v>311</v>
      </c>
      <c r="AE325" t="s">
        <v>311</v>
      </c>
      <c r="AF325" t="s">
        <v>300</v>
      </c>
      <c r="AI325" t="s">
        <v>312</v>
      </c>
      <c r="AK325" t="s">
        <v>4069</v>
      </c>
      <c r="AL325" t="s">
        <v>103</v>
      </c>
      <c r="AN325" t="s">
        <v>300</v>
      </c>
      <c r="AO325" t="s">
        <v>295</v>
      </c>
      <c r="AP325" t="s">
        <v>300</v>
      </c>
      <c r="AQ325" t="s">
        <v>295</v>
      </c>
      <c r="AS325" t="s">
        <v>315</v>
      </c>
      <c r="BK325" t="s">
        <v>316</v>
      </c>
      <c r="BM325" t="s">
        <v>4070</v>
      </c>
      <c r="BN325">
        <v>44844</v>
      </c>
      <c r="BO325" t="s">
        <v>25</v>
      </c>
      <c r="BQ325" t="s">
        <v>52</v>
      </c>
      <c r="BR325" t="s">
        <v>52</v>
      </c>
      <c r="BS325" t="s">
        <v>1128</v>
      </c>
      <c r="BT325" t="s">
        <v>300</v>
      </c>
      <c r="BV325" t="s">
        <v>463</v>
      </c>
      <c r="BW325">
        <v>70</v>
      </c>
      <c r="BX325" t="s">
        <v>625</v>
      </c>
      <c r="BY325">
        <v>1000</v>
      </c>
      <c r="BZ325" t="s">
        <v>300</v>
      </c>
      <c r="CB325">
        <v>12000</v>
      </c>
      <c r="CC325">
        <v>1000</v>
      </c>
      <c r="CD325" t="s">
        <v>26</v>
      </c>
      <c r="CE325" t="s">
        <v>27</v>
      </c>
      <c r="CG325" t="s">
        <v>35</v>
      </c>
      <c r="CH325" t="s">
        <v>58</v>
      </c>
      <c r="CI325" t="s">
        <v>4071</v>
      </c>
      <c r="CJ325" t="s">
        <v>377</v>
      </c>
      <c r="CK325" t="s">
        <v>131</v>
      </c>
      <c r="CL325" t="s">
        <v>4072</v>
      </c>
      <c r="CN325" t="s">
        <v>1185</v>
      </c>
      <c r="CO325" t="s">
        <v>342</v>
      </c>
      <c r="CP325" t="s">
        <v>342</v>
      </c>
      <c r="CQ325" t="s">
        <v>342</v>
      </c>
      <c r="CR325" t="s">
        <v>342</v>
      </c>
      <c r="CS325" t="s">
        <v>323</v>
      </c>
      <c r="CT325" t="s">
        <v>323</v>
      </c>
      <c r="CU325" t="s">
        <v>342</v>
      </c>
      <c r="CV325" t="s">
        <v>342</v>
      </c>
      <c r="CW325" t="s">
        <v>342</v>
      </c>
      <c r="CX325" t="s">
        <v>342</v>
      </c>
      <c r="CY325" t="s">
        <v>342</v>
      </c>
      <c r="CZ325" t="s">
        <v>342</v>
      </c>
      <c r="DA325" t="s">
        <v>342</v>
      </c>
      <c r="DB325" t="s">
        <v>295</v>
      </c>
      <c r="DE325" t="s">
        <v>300</v>
      </c>
      <c r="DF325" t="s">
        <v>300</v>
      </c>
      <c r="DG325" t="s">
        <v>295</v>
      </c>
      <c r="DH325" t="s">
        <v>300</v>
      </c>
      <c r="DI325" t="s">
        <v>300</v>
      </c>
      <c r="DJ325" t="s">
        <v>300</v>
      </c>
      <c r="DK325" t="s">
        <v>300</v>
      </c>
      <c r="DL325" t="s">
        <v>300</v>
      </c>
      <c r="DM325" t="s">
        <v>300</v>
      </c>
      <c r="DQ325" t="s">
        <v>325</v>
      </c>
      <c r="EE325" t="s">
        <v>343</v>
      </c>
      <c r="EG325" t="s">
        <v>323</v>
      </c>
      <c r="EH325" t="s">
        <v>300</v>
      </c>
      <c r="EI325" t="s">
        <v>300</v>
      </c>
      <c r="EJ325" t="s">
        <v>300</v>
      </c>
      <c r="EK325" t="s">
        <v>300</v>
      </c>
      <c r="EL325" t="s">
        <v>295</v>
      </c>
      <c r="EM325" t="s">
        <v>300</v>
      </c>
    </row>
    <row r="326" spans="1:145" x14ac:dyDescent="0.25">
      <c r="A326" t="s">
        <v>4027</v>
      </c>
      <c r="B326" t="s">
        <v>4073</v>
      </c>
      <c r="C326">
        <v>2020</v>
      </c>
      <c r="D326" t="s">
        <v>294</v>
      </c>
      <c r="E326" t="s">
        <v>295</v>
      </c>
      <c r="F326" t="s">
        <v>115</v>
      </c>
      <c r="G326" t="s">
        <v>4027</v>
      </c>
      <c r="H326" t="s">
        <v>4028</v>
      </c>
      <c r="I326" t="s">
        <v>946</v>
      </c>
      <c r="J326" t="s">
        <v>947</v>
      </c>
      <c r="K326" t="s">
        <v>4074</v>
      </c>
      <c r="L326" t="s">
        <v>331</v>
      </c>
      <c r="M326" t="s">
        <v>300</v>
      </c>
      <c r="N326" t="s">
        <v>301</v>
      </c>
      <c r="O326" t="s">
        <v>2092</v>
      </c>
      <c r="P326" t="s">
        <v>347</v>
      </c>
      <c r="Q326" t="s">
        <v>742</v>
      </c>
      <c r="R326" t="s">
        <v>348</v>
      </c>
      <c r="S326" t="s">
        <v>567</v>
      </c>
      <c r="T326" t="s">
        <v>307</v>
      </c>
      <c r="U326" t="s">
        <v>511</v>
      </c>
      <c r="V326" t="s">
        <v>300</v>
      </c>
      <c r="Y326" t="s">
        <v>295</v>
      </c>
      <c r="Z326" t="s">
        <v>684</v>
      </c>
      <c r="AA326" t="s">
        <v>309</v>
      </c>
      <c r="AB326" t="s">
        <v>300</v>
      </c>
      <c r="AC326" t="s">
        <v>640</v>
      </c>
      <c r="AD326" t="s">
        <v>300</v>
      </c>
      <c r="AE326" t="s">
        <v>311</v>
      </c>
      <c r="AF326" t="s">
        <v>311</v>
      </c>
      <c r="AG326" t="s">
        <v>295</v>
      </c>
      <c r="AH326" t="s">
        <v>295</v>
      </c>
      <c r="AN326" t="s">
        <v>300</v>
      </c>
      <c r="AO326" t="s">
        <v>295</v>
      </c>
      <c r="AP326" t="s">
        <v>300</v>
      </c>
      <c r="AQ326" t="s">
        <v>295</v>
      </c>
      <c r="AS326" t="s">
        <v>641</v>
      </c>
      <c r="AT326">
        <v>8</v>
      </c>
      <c r="AV326" t="s">
        <v>295</v>
      </c>
      <c r="AW326">
        <v>44256</v>
      </c>
      <c r="AX326">
        <v>44393</v>
      </c>
      <c r="AY326" t="s">
        <v>490</v>
      </c>
      <c r="DQ326" t="s">
        <v>325</v>
      </c>
      <c r="EE326" t="s">
        <v>326</v>
      </c>
      <c r="EF326" t="s">
        <v>4075</v>
      </c>
      <c r="EG326" t="s">
        <v>324</v>
      </c>
      <c r="EH326" t="s">
        <v>300</v>
      </c>
      <c r="EI326" t="s">
        <v>300</v>
      </c>
      <c r="EJ326" t="s">
        <v>295</v>
      </c>
      <c r="EK326" t="s">
        <v>295</v>
      </c>
      <c r="EL326" t="s">
        <v>295</v>
      </c>
      <c r="EM326" t="s">
        <v>295</v>
      </c>
      <c r="EN326" t="s">
        <v>4076</v>
      </c>
      <c r="EO326" t="s">
        <v>4077</v>
      </c>
    </row>
    <row r="327" spans="1:145" x14ac:dyDescent="0.25">
      <c r="A327" t="s">
        <v>4027</v>
      </c>
      <c r="B327" t="s">
        <v>4078</v>
      </c>
      <c r="C327">
        <v>2020</v>
      </c>
      <c r="D327" t="s">
        <v>294</v>
      </c>
      <c r="E327" t="s">
        <v>295</v>
      </c>
      <c r="F327" t="s">
        <v>115</v>
      </c>
      <c r="G327" t="s">
        <v>4027</v>
      </c>
      <c r="H327" t="s">
        <v>4028</v>
      </c>
      <c r="I327" t="s">
        <v>946</v>
      </c>
      <c r="J327" t="s">
        <v>947</v>
      </c>
      <c r="K327" t="s">
        <v>4079</v>
      </c>
      <c r="L327" t="s">
        <v>331</v>
      </c>
      <c r="M327" t="s">
        <v>300</v>
      </c>
      <c r="N327" t="s">
        <v>301</v>
      </c>
      <c r="O327" t="s">
        <v>2092</v>
      </c>
      <c r="P327" t="s">
        <v>347</v>
      </c>
      <c r="Q327" t="s">
        <v>745</v>
      </c>
      <c r="R327" t="s">
        <v>348</v>
      </c>
      <c r="S327" t="s">
        <v>567</v>
      </c>
      <c r="T327" t="s">
        <v>307</v>
      </c>
      <c r="U327" t="s">
        <v>349</v>
      </c>
      <c r="V327" t="s">
        <v>300</v>
      </c>
      <c r="Y327" t="s">
        <v>295</v>
      </c>
      <c r="Z327" t="s">
        <v>684</v>
      </c>
      <c r="AA327" t="s">
        <v>309</v>
      </c>
      <c r="AB327" t="s">
        <v>300</v>
      </c>
      <c r="AC327" t="s">
        <v>640</v>
      </c>
      <c r="AD327" t="s">
        <v>300</v>
      </c>
      <c r="AE327" t="s">
        <v>311</v>
      </c>
      <c r="AF327" t="s">
        <v>311</v>
      </c>
      <c r="AG327" t="s">
        <v>295</v>
      </c>
      <c r="AH327" t="s">
        <v>295</v>
      </c>
      <c r="AN327" t="s">
        <v>300</v>
      </c>
      <c r="AO327" t="s">
        <v>300</v>
      </c>
      <c r="AP327" t="s">
        <v>300</v>
      </c>
      <c r="AQ327" t="s">
        <v>295</v>
      </c>
      <c r="AS327" t="s">
        <v>641</v>
      </c>
      <c r="AV327" t="s">
        <v>300</v>
      </c>
      <c r="DQ327" t="s">
        <v>325</v>
      </c>
      <c r="EE327" t="s">
        <v>326</v>
      </c>
      <c r="EF327" t="s">
        <v>4080</v>
      </c>
      <c r="EG327" t="s">
        <v>324</v>
      </c>
      <c r="EH327" t="s">
        <v>300</v>
      </c>
      <c r="EI327" t="s">
        <v>300</v>
      </c>
      <c r="EJ327" t="s">
        <v>300</v>
      </c>
      <c r="EK327" t="s">
        <v>300</v>
      </c>
      <c r="EL327" t="s">
        <v>295</v>
      </c>
      <c r="EM327" t="s">
        <v>300</v>
      </c>
    </row>
    <row r="328" spans="1:145" x14ac:dyDescent="0.25">
      <c r="A328" t="s">
        <v>4027</v>
      </c>
      <c r="B328" t="s">
        <v>4081</v>
      </c>
      <c r="C328">
        <v>2020</v>
      </c>
      <c r="D328" t="s">
        <v>294</v>
      </c>
      <c r="E328" t="s">
        <v>295</v>
      </c>
      <c r="F328" t="s">
        <v>115</v>
      </c>
      <c r="G328" t="s">
        <v>4027</v>
      </c>
      <c r="H328" t="s">
        <v>4028</v>
      </c>
      <c r="I328" t="s">
        <v>946</v>
      </c>
      <c r="J328" t="s">
        <v>947</v>
      </c>
      <c r="K328" t="s">
        <v>4082</v>
      </c>
      <c r="L328" t="s">
        <v>331</v>
      </c>
      <c r="M328" t="s">
        <v>300</v>
      </c>
      <c r="N328" t="s">
        <v>301</v>
      </c>
      <c r="O328" t="s">
        <v>500</v>
      </c>
      <c r="P328" t="s">
        <v>493</v>
      </c>
      <c r="Q328" t="s">
        <v>358</v>
      </c>
      <c r="R328" t="s">
        <v>519</v>
      </c>
      <c r="S328" t="s">
        <v>567</v>
      </c>
      <c r="T328" t="s">
        <v>307</v>
      </c>
      <c r="U328" t="s">
        <v>536</v>
      </c>
      <c r="V328" t="s">
        <v>295</v>
      </c>
      <c r="Y328" t="s">
        <v>295</v>
      </c>
      <c r="Z328" t="s">
        <v>568</v>
      </c>
      <c r="AA328" t="s">
        <v>309</v>
      </c>
      <c r="AB328" t="s">
        <v>300</v>
      </c>
      <c r="AC328" t="s">
        <v>640</v>
      </c>
      <c r="AD328" t="s">
        <v>300</v>
      </c>
      <c r="AE328" t="s">
        <v>300</v>
      </c>
      <c r="AF328" t="s">
        <v>311</v>
      </c>
      <c r="AG328" t="s">
        <v>295</v>
      </c>
      <c r="AN328" t="s">
        <v>295</v>
      </c>
      <c r="AO328" t="s">
        <v>300</v>
      </c>
      <c r="AP328" t="s">
        <v>300</v>
      </c>
      <c r="AQ328" t="s">
        <v>300</v>
      </c>
      <c r="AS328" t="s">
        <v>641</v>
      </c>
      <c r="AT328">
        <v>11</v>
      </c>
      <c r="AV328" t="s">
        <v>295</v>
      </c>
      <c r="AW328">
        <v>44348</v>
      </c>
      <c r="AX328">
        <v>44470</v>
      </c>
      <c r="AY328" t="s">
        <v>490</v>
      </c>
      <c r="DQ328" t="s">
        <v>489</v>
      </c>
      <c r="EE328" t="s">
        <v>343</v>
      </c>
      <c r="EG328" t="s">
        <v>323</v>
      </c>
      <c r="EH328" t="s">
        <v>300</v>
      </c>
      <c r="EI328" t="s">
        <v>300</v>
      </c>
      <c r="EJ328" t="s">
        <v>300</v>
      </c>
      <c r="EK328" t="s">
        <v>300</v>
      </c>
      <c r="EL328" t="s">
        <v>295</v>
      </c>
      <c r="EM328" t="s">
        <v>300</v>
      </c>
    </row>
    <row r="329" spans="1:145" x14ac:dyDescent="0.25">
      <c r="A329" t="s">
        <v>4027</v>
      </c>
      <c r="B329" t="s">
        <v>4083</v>
      </c>
      <c r="C329">
        <v>2020</v>
      </c>
      <c r="D329" t="s">
        <v>294</v>
      </c>
      <c r="E329" t="s">
        <v>300</v>
      </c>
      <c r="F329" t="s">
        <v>115</v>
      </c>
      <c r="G329" t="s">
        <v>4027</v>
      </c>
      <c r="H329" t="s">
        <v>4028</v>
      </c>
      <c r="I329" t="s">
        <v>946</v>
      </c>
      <c r="J329" t="s">
        <v>947</v>
      </c>
      <c r="K329" t="s">
        <v>4084</v>
      </c>
      <c r="L329" t="s">
        <v>331</v>
      </c>
      <c r="M329" t="s">
        <v>300</v>
      </c>
      <c r="N329" t="s">
        <v>301</v>
      </c>
      <c r="O329" t="s">
        <v>486</v>
      </c>
      <c r="P329" t="s">
        <v>460</v>
      </c>
      <c r="Q329" t="s">
        <v>304</v>
      </c>
      <c r="R329" t="s">
        <v>519</v>
      </c>
      <c r="S329" t="s">
        <v>567</v>
      </c>
      <c r="T329" t="s">
        <v>581</v>
      </c>
      <c r="U329" t="s">
        <v>359</v>
      </c>
      <c r="V329" t="s">
        <v>295</v>
      </c>
    </row>
    <row r="330" spans="1:145" x14ac:dyDescent="0.25">
      <c r="A330" t="s">
        <v>4027</v>
      </c>
      <c r="B330" t="s">
        <v>4085</v>
      </c>
      <c r="C330">
        <v>2020</v>
      </c>
      <c r="D330" t="s">
        <v>294</v>
      </c>
      <c r="E330" t="s">
        <v>300</v>
      </c>
      <c r="F330" t="s">
        <v>115</v>
      </c>
      <c r="G330" t="s">
        <v>4027</v>
      </c>
      <c r="H330" t="s">
        <v>4028</v>
      </c>
      <c r="I330" t="s">
        <v>946</v>
      </c>
      <c r="J330" t="s">
        <v>947</v>
      </c>
      <c r="K330" t="s">
        <v>4086</v>
      </c>
      <c r="L330" t="s">
        <v>331</v>
      </c>
      <c r="M330" t="s">
        <v>300</v>
      </c>
      <c r="N330" t="s">
        <v>301</v>
      </c>
      <c r="O330" t="s">
        <v>500</v>
      </c>
      <c r="P330" t="s">
        <v>333</v>
      </c>
      <c r="Q330" t="s">
        <v>334</v>
      </c>
      <c r="R330" t="s">
        <v>461</v>
      </c>
      <c r="S330" t="s">
        <v>567</v>
      </c>
      <c r="T330" t="s">
        <v>581</v>
      </c>
      <c r="U330" t="s">
        <v>923</v>
      </c>
      <c r="V330" t="s">
        <v>295</v>
      </c>
    </row>
    <row r="331" spans="1:145" x14ac:dyDescent="0.25">
      <c r="A331" t="s">
        <v>4027</v>
      </c>
      <c r="B331" t="s">
        <v>4087</v>
      </c>
      <c r="C331">
        <v>2020</v>
      </c>
      <c r="D331" t="s">
        <v>294</v>
      </c>
      <c r="E331" t="s">
        <v>295</v>
      </c>
      <c r="F331" t="s">
        <v>115</v>
      </c>
      <c r="G331" t="s">
        <v>4027</v>
      </c>
      <c r="H331" t="s">
        <v>4028</v>
      </c>
      <c r="I331" t="s">
        <v>946</v>
      </c>
      <c r="J331" t="s">
        <v>947</v>
      </c>
      <c r="K331" t="s">
        <v>4088</v>
      </c>
      <c r="L331" t="s">
        <v>331</v>
      </c>
      <c r="M331" t="s">
        <v>300</v>
      </c>
      <c r="N331" t="s">
        <v>301</v>
      </c>
      <c r="O331" t="s">
        <v>879</v>
      </c>
      <c r="P331" t="s">
        <v>347</v>
      </c>
      <c r="Q331" t="s">
        <v>334</v>
      </c>
      <c r="R331" t="s">
        <v>348</v>
      </c>
      <c r="S331" t="s">
        <v>567</v>
      </c>
      <c r="T331" t="s">
        <v>307</v>
      </c>
      <c r="U331" t="s">
        <v>575</v>
      </c>
      <c r="V331" t="s">
        <v>295</v>
      </c>
      <c r="Y331" t="s">
        <v>295</v>
      </c>
      <c r="Z331" t="s">
        <v>684</v>
      </c>
      <c r="AA331" t="s">
        <v>309</v>
      </c>
      <c r="AB331" t="s">
        <v>300</v>
      </c>
      <c r="AC331" t="s">
        <v>366</v>
      </c>
      <c r="AD331" t="s">
        <v>300</v>
      </c>
      <c r="AE331" t="s">
        <v>300</v>
      </c>
      <c r="AF331" t="s">
        <v>300</v>
      </c>
      <c r="AS331" t="s">
        <v>556</v>
      </c>
      <c r="AT331">
        <v>14</v>
      </c>
      <c r="AU331" t="s">
        <v>4089</v>
      </c>
      <c r="AV331" t="s">
        <v>295</v>
      </c>
      <c r="AW331">
        <v>44459</v>
      </c>
      <c r="AX331">
        <v>44771</v>
      </c>
      <c r="AY331" t="s">
        <v>120</v>
      </c>
      <c r="AZ331" t="s">
        <v>4090</v>
      </c>
      <c r="DQ331" t="s">
        <v>556</v>
      </c>
      <c r="EE331" t="s">
        <v>343</v>
      </c>
      <c r="EF331" t="s">
        <v>4091</v>
      </c>
      <c r="EG331" t="s">
        <v>342</v>
      </c>
      <c r="EH331" t="s">
        <v>300</v>
      </c>
      <c r="EI331" t="s">
        <v>300</v>
      </c>
      <c r="EJ331" t="s">
        <v>295</v>
      </c>
      <c r="EK331" t="s">
        <v>300</v>
      </c>
      <c r="EL331" t="s">
        <v>295</v>
      </c>
      <c r="EM331" t="s">
        <v>300</v>
      </c>
    </row>
    <row r="332" spans="1:145" x14ac:dyDescent="0.25">
      <c r="A332" t="s">
        <v>4027</v>
      </c>
      <c r="B332" t="s">
        <v>4092</v>
      </c>
      <c r="C332">
        <v>2020</v>
      </c>
      <c r="D332" t="s">
        <v>294</v>
      </c>
      <c r="E332" t="s">
        <v>295</v>
      </c>
      <c r="F332" t="s">
        <v>115</v>
      </c>
      <c r="G332" t="s">
        <v>4027</v>
      </c>
      <c r="H332" t="s">
        <v>4028</v>
      </c>
      <c r="I332" t="s">
        <v>946</v>
      </c>
      <c r="J332" t="s">
        <v>947</v>
      </c>
      <c r="K332" t="s">
        <v>4093</v>
      </c>
      <c r="L332" t="s">
        <v>331</v>
      </c>
      <c r="M332" t="s">
        <v>300</v>
      </c>
      <c r="N332" t="s">
        <v>301</v>
      </c>
      <c r="O332" t="s">
        <v>1282</v>
      </c>
      <c r="P332" t="s">
        <v>493</v>
      </c>
      <c r="Q332" t="s">
        <v>724</v>
      </c>
      <c r="R332" t="s">
        <v>305</v>
      </c>
      <c r="S332" t="s">
        <v>836</v>
      </c>
      <c r="T332" t="s">
        <v>307</v>
      </c>
      <c r="U332" t="s">
        <v>365</v>
      </c>
      <c r="V332" t="s">
        <v>295</v>
      </c>
      <c r="Y332" t="s">
        <v>295</v>
      </c>
      <c r="Z332" t="s">
        <v>684</v>
      </c>
      <c r="AA332" t="s">
        <v>309</v>
      </c>
      <c r="AB332" t="s">
        <v>300</v>
      </c>
      <c r="AC332" t="s">
        <v>366</v>
      </c>
      <c r="AD332" t="s">
        <v>300</v>
      </c>
      <c r="AE332" t="s">
        <v>300</v>
      </c>
      <c r="AF332" t="s">
        <v>300</v>
      </c>
      <c r="AS332" t="s">
        <v>489</v>
      </c>
      <c r="AT332">
        <v>1</v>
      </c>
      <c r="AV332" t="s">
        <v>295</v>
      </c>
      <c r="AW332">
        <v>44046</v>
      </c>
      <c r="AX332">
        <v>44074</v>
      </c>
      <c r="AY332" t="s">
        <v>120</v>
      </c>
      <c r="BA332">
        <v>44896</v>
      </c>
      <c r="BB332">
        <v>0</v>
      </c>
      <c r="BC332" t="s">
        <v>300</v>
      </c>
      <c r="BD332" t="s">
        <v>300</v>
      </c>
      <c r="BE332" t="s">
        <v>295</v>
      </c>
      <c r="BF332" t="s">
        <v>295</v>
      </c>
      <c r="BG332" t="s">
        <v>300</v>
      </c>
      <c r="BH332" t="s">
        <v>300</v>
      </c>
      <c r="BI332" t="s">
        <v>300</v>
      </c>
      <c r="DQ332" t="s">
        <v>556</v>
      </c>
      <c r="EE332" t="s">
        <v>326</v>
      </c>
      <c r="EF332" t="s">
        <v>4094</v>
      </c>
      <c r="EG332" t="s">
        <v>323</v>
      </c>
      <c r="EH332" t="s">
        <v>295</v>
      </c>
      <c r="EI332" t="s">
        <v>300</v>
      </c>
      <c r="EJ332" t="s">
        <v>295</v>
      </c>
      <c r="EK332" t="s">
        <v>300</v>
      </c>
      <c r="EL332" t="s">
        <v>295</v>
      </c>
      <c r="EM332" t="s">
        <v>295</v>
      </c>
    </row>
    <row r="333" spans="1:145" x14ac:dyDescent="0.25">
      <c r="A333" t="s">
        <v>149</v>
      </c>
      <c r="B333" t="s">
        <v>562</v>
      </c>
      <c r="C333">
        <v>2020</v>
      </c>
      <c r="D333" t="s">
        <v>294</v>
      </c>
      <c r="E333" t="s">
        <v>295</v>
      </c>
      <c r="F333" t="s">
        <v>125</v>
      </c>
      <c r="G333" t="s">
        <v>149</v>
      </c>
      <c r="H333" t="s">
        <v>563</v>
      </c>
      <c r="I333" t="s">
        <v>564</v>
      </c>
      <c r="J333" t="s">
        <v>565</v>
      </c>
      <c r="K333" t="s">
        <v>566</v>
      </c>
      <c r="L333" t="s">
        <v>331</v>
      </c>
      <c r="M333" t="s">
        <v>300</v>
      </c>
      <c r="N333" t="s">
        <v>301</v>
      </c>
      <c r="O333" t="s">
        <v>486</v>
      </c>
      <c r="P333" t="s">
        <v>333</v>
      </c>
      <c r="Q333" t="s">
        <v>304</v>
      </c>
      <c r="R333" t="s">
        <v>348</v>
      </c>
      <c r="S333" t="s">
        <v>567</v>
      </c>
      <c r="T333" t="s">
        <v>307</v>
      </c>
      <c r="U333" t="s">
        <v>349</v>
      </c>
      <c r="V333" t="s">
        <v>295</v>
      </c>
      <c r="Y333" t="s">
        <v>295</v>
      </c>
      <c r="Z333" t="s">
        <v>568</v>
      </c>
      <c r="AA333" t="s">
        <v>309</v>
      </c>
      <c r="AB333" t="s">
        <v>300</v>
      </c>
      <c r="AC333" t="s">
        <v>366</v>
      </c>
      <c r="AD333" t="s">
        <v>300</v>
      </c>
      <c r="AE333" t="s">
        <v>300</v>
      </c>
      <c r="AF333" t="s">
        <v>300</v>
      </c>
      <c r="AS333" t="s">
        <v>315</v>
      </c>
      <c r="BK333" t="s">
        <v>316</v>
      </c>
      <c r="BM333" t="s">
        <v>569</v>
      </c>
      <c r="BN333">
        <v>44256</v>
      </c>
      <c r="BO333" t="s">
        <v>25</v>
      </c>
      <c r="BQ333" t="s">
        <v>52</v>
      </c>
      <c r="BR333" t="s">
        <v>52</v>
      </c>
      <c r="BS333" t="s">
        <v>424</v>
      </c>
      <c r="BT333" t="s">
        <v>300</v>
      </c>
      <c r="BV333" t="s">
        <v>319</v>
      </c>
      <c r="BY333">
        <v>5000</v>
      </c>
      <c r="BZ333" t="s">
        <v>300</v>
      </c>
      <c r="CB333">
        <v>50000</v>
      </c>
      <c r="CC333">
        <v>5000</v>
      </c>
      <c r="CD333" t="s">
        <v>11</v>
      </c>
      <c r="CE333" t="s">
        <v>22</v>
      </c>
      <c r="CG333" t="s">
        <v>54</v>
      </c>
      <c r="CH333" t="s">
        <v>54</v>
      </c>
      <c r="CI333" t="s">
        <v>570</v>
      </c>
      <c r="CJ333" t="s">
        <v>368</v>
      </c>
      <c r="CK333" t="s">
        <v>37</v>
      </c>
      <c r="CM333" t="s">
        <v>571</v>
      </c>
      <c r="CO333" t="s">
        <v>342</v>
      </c>
      <c r="CP333" t="s">
        <v>324</v>
      </c>
      <c r="CQ333" t="s">
        <v>324</v>
      </c>
      <c r="CR333" t="s">
        <v>342</v>
      </c>
      <c r="CS333" t="s">
        <v>324</v>
      </c>
      <c r="CT333" t="s">
        <v>324</v>
      </c>
      <c r="CU333" t="s">
        <v>323</v>
      </c>
      <c r="CV333" t="s">
        <v>323</v>
      </c>
      <c r="CW333" t="s">
        <v>323</v>
      </c>
      <c r="CX333" t="s">
        <v>323</v>
      </c>
      <c r="CY333" t="s">
        <v>342</v>
      </c>
      <c r="CZ333" t="s">
        <v>342</v>
      </c>
      <c r="DA333" t="s">
        <v>324</v>
      </c>
      <c r="DB333" t="s">
        <v>295</v>
      </c>
      <c r="DE333" t="s">
        <v>300</v>
      </c>
      <c r="DF333" t="s">
        <v>300</v>
      </c>
      <c r="DG333" t="s">
        <v>295</v>
      </c>
      <c r="DH333" t="s">
        <v>300</v>
      </c>
      <c r="DI333" t="s">
        <v>300</v>
      </c>
      <c r="DJ333" t="s">
        <v>300</v>
      </c>
      <c r="DK333" t="s">
        <v>300</v>
      </c>
      <c r="DL333" t="s">
        <v>300</v>
      </c>
      <c r="DM333" t="s">
        <v>300</v>
      </c>
      <c r="DQ333" t="s">
        <v>315</v>
      </c>
      <c r="DR333" t="s">
        <v>295</v>
      </c>
      <c r="DS333" t="s">
        <v>569</v>
      </c>
      <c r="DT333" t="s">
        <v>25</v>
      </c>
      <c r="DU333" t="s">
        <v>52</v>
      </c>
      <c r="DV333" t="s">
        <v>22</v>
      </c>
      <c r="DW333" t="s">
        <v>54</v>
      </c>
      <c r="DX333" t="s">
        <v>37</v>
      </c>
      <c r="DY333" t="s">
        <v>571</v>
      </c>
      <c r="DZ333" t="s">
        <v>319</v>
      </c>
      <c r="EA333">
        <v>5000</v>
      </c>
      <c r="EB333" t="s">
        <v>300</v>
      </c>
      <c r="ED333">
        <v>50000</v>
      </c>
      <c r="EE333" t="s">
        <v>343</v>
      </c>
      <c r="EG333" t="s">
        <v>323</v>
      </c>
      <c r="EH333" t="s">
        <v>300</v>
      </c>
      <c r="EI333" t="s">
        <v>300</v>
      </c>
      <c r="EJ333" t="s">
        <v>300</v>
      </c>
      <c r="EK333" t="s">
        <v>300</v>
      </c>
      <c r="EL333" t="s">
        <v>295</v>
      </c>
      <c r="EM333" t="s">
        <v>300</v>
      </c>
    </row>
    <row r="334" spans="1:145" x14ac:dyDescent="0.25">
      <c r="A334" t="s">
        <v>149</v>
      </c>
      <c r="B334" t="s">
        <v>572</v>
      </c>
      <c r="C334">
        <v>2020</v>
      </c>
      <c r="D334" t="s">
        <v>294</v>
      </c>
      <c r="E334" t="s">
        <v>295</v>
      </c>
      <c r="F334" t="s">
        <v>125</v>
      </c>
      <c r="G334" t="s">
        <v>149</v>
      </c>
      <c r="H334" t="s">
        <v>563</v>
      </c>
      <c r="I334" t="s">
        <v>564</v>
      </c>
      <c r="J334" t="s">
        <v>565</v>
      </c>
      <c r="K334" t="s">
        <v>573</v>
      </c>
      <c r="L334" t="s">
        <v>331</v>
      </c>
      <c r="M334" t="s">
        <v>300</v>
      </c>
      <c r="N334" t="s">
        <v>301</v>
      </c>
      <c r="O334" t="s">
        <v>486</v>
      </c>
      <c r="P334" t="s">
        <v>347</v>
      </c>
      <c r="Q334" t="s">
        <v>358</v>
      </c>
      <c r="R334" t="s">
        <v>348</v>
      </c>
      <c r="S334" t="s">
        <v>574</v>
      </c>
      <c r="T334" t="s">
        <v>307</v>
      </c>
      <c r="U334" t="s">
        <v>575</v>
      </c>
      <c r="V334" t="s">
        <v>295</v>
      </c>
      <c r="Y334" t="s">
        <v>295</v>
      </c>
      <c r="Z334" t="s">
        <v>337</v>
      </c>
      <c r="AA334" t="s">
        <v>309</v>
      </c>
      <c r="AB334" t="s">
        <v>300</v>
      </c>
      <c r="AC334" t="s">
        <v>366</v>
      </c>
      <c r="AD334" t="s">
        <v>300</v>
      </c>
      <c r="AE334" t="s">
        <v>300</v>
      </c>
      <c r="AF334" t="s">
        <v>300</v>
      </c>
      <c r="AS334" t="s">
        <v>315</v>
      </c>
      <c r="BK334" t="s">
        <v>316</v>
      </c>
      <c r="BM334" t="s">
        <v>576</v>
      </c>
      <c r="BN334">
        <v>44866</v>
      </c>
      <c r="BO334" t="s">
        <v>17</v>
      </c>
      <c r="BQ334" t="s">
        <v>52</v>
      </c>
      <c r="BR334" t="s">
        <v>52</v>
      </c>
      <c r="BT334" t="s">
        <v>300</v>
      </c>
      <c r="BV334" t="s">
        <v>319</v>
      </c>
      <c r="BY334">
        <v>5000</v>
      </c>
      <c r="BZ334" t="s">
        <v>300</v>
      </c>
      <c r="CC334">
        <v>5000</v>
      </c>
      <c r="CD334" t="s">
        <v>11</v>
      </c>
      <c r="CE334" t="s">
        <v>22</v>
      </c>
      <c r="CG334" t="s">
        <v>54</v>
      </c>
      <c r="CH334" t="s">
        <v>54</v>
      </c>
      <c r="CK334" t="s">
        <v>37</v>
      </c>
      <c r="CM334" t="s">
        <v>571</v>
      </c>
      <c r="CO334" t="s">
        <v>324</v>
      </c>
      <c r="CP334" t="s">
        <v>324</v>
      </c>
      <c r="CQ334" t="s">
        <v>324</v>
      </c>
      <c r="CR334" t="s">
        <v>342</v>
      </c>
      <c r="CS334" t="s">
        <v>324</v>
      </c>
      <c r="CT334" t="s">
        <v>342</v>
      </c>
      <c r="CU334" t="s">
        <v>342</v>
      </c>
      <c r="CV334" t="s">
        <v>342</v>
      </c>
      <c r="CW334" t="s">
        <v>323</v>
      </c>
      <c r="CX334" t="s">
        <v>324</v>
      </c>
      <c r="CY334" t="s">
        <v>342</v>
      </c>
      <c r="CZ334" t="s">
        <v>342</v>
      </c>
      <c r="DA334" t="s">
        <v>342</v>
      </c>
      <c r="DB334" t="s">
        <v>300</v>
      </c>
      <c r="DC334">
        <v>44105</v>
      </c>
      <c r="DD334">
        <v>44865</v>
      </c>
      <c r="DE334" t="s">
        <v>300</v>
      </c>
      <c r="DF334" t="s">
        <v>300</v>
      </c>
      <c r="DG334" t="s">
        <v>295</v>
      </c>
      <c r="DH334" t="s">
        <v>300</v>
      </c>
      <c r="DI334" t="s">
        <v>300</v>
      </c>
      <c r="DJ334" t="s">
        <v>300</v>
      </c>
      <c r="DK334" t="s">
        <v>300</v>
      </c>
      <c r="DL334" t="s">
        <v>300</v>
      </c>
      <c r="DM334" t="s">
        <v>300</v>
      </c>
      <c r="DQ334" t="s">
        <v>315</v>
      </c>
      <c r="DR334" t="s">
        <v>300</v>
      </c>
      <c r="DS334" t="s">
        <v>577</v>
      </c>
      <c r="DT334" t="s">
        <v>25</v>
      </c>
      <c r="DU334" t="s">
        <v>36</v>
      </c>
      <c r="DV334" t="s">
        <v>22</v>
      </c>
      <c r="DW334" t="s">
        <v>54</v>
      </c>
      <c r="DX334" t="s">
        <v>14</v>
      </c>
      <c r="DZ334" t="s">
        <v>319</v>
      </c>
      <c r="EA334">
        <v>1350</v>
      </c>
      <c r="EB334" t="s">
        <v>300</v>
      </c>
      <c r="EE334" t="s">
        <v>343</v>
      </c>
      <c r="EG334" t="s">
        <v>342</v>
      </c>
      <c r="EH334" t="s">
        <v>300</v>
      </c>
      <c r="EI334" t="s">
        <v>300</v>
      </c>
      <c r="EJ334" t="s">
        <v>295</v>
      </c>
      <c r="EK334" t="s">
        <v>300</v>
      </c>
      <c r="EL334" t="s">
        <v>295</v>
      </c>
      <c r="EM334" t="s">
        <v>295</v>
      </c>
      <c r="EN334" t="s">
        <v>578</v>
      </c>
      <c r="EO334">
        <v>621496282</v>
      </c>
    </row>
    <row r="335" spans="1:145" x14ac:dyDescent="0.25">
      <c r="A335" t="s">
        <v>149</v>
      </c>
      <c r="B335" t="s">
        <v>579</v>
      </c>
      <c r="C335">
        <v>2020</v>
      </c>
      <c r="D335" t="s">
        <v>294</v>
      </c>
      <c r="E335" t="s">
        <v>295</v>
      </c>
      <c r="F335" t="s">
        <v>125</v>
      </c>
      <c r="G335" t="s">
        <v>149</v>
      </c>
      <c r="H335" t="s">
        <v>563</v>
      </c>
      <c r="I335" t="s">
        <v>564</v>
      </c>
      <c r="J335" t="s">
        <v>565</v>
      </c>
      <c r="K335" t="s">
        <v>580</v>
      </c>
      <c r="L335" t="s">
        <v>331</v>
      </c>
      <c r="M335" t="s">
        <v>300</v>
      </c>
      <c r="N335" t="s">
        <v>301</v>
      </c>
      <c r="O335" t="s">
        <v>486</v>
      </c>
      <c r="P335" t="s">
        <v>333</v>
      </c>
      <c r="Q335" t="s">
        <v>358</v>
      </c>
      <c r="R335" t="s">
        <v>432</v>
      </c>
      <c r="S335" t="s">
        <v>567</v>
      </c>
      <c r="T335" t="s">
        <v>581</v>
      </c>
      <c r="U335" t="s">
        <v>336</v>
      </c>
      <c r="V335" t="s">
        <v>300</v>
      </c>
      <c r="Y335" t="s">
        <v>295</v>
      </c>
      <c r="Z335" t="s">
        <v>568</v>
      </c>
      <c r="AA335" t="s">
        <v>309</v>
      </c>
      <c r="AB335" t="s">
        <v>300</v>
      </c>
      <c r="AC335" t="s">
        <v>310</v>
      </c>
      <c r="AD335" t="s">
        <v>311</v>
      </c>
      <c r="AE335" t="s">
        <v>311</v>
      </c>
      <c r="AF335" t="s">
        <v>300</v>
      </c>
      <c r="AI335" t="s">
        <v>312</v>
      </c>
      <c r="AK335" t="s">
        <v>582</v>
      </c>
      <c r="AL335" t="s">
        <v>19</v>
      </c>
      <c r="AN335" t="s">
        <v>300</v>
      </c>
      <c r="AO335" t="s">
        <v>295</v>
      </c>
      <c r="AP335" t="s">
        <v>295</v>
      </c>
      <c r="AQ335" t="s">
        <v>295</v>
      </c>
      <c r="AS335" t="s">
        <v>315</v>
      </c>
      <c r="BK335" t="s">
        <v>316</v>
      </c>
      <c r="BM335" t="s">
        <v>583</v>
      </c>
      <c r="BN335">
        <v>44844</v>
      </c>
      <c r="BO335" t="s">
        <v>25</v>
      </c>
      <c r="BQ335" t="s">
        <v>36</v>
      </c>
      <c r="BR335" t="s">
        <v>36</v>
      </c>
      <c r="BS335" t="s">
        <v>584</v>
      </c>
      <c r="BT335" t="s">
        <v>300</v>
      </c>
      <c r="BV335" t="s">
        <v>319</v>
      </c>
      <c r="BY335">
        <v>2580</v>
      </c>
      <c r="BZ335" t="s">
        <v>300</v>
      </c>
      <c r="CB335">
        <v>31000</v>
      </c>
      <c r="CC335">
        <v>2580</v>
      </c>
      <c r="CD335" t="s">
        <v>40</v>
      </c>
      <c r="CE335" t="s">
        <v>22</v>
      </c>
      <c r="CG335" t="s">
        <v>57</v>
      </c>
      <c r="CH335" t="s">
        <v>57</v>
      </c>
      <c r="CI335" t="s">
        <v>585</v>
      </c>
      <c r="CJ335" t="s">
        <v>368</v>
      </c>
      <c r="CK335" t="s">
        <v>72</v>
      </c>
      <c r="CL335" t="s">
        <v>586</v>
      </c>
      <c r="CO335" t="s">
        <v>342</v>
      </c>
      <c r="CP335" t="s">
        <v>342</v>
      </c>
      <c r="CQ335" t="s">
        <v>342</v>
      </c>
      <c r="CR335" t="s">
        <v>342</v>
      </c>
      <c r="CS335" t="s">
        <v>342</v>
      </c>
      <c r="CT335" t="s">
        <v>342</v>
      </c>
      <c r="CU335" t="s">
        <v>342</v>
      </c>
      <c r="CV335" t="s">
        <v>342</v>
      </c>
      <c r="CW335" t="s">
        <v>342</v>
      </c>
      <c r="CX335" t="s">
        <v>342</v>
      </c>
      <c r="CY335" t="s">
        <v>342</v>
      </c>
      <c r="CZ335" t="s">
        <v>342</v>
      </c>
      <c r="DA335" t="s">
        <v>342</v>
      </c>
      <c r="DB335" t="s">
        <v>295</v>
      </c>
      <c r="DE335" t="s">
        <v>295</v>
      </c>
      <c r="DF335" t="s">
        <v>300</v>
      </c>
      <c r="DG335" t="s">
        <v>300</v>
      </c>
      <c r="DH335" t="s">
        <v>300</v>
      </c>
      <c r="DI335" t="s">
        <v>295</v>
      </c>
      <c r="DJ335" t="s">
        <v>300</v>
      </c>
      <c r="DK335" t="s">
        <v>295</v>
      </c>
      <c r="DL335" t="s">
        <v>300</v>
      </c>
      <c r="DM335" t="s">
        <v>300</v>
      </c>
      <c r="DQ335" t="s">
        <v>315</v>
      </c>
      <c r="DR335" t="s">
        <v>300</v>
      </c>
      <c r="DS335" t="s">
        <v>587</v>
      </c>
      <c r="DT335" t="s">
        <v>532</v>
      </c>
      <c r="DU335" t="s">
        <v>36</v>
      </c>
      <c r="DV335" t="s">
        <v>22</v>
      </c>
      <c r="DX335" t="s">
        <v>73</v>
      </c>
      <c r="DZ335" t="s">
        <v>319</v>
      </c>
      <c r="EA335">
        <v>1500</v>
      </c>
      <c r="EB335" t="s">
        <v>295</v>
      </c>
      <c r="EC335">
        <v>1200</v>
      </c>
      <c r="EE335" t="s">
        <v>326</v>
      </c>
      <c r="EF335" t="s">
        <v>588</v>
      </c>
      <c r="EG335" t="s">
        <v>324</v>
      </c>
      <c r="EH335" t="s">
        <v>295</v>
      </c>
      <c r="EI335" t="s">
        <v>300</v>
      </c>
      <c r="EJ335" t="s">
        <v>295</v>
      </c>
      <c r="EK335" t="s">
        <v>295</v>
      </c>
      <c r="EL335" t="s">
        <v>295</v>
      </c>
      <c r="EM335" t="s">
        <v>295</v>
      </c>
      <c r="EN335" t="s">
        <v>589</v>
      </c>
      <c r="EO335" t="s">
        <v>590</v>
      </c>
    </row>
    <row r="336" spans="1:145" x14ac:dyDescent="0.25">
      <c r="A336" t="s">
        <v>149</v>
      </c>
      <c r="B336" t="s">
        <v>591</v>
      </c>
      <c r="C336">
        <v>2020</v>
      </c>
      <c r="D336" t="s">
        <v>294</v>
      </c>
      <c r="E336" t="s">
        <v>295</v>
      </c>
      <c r="F336" t="s">
        <v>125</v>
      </c>
      <c r="G336" t="s">
        <v>149</v>
      </c>
      <c r="H336" t="s">
        <v>563</v>
      </c>
      <c r="I336" t="s">
        <v>564</v>
      </c>
      <c r="J336" t="s">
        <v>565</v>
      </c>
      <c r="K336" t="s">
        <v>592</v>
      </c>
      <c r="L336" t="s">
        <v>331</v>
      </c>
      <c r="M336" t="s">
        <v>300</v>
      </c>
      <c r="N336" t="s">
        <v>301</v>
      </c>
      <c r="O336" t="s">
        <v>593</v>
      </c>
      <c r="P336" t="s">
        <v>347</v>
      </c>
      <c r="Q336" t="s">
        <v>304</v>
      </c>
      <c r="R336" t="s">
        <v>305</v>
      </c>
      <c r="S336" t="s">
        <v>567</v>
      </c>
      <c r="T336" t="s">
        <v>307</v>
      </c>
      <c r="U336" t="s">
        <v>594</v>
      </c>
      <c r="V336" t="s">
        <v>295</v>
      </c>
      <c r="Y336" t="s">
        <v>295</v>
      </c>
      <c r="Z336" t="s">
        <v>568</v>
      </c>
      <c r="AA336" t="s">
        <v>309</v>
      </c>
      <c r="AB336" t="s">
        <v>300</v>
      </c>
      <c r="AC336" t="s">
        <v>366</v>
      </c>
      <c r="AD336" t="s">
        <v>300</v>
      </c>
      <c r="AE336" t="s">
        <v>300</v>
      </c>
      <c r="AF336" t="s">
        <v>300</v>
      </c>
      <c r="AS336" t="s">
        <v>315</v>
      </c>
      <c r="BK336" t="s">
        <v>316</v>
      </c>
      <c r="BM336" t="s">
        <v>595</v>
      </c>
      <c r="BN336">
        <v>44082</v>
      </c>
      <c r="BO336" t="s">
        <v>25</v>
      </c>
      <c r="BQ336" t="s">
        <v>52</v>
      </c>
      <c r="BR336" t="s">
        <v>52</v>
      </c>
      <c r="BS336" t="s">
        <v>424</v>
      </c>
      <c r="BT336" t="s">
        <v>300</v>
      </c>
      <c r="BV336" t="s">
        <v>319</v>
      </c>
      <c r="BY336">
        <v>1850</v>
      </c>
      <c r="BZ336" t="s">
        <v>295</v>
      </c>
      <c r="CA336">
        <v>500</v>
      </c>
      <c r="CC336">
        <v>1850</v>
      </c>
      <c r="CD336" t="s">
        <v>43</v>
      </c>
      <c r="CE336" t="s">
        <v>22</v>
      </c>
      <c r="CG336" t="s">
        <v>57</v>
      </c>
      <c r="CH336" t="s">
        <v>57</v>
      </c>
      <c r="CI336" t="s">
        <v>596</v>
      </c>
      <c r="CJ336" t="s">
        <v>352</v>
      </c>
      <c r="CK336" t="s">
        <v>14</v>
      </c>
      <c r="CL336" t="s">
        <v>378</v>
      </c>
      <c r="CN336" t="s">
        <v>597</v>
      </c>
      <c r="CO336" t="s">
        <v>342</v>
      </c>
      <c r="CP336" t="s">
        <v>324</v>
      </c>
      <c r="CQ336" t="s">
        <v>342</v>
      </c>
      <c r="CR336" t="s">
        <v>324</v>
      </c>
      <c r="CS336" t="s">
        <v>342</v>
      </c>
      <c r="CT336" t="s">
        <v>323</v>
      </c>
      <c r="CU336" t="s">
        <v>324</v>
      </c>
      <c r="CV336" t="s">
        <v>324</v>
      </c>
      <c r="CW336" t="s">
        <v>324</v>
      </c>
      <c r="CX336" t="s">
        <v>324</v>
      </c>
      <c r="CY336" t="s">
        <v>324</v>
      </c>
      <c r="CZ336" t="s">
        <v>324</v>
      </c>
      <c r="DA336" t="s">
        <v>324</v>
      </c>
      <c r="DB336" t="s">
        <v>295</v>
      </c>
      <c r="DE336" t="s">
        <v>300</v>
      </c>
      <c r="DF336" t="s">
        <v>300</v>
      </c>
      <c r="DG336" t="s">
        <v>295</v>
      </c>
      <c r="DH336" t="s">
        <v>300</v>
      </c>
      <c r="DI336" t="s">
        <v>300</v>
      </c>
      <c r="DJ336" t="s">
        <v>300</v>
      </c>
      <c r="DK336" t="s">
        <v>300</v>
      </c>
      <c r="DL336" t="s">
        <v>300</v>
      </c>
      <c r="DM336" t="s">
        <v>300</v>
      </c>
      <c r="DQ336" t="s">
        <v>315</v>
      </c>
      <c r="DR336" t="s">
        <v>295</v>
      </c>
      <c r="DS336" t="s">
        <v>598</v>
      </c>
      <c r="DT336" t="s">
        <v>25</v>
      </c>
      <c r="DU336" t="s">
        <v>52</v>
      </c>
      <c r="DV336" t="s">
        <v>22</v>
      </c>
      <c r="DW336" t="s">
        <v>57</v>
      </c>
      <c r="DX336" t="s">
        <v>14</v>
      </c>
      <c r="DZ336" t="s">
        <v>319</v>
      </c>
      <c r="EA336">
        <v>1850</v>
      </c>
      <c r="EB336" t="s">
        <v>295</v>
      </c>
      <c r="EC336">
        <v>500</v>
      </c>
      <c r="EE336" t="s">
        <v>326</v>
      </c>
      <c r="EG336" t="s">
        <v>342</v>
      </c>
      <c r="EH336" t="s">
        <v>295</v>
      </c>
      <c r="EI336" t="s">
        <v>300</v>
      </c>
      <c r="EJ336" t="s">
        <v>300</v>
      </c>
      <c r="EK336" t="s">
        <v>295</v>
      </c>
      <c r="EL336" t="s">
        <v>295</v>
      </c>
      <c r="EM336" t="s">
        <v>295</v>
      </c>
      <c r="EN336" t="s">
        <v>599</v>
      </c>
      <c r="EO336" t="s">
        <v>600</v>
      </c>
    </row>
    <row r="337" spans="1:145" x14ac:dyDescent="0.25">
      <c r="A337" t="s">
        <v>149</v>
      </c>
      <c r="B337" t="s">
        <v>601</v>
      </c>
      <c r="C337">
        <v>2020</v>
      </c>
      <c r="D337" t="s">
        <v>294</v>
      </c>
      <c r="E337" t="s">
        <v>295</v>
      </c>
      <c r="F337" t="s">
        <v>125</v>
      </c>
      <c r="G337" t="s">
        <v>149</v>
      </c>
      <c r="H337" t="s">
        <v>563</v>
      </c>
      <c r="I337" t="s">
        <v>564</v>
      </c>
      <c r="J337" t="s">
        <v>565</v>
      </c>
      <c r="K337" t="s">
        <v>602</v>
      </c>
      <c r="L337" t="s">
        <v>299</v>
      </c>
      <c r="M337" t="s">
        <v>300</v>
      </c>
      <c r="N337" t="s">
        <v>301</v>
      </c>
      <c r="O337" t="s">
        <v>486</v>
      </c>
      <c r="P337" t="s">
        <v>470</v>
      </c>
      <c r="Q337" t="s">
        <v>304</v>
      </c>
      <c r="R337" t="s">
        <v>519</v>
      </c>
      <c r="S337" t="s">
        <v>574</v>
      </c>
      <c r="T337" t="s">
        <v>307</v>
      </c>
      <c r="U337" t="s">
        <v>365</v>
      </c>
      <c r="V337" t="s">
        <v>295</v>
      </c>
      <c r="Y337" t="s">
        <v>295</v>
      </c>
      <c r="Z337" t="s">
        <v>568</v>
      </c>
      <c r="AA337" t="s">
        <v>309</v>
      </c>
      <c r="AB337" t="s">
        <v>300</v>
      </c>
      <c r="AC337" t="s">
        <v>366</v>
      </c>
      <c r="AD337" t="s">
        <v>300</v>
      </c>
      <c r="AE337" t="s">
        <v>300</v>
      </c>
      <c r="AF337" t="s">
        <v>300</v>
      </c>
      <c r="AS337" t="s">
        <v>315</v>
      </c>
      <c r="BK337" t="s">
        <v>316</v>
      </c>
      <c r="BM337" t="s">
        <v>603</v>
      </c>
      <c r="BN337">
        <v>44137</v>
      </c>
      <c r="BO337" t="s">
        <v>17</v>
      </c>
      <c r="BQ337" t="s">
        <v>9</v>
      </c>
      <c r="BR337" t="s">
        <v>9</v>
      </c>
      <c r="BS337" t="s">
        <v>424</v>
      </c>
      <c r="BT337" t="s">
        <v>300</v>
      </c>
      <c r="BV337" t="s">
        <v>319</v>
      </c>
      <c r="BY337">
        <v>1800</v>
      </c>
      <c r="BZ337" t="s">
        <v>300</v>
      </c>
      <c r="CC337">
        <v>1800</v>
      </c>
      <c r="CD337" t="s">
        <v>43</v>
      </c>
      <c r="CE337" t="s">
        <v>22</v>
      </c>
      <c r="CG337" t="s">
        <v>57</v>
      </c>
      <c r="CH337" t="s">
        <v>23</v>
      </c>
      <c r="CI337" t="s">
        <v>604</v>
      </c>
      <c r="CJ337" t="s">
        <v>340</v>
      </c>
      <c r="CK337" t="s">
        <v>14</v>
      </c>
      <c r="CL337" t="s">
        <v>378</v>
      </c>
      <c r="CN337" t="s">
        <v>605</v>
      </c>
      <c r="CO337" t="s">
        <v>324</v>
      </c>
      <c r="CP337" t="s">
        <v>324</v>
      </c>
      <c r="CQ337" t="s">
        <v>324</v>
      </c>
      <c r="CR337" t="s">
        <v>324</v>
      </c>
      <c r="CS337" t="s">
        <v>324</v>
      </c>
      <c r="CT337" t="s">
        <v>324</v>
      </c>
      <c r="CU337" t="s">
        <v>342</v>
      </c>
      <c r="CV337" t="s">
        <v>324</v>
      </c>
      <c r="CW337" t="s">
        <v>324</v>
      </c>
      <c r="CX337" t="s">
        <v>342</v>
      </c>
      <c r="CY337" t="s">
        <v>342</v>
      </c>
      <c r="CZ337" t="s">
        <v>323</v>
      </c>
      <c r="DA337" t="s">
        <v>342</v>
      </c>
      <c r="DB337" t="s">
        <v>295</v>
      </c>
      <c r="DE337" t="s">
        <v>300</v>
      </c>
      <c r="DF337" t="s">
        <v>300</v>
      </c>
      <c r="DG337" t="s">
        <v>300</v>
      </c>
      <c r="DH337" t="s">
        <v>300</v>
      </c>
      <c r="DI337" t="s">
        <v>300</v>
      </c>
      <c r="DJ337" t="s">
        <v>300</v>
      </c>
      <c r="DK337" t="s">
        <v>295</v>
      </c>
      <c r="DL337" t="s">
        <v>300</v>
      </c>
      <c r="DM337" t="s">
        <v>300</v>
      </c>
      <c r="DQ337" t="s">
        <v>315</v>
      </c>
      <c r="DR337" t="s">
        <v>295</v>
      </c>
      <c r="DS337" t="s">
        <v>603</v>
      </c>
      <c r="DT337" t="s">
        <v>550</v>
      </c>
      <c r="DU337" t="s">
        <v>52</v>
      </c>
      <c r="DV337" t="s">
        <v>22</v>
      </c>
      <c r="DW337" t="s">
        <v>23</v>
      </c>
      <c r="DX337" t="s">
        <v>14</v>
      </c>
      <c r="DZ337" t="s">
        <v>319</v>
      </c>
      <c r="EA337">
        <v>1800</v>
      </c>
      <c r="EB337" t="s">
        <v>300</v>
      </c>
      <c r="EE337" t="s">
        <v>326</v>
      </c>
      <c r="EF337" t="s">
        <v>606</v>
      </c>
      <c r="EG337" t="s">
        <v>324</v>
      </c>
      <c r="EH337" t="s">
        <v>300</v>
      </c>
      <c r="EI337" t="s">
        <v>295</v>
      </c>
      <c r="EJ337" t="s">
        <v>300</v>
      </c>
      <c r="EK337" t="s">
        <v>300</v>
      </c>
      <c r="EL337" t="s">
        <v>295</v>
      </c>
      <c r="EM337" t="s">
        <v>295</v>
      </c>
      <c r="EN337" t="s">
        <v>607</v>
      </c>
      <c r="EO337" t="s">
        <v>608</v>
      </c>
    </row>
    <row r="338" spans="1:145" x14ac:dyDescent="0.25">
      <c r="A338" t="s">
        <v>149</v>
      </c>
      <c r="B338" t="s">
        <v>609</v>
      </c>
      <c r="C338">
        <v>2020</v>
      </c>
      <c r="D338" t="s">
        <v>294</v>
      </c>
      <c r="E338" t="s">
        <v>295</v>
      </c>
      <c r="F338" t="s">
        <v>125</v>
      </c>
      <c r="G338" t="s">
        <v>149</v>
      </c>
      <c r="H338" t="s">
        <v>563</v>
      </c>
      <c r="I338" t="s">
        <v>564</v>
      </c>
      <c r="J338" t="s">
        <v>565</v>
      </c>
      <c r="K338" t="s">
        <v>610</v>
      </c>
      <c r="L338" t="s">
        <v>331</v>
      </c>
      <c r="M338" t="s">
        <v>300</v>
      </c>
      <c r="N338" t="s">
        <v>301</v>
      </c>
      <c r="O338" t="s">
        <v>427</v>
      </c>
      <c r="P338" t="s">
        <v>347</v>
      </c>
      <c r="Q338" t="s">
        <v>611</v>
      </c>
      <c r="R338" t="s">
        <v>348</v>
      </c>
      <c r="S338" t="s">
        <v>574</v>
      </c>
      <c r="T338" t="s">
        <v>307</v>
      </c>
      <c r="U338" t="s">
        <v>308</v>
      </c>
      <c r="V338" t="s">
        <v>295</v>
      </c>
      <c r="Y338" t="s">
        <v>295</v>
      </c>
      <c r="Z338" t="s">
        <v>337</v>
      </c>
      <c r="AA338" t="s">
        <v>309</v>
      </c>
      <c r="AB338" t="s">
        <v>300</v>
      </c>
      <c r="AC338" t="s">
        <v>366</v>
      </c>
      <c r="AD338" t="s">
        <v>300</v>
      </c>
      <c r="AE338" t="s">
        <v>300</v>
      </c>
      <c r="AF338" t="s">
        <v>300</v>
      </c>
      <c r="AS338" t="s">
        <v>315</v>
      </c>
      <c r="BK338" t="s">
        <v>316</v>
      </c>
      <c r="BM338" t="s">
        <v>612</v>
      </c>
      <c r="BN338">
        <v>44075</v>
      </c>
      <c r="BO338" t="s">
        <v>25</v>
      </c>
      <c r="BQ338" t="s">
        <v>9</v>
      </c>
      <c r="BR338" t="s">
        <v>9</v>
      </c>
      <c r="BS338" t="s">
        <v>424</v>
      </c>
      <c r="BT338" t="s">
        <v>300</v>
      </c>
      <c r="BV338" t="s">
        <v>319</v>
      </c>
      <c r="BY338">
        <v>1700</v>
      </c>
      <c r="BZ338" t="s">
        <v>295</v>
      </c>
      <c r="CA338">
        <v>1200</v>
      </c>
      <c r="CC338">
        <v>1700</v>
      </c>
      <c r="CD338" t="s">
        <v>45</v>
      </c>
      <c r="CE338" t="s">
        <v>12</v>
      </c>
      <c r="CG338" t="s">
        <v>23</v>
      </c>
      <c r="CH338" t="s">
        <v>23</v>
      </c>
      <c r="CJ338" t="s">
        <v>340</v>
      </c>
      <c r="CK338" t="s">
        <v>19</v>
      </c>
      <c r="CL338" t="s">
        <v>613</v>
      </c>
      <c r="CO338" t="s">
        <v>324</v>
      </c>
      <c r="CP338" t="s">
        <v>324</v>
      </c>
      <c r="CQ338" t="s">
        <v>342</v>
      </c>
      <c r="CR338" t="s">
        <v>323</v>
      </c>
      <c r="CS338" t="s">
        <v>323</v>
      </c>
      <c r="CT338" t="s">
        <v>323</v>
      </c>
      <c r="CU338" t="s">
        <v>323</v>
      </c>
      <c r="CV338" t="s">
        <v>342</v>
      </c>
      <c r="CW338" t="s">
        <v>323</v>
      </c>
      <c r="CX338" t="s">
        <v>323</v>
      </c>
      <c r="CY338" t="s">
        <v>323</v>
      </c>
      <c r="CZ338" t="s">
        <v>324</v>
      </c>
      <c r="DA338" t="s">
        <v>323</v>
      </c>
      <c r="DB338" t="s">
        <v>295</v>
      </c>
      <c r="DE338" t="s">
        <v>295</v>
      </c>
      <c r="DF338" t="s">
        <v>300</v>
      </c>
      <c r="DG338" t="s">
        <v>300</v>
      </c>
      <c r="DH338" t="s">
        <v>300</v>
      </c>
      <c r="DI338" t="s">
        <v>300</v>
      </c>
      <c r="DJ338" t="s">
        <v>300</v>
      </c>
      <c r="DK338" t="s">
        <v>300</v>
      </c>
      <c r="DL338" t="s">
        <v>300</v>
      </c>
      <c r="DM338" t="s">
        <v>300</v>
      </c>
      <c r="DQ338" t="s">
        <v>315</v>
      </c>
      <c r="DR338" t="s">
        <v>295</v>
      </c>
      <c r="DS338" t="s">
        <v>612</v>
      </c>
      <c r="DT338" t="s">
        <v>550</v>
      </c>
      <c r="DU338" t="s">
        <v>49</v>
      </c>
      <c r="DV338" t="s">
        <v>12</v>
      </c>
      <c r="DX338" t="s">
        <v>19</v>
      </c>
      <c r="DZ338" t="s">
        <v>319</v>
      </c>
      <c r="EA338">
        <v>1800</v>
      </c>
      <c r="EB338" t="s">
        <v>295</v>
      </c>
      <c r="EC338">
        <v>1000</v>
      </c>
      <c r="EE338" t="s">
        <v>343</v>
      </c>
      <c r="EG338" t="s">
        <v>342</v>
      </c>
      <c r="EH338" t="s">
        <v>295</v>
      </c>
      <c r="EI338" t="s">
        <v>300</v>
      </c>
      <c r="EJ338" t="s">
        <v>295</v>
      </c>
      <c r="EK338" t="s">
        <v>300</v>
      </c>
      <c r="EL338" t="s">
        <v>295</v>
      </c>
      <c r="EM338" t="s">
        <v>300</v>
      </c>
    </row>
    <row r="339" spans="1:145" x14ac:dyDescent="0.25">
      <c r="A339" t="s">
        <v>149</v>
      </c>
      <c r="B339" t="s">
        <v>614</v>
      </c>
      <c r="C339">
        <v>2020</v>
      </c>
      <c r="D339" t="s">
        <v>294</v>
      </c>
      <c r="E339" t="s">
        <v>295</v>
      </c>
      <c r="F339" t="s">
        <v>125</v>
      </c>
      <c r="G339" t="s">
        <v>149</v>
      </c>
      <c r="H339" t="s">
        <v>563</v>
      </c>
      <c r="I339" t="s">
        <v>564</v>
      </c>
      <c r="J339" t="s">
        <v>565</v>
      </c>
      <c r="K339" t="s">
        <v>615</v>
      </c>
      <c r="L339" t="s">
        <v>331</v>
      </c>
      <c r="M339" t="s">
        <v>300</v>
      </c>
      <c r="N339" t="s">
        <v>301</v>
      </c>
      <c r="O339" t="s">
        <v>364</v>
      </c>
      <c r="P339" t="s">
        <v>347</v>
      </c>
      <c r="Q339" t="s">
        <v>358</v>
      </c>
      <c r="R339" t="s">
        <v>348</v>
      </c>
      <c r="S339" t="s">
        <v>574</v>
      </c>
      <c r="T339" t="s">
        <v>307</v>
      </c>
      <c r="U339" t="s">
        <v>359</v>
      </c>
      <c r="V339" t="s">
        <v>295</v>
      </c>
      <c r="Y339" t="s">
        <v>295</v>
      </c>
      <c r="Z339" t="s">
        <v>337</v>
      </c>
      <c r="AA339" t="s">
        <v>309</v>
      </c>
      <c r="AB339" t="s">
        <v>300</v>
      </c>
      <c r="AC339" t="s">
        <v>366</v>
      </c>
      <c r="AD339" t="s">
        <v>300</v>
      </c>
      <c r="AE339" t="s">
        <v>300</v>
      </c>
      <c r="AF339" t="s">
        <v>300</v>
      </c>
      <c r="AS339" t="s">
        <v>315</v>
      </c>
      <c r="BK339" t="s">
        <v>316</v>
      </c>
      <c r="BM339" t="s">
        <v>616</v>
      </c>
      <c r="BN339">
        <v>44502</v>
      </c>
      <c r="BO339" t="s">
        <v>25</v>
      </c>
      <c r="BQ339" t="s">
        <v>84</v>
      </c>
      <c r="BR339" t="s">
        <v>52</v>
      </c>
      <c r="BT339" t="s">
        <v>300</v>
      </c>
      <c r="BV339" t="s">
        <v>319</v>
      </c>
      <c r="BY339">
        <v>1600</v>
      </c>
      <c r="BZ339" t="s">
        <v>295</v>
      </c>
      <c r="CA339">
        <v>1600</v>
      </c>
      <c r="CC339">
        <v>1600</v>
      </c>
      <c r="CD339" t="s">
        <v>45</v>
      </c>
      <c r="CE339" t="s">
        <v>22</v>
      </c>
      <c r="CG339" t="s">
        <v>54</v>
      </c>
      <c r="CH339" t="s">
        <v>54</v>
      </c>
      <c r="CI339" t="s">
        <v>617</v>
      </c>
      <c r="CJ339" t="s">
        <v>340</v>
      </c>
      <c r="CK339" t="s">
        <v>73</v>
      </c>
      <c r="CL339" t="s">
        <v>405</v>
      </c>
      <c r="CN339" t="s">
        <v>618</v>
      </c>
      <c r="CO339" t="s">
        <v>324</v>
      </c>
      <c r="CP339" t="s">
        <v>324</v>
      </c>
      <c r="CQ339" t="s">
        <v>324</v>
      </c>
      <c r="CR339" t="s">
        <v>324</v>
      </c>
      <c r="CS339" t="s">
        <v>324</v>
      </c>
      <c r="CT339" t="s">
        <v>342</v>
      </c>
      <c r="CU339" t="s">
        <v>342</v>
      </c>
      <c r="CV339" t="s">
        <v>324</v>
      </c>
      <c r="CW339" t="s">
        <v>342</v>
      </c>
      <c r="CX339" t="s">
        <v>323</v>
      </c>
      <c r="CY339" t="s">
        <v>323</v>
      </c>
      <c r="CZ339" t="s">
        <v>323</v>
      </c>
      <c r="DA339" t="s">
        <v>323</v>
      </c>
      <c r="DB339" t="s">
        <v>300</v>
      </c>
      <c r="DC339">
        <v>44075</v>
      </c>
      <c r="DD339">
        <v>44501</v>
      </c>
      <c r="DE339" t="s">
        <v>300</v>
      </c>
      <c r="DF339" t="s">
        <v>300</v>
      </c>
      <c r="DG339" t="s">
        <v>300</v>
      </c>
      <c r="DH339" t="s">
        <v>295</v>
      </c>
      <c r="DI339" t="s">
        <v>300</v>
      </c>
      <c r="DJ339" t="s">
        <v>300</v>
      </c>
      <c r="DK339" t="s">
        <v>300</v>
      </c>
      <c r="DL339" t="s">
        <v>300</v>
      </c>
      <c r="DM339" t="s">
        <v>300</v>
      </c>
      <c r="DQ339" t="s">
        <v>315</v>
      </c>
      <c r="DR339" t="s">
        <v>295</v>
      </c>
      <c r="DS339" t="s">
        <v>619</v>
      </c>
      <c r="DT339" t="s">
        <v>550</v>
      </c>
      <c r="DU339" t="s">
        <v>52</v>
      </c>
      <c r="DV339" t="s">
        <v>22</v>
      </c>
      <c r="DW339" t="s">
        <v>54</v>
      </c>
      <c r="DX339" t="s">
        <v>73</v>
      </c>
      <c r="DZ339" t="s">
        <v>319</v>
      </c>
      <c r="EA339">
        <v>1550</v>
      </c>
      <c r="EB339" t="s">
        <v>295</v>
      </c>
      <c r="EC339">
        <v>1550</v>
      </c>
      <c r="EE339" t="s">
        <v>326</v>
      </c>
      <c r="EG339" t="s">
        <v>324</v>
      </c>
      <c r="EH339" t="s">
        <v>300</v>
      </c>
      <c r="EI339" t="s">
        <v>300</v>
      </c>
      <c r="EJ339" t="s">
        <v>300</v>
      </c>
      <c r="EK339" t="s">
        <v>300</v>
      </c>
      <c r="EL339" t="s">
        <v>295</v>
      </c>
      <c r="EM339" t="s">
        <v>295</v>
      </c>
      <c r="EN339" t="s">
        <v>620</v>
      </c>
      <c r="EO339" t="s">
        <v>621</v>
      </c>
    </row>
    <row r="340" spans="1:145" x14ac:dyDescent="0.25">
      <c r="A340" t="s">
        <v>149</v>
      </c>
      <c r="B340" t="s">
        <v>622</v>
      </c>
      <c r="C340">
        <v>2020</v>
      </c>
      <c r="D340" t="s">
        <v>294</v>
      </c>
      <c r="E340" t="s">
        <v>295</v>
      </c>
      <c r="F340" t="s">
        <v>125</v>
      </c>
      <c r="G340" t="s">
        <v>149</v>
      </c>
      <c r="H340" t="s">
        <v>563</v>
      </c>
      <c r="I340" t="s">
        <v>564</v>
      </c>
      <c r="J340" t="s">
        <v>565</v>
      </c>
      <c r="K340" t="s">
        <v>623</v>
      </c>
      <c r="L340" t="s">
        <v>331</v>
      </c>
      <c r="M340" t="s">
        <v>300</v>
      </c>
      <c r="N340" t="s">
        <v>301</v>
      </c>
      <c r="O340" t="s">
        <v>486</v>
      </c>
      <c r="P340" t="s">
        <v>333</v>
      </c>
      <c r="Q340" t="s">
        <v>304</v>
      </c>
      <c r="R340" t="s">
        <v>348</v>
      </c>
      <c r="S340" t="s">
        <v>574</v>
      </c>
      <c r="T340" t="s">
        <v>307</v>
      </c>
      <c r="U340" t="s">
        <v>365</v>
      </c>
      <c r="V340" t="s">
        <v>295</v>
      </c>
      <c r="Y340" t="s">
        <v>295</v>
      </c>
      <c r="Z340" t="s">
        <v>337</v>
      </c>
      <c r="AA340" t="s">
        <v>309</v>
      </c>
      <c r="AB340" t="s">
        <v>300</v>
      </c>
      <c r="AC340" t="s">
        <v>366</v>
      </c>
      <c r="AD340" t="s">
        <v>300</v>
      </c>
      <c r="AE340" t="s">
        <v>300</v>
      </c>
      <c r="AF340" t="s">
        <v>300</v>
      </c>
      <c r="AS340" t="s">
        <v>315</v>
      </c>
      <c r="BK340" t="s">
        <v>316</v>
      </c>
      <c r="BM340" t="s">
        <v>624</v>
      </c>
      <c r="BN340">
        <v>44086</v>
      </c>
      <c r="BO340" t="s">
        <v>25</v>
      </c>
      <c r="BQ340" t="s">
        <v>16</v>
      </c>
      <c r="BR340" t="s">
        <v>16</v>
      </c>
      <c r="BT340" t="s">
        <v>295</v>
      </c>
      <c r="BU340">
        <v>1</v>
      </c>
      <c r="BV340" t="s">
        <v>463</v>
      </c>
      <c r="BW340">
        <v>90</v>
      </c>
      <c r="BX340" t="s">
        <v>625</v>
      </c>
      <c r="BY340">
        <v>1550</v>
      </c>
      <c r="BZ340" t="s">
        <v>300</v>
      </c>
      <c r="CC340">
        <v>1550</v>
      </c>
      <c r="CD340" t="s">
        <v>18</v>
      </c>
      <c r="CE340" t="s">
        <v>22</v>
      </c>
      <c r="CG340" t="s">
        <v>23</v>
      </c>
      <c r="CH340" t="s">
        <v>23</v>
      </c>
      <c r="CI340" t="s">
        <v>626</v>
      </c>
      <c r="CJ340" t="s">
        <v>340</v>
      </c>
      <c r="CK340" t="s">
        <v>14</v>
      </c>
      <c r="CL340" t="s">
        <v>378</v>
      </c>
      <c r="CN340" t="s">
        <v>605</v>
      </c>
      <c r="CO340" t="s">
        <v>342</v>
      </c>
      <c r="CP340" t="s">
        <v>342</v>
      </c>
      <c r="CQ340" t="s">
        <v>324</v>
      </c>
      <c r="CR340" t="s">
        <v>342</v>
      </c>
      <c r="CS340" t="s">
        <v>323</v>
      </c>
      <c r="CT340" t="s">
        <v>324</v>
      </c>
      <c r="CU340" t="s">
        <v>342</v>
      </c>
      <c r="CV340" t="s">
        <v>341</v>
      </c>
      <c r="CW340" t="s">
        <v>341</v>
      </c>
      <c r="CX340" t="s">
        <v>341</v>
      </c>
      <c r="CY340" t="s">
        <v>342</v>
      </c>
      <c r="CZ340" t="s">
        <v>324</v>
      </c>
      <c r="DA340" t="s">
        <v>323</v>
      </c>
      <c r="DB340" t="s">
        <v>295</v>
      </c>
      <c r="DE340" t="s">
        <v>295</v>
      </c>
      <c r="DF340" t="s">
        <v>300</v>
      </c>
      <c r="DG340" t="s">
        <v>300</v>
      </c>
      <c r="DH340" t="s">
        <v>300</v>
      </c>
      <c r="DI340" t="s">
        <v>300</v>
      </c>
      <c r="DJ340" t="s">
        <v>300</v>
      </c>
      <c r="DK340" t="s">
        <v>300</v>
      </c>
      <c r="DL340" t="s">
        <v>300</v>
      </c>
      <c r="DM340" t="s">
        <v>300</v>
      </c>
      <c r="DQ340" t="s">
        <v>315</v>
      </c>
      <c r="DR340" t="s">
        <v>295</v>
      </c>
      <c r="DS340" t="s">
        <v>627</v>
      </c>
      <c r="DT340" t="s">
        <v>25</v>
      </c>
      <c r="DU340" t="s">
        <v>52</v>
      </c>
      <c r="DV340" t="s">
        <v>22</v>
      </c>
      <c r="DW340" t="s">
        <v>23</v>
      </c>
      <c r="DX340" t="s">
        <v>14</v>
      </c>
      <c r="DZ340" t="s">
        <v>463</v>
      </c>
      <c r="EA340">
        <v>1350</v>
      </c>
      <c r="EB340" t="s">
        <v>300</v>
      </c>
      <c r="EE340" t="s">
        <v>343</v>
      </c>
      <c r="EF340" t="s">
        <v>628</v>
      </c>
      <c r="EG340" t="s">
        <v>324</v>
      </c>
      <c r="EH340" t="s">
        <v>300</v>
      </c>
      <c r="EI340" t="s">
        <v>300</v>
      </c>
      <c r="EJ340" t="s">
        <v>300</v>
      </c>
      <c r="EK340" t="s">
        <v>300</v>
      </c>
      <c r="EL340" t="s">
        <v>300</v>
      </c>
      <c r="EM340" t="s">
        <v>300</v>
      </c>
    </row>
    <row r="341" spans="1:145" x14ac:dyDescent="0.25">
      <c r="A341" t="s">
        <v>149</v>
      </c>
      <c r="B341" t="s">
        <v>629</v>
      </c>
      <c r="C341">
        <v>2020</v>
      </c>
      <c r="D341" t="s">
        <v>294</v>
      </c>
      <c r="E341" t="s">
        <v>295</v>
      </c>
      <c r="F341" t="s">
        <v>125</v>
      </c>
      <c r="G341" t="s">
        <v>149</v>
      </c>
      <c r="H341" t="s">
        <v>563</v>
      </c>
      <c r="I341" t="s">
        <v>564</v>
      </c>
      <c r="J341" t="s">
        <v>565</v>
      </c>
      <c r="K341" t="s">
        <v>630</v>
      </c>
      <c r="L341" t="s">
        <v>331</v>
      </c>
      <c r="M341" t="s">
        <v>300</v>
      </c>
      <c r="N341" t="s">
        <v>301</v>
      </c>
      <c r="O341" t="s">
        <v>486</v>
      </c>
      <c r="P341" t="s">
        <v>333</v>
      </c>
      <c r="Q341" t="s">
        <v>334</v>
      </c>
      <c r="R341" t="s">
        <v>432</v>
      </c>
      <c r="S341" t="s">
        <v>567</v>
      </c>
      <c r="T341" t="s">
        <v>581</v>
      </c>
      <c r="U341" t="s">
        <v>349</v>
      </c>
      <c r="V341" t="s">
        <v>295</v>
      </c>
      <c r="Y341" t="s">
        <v>295</v>
      </c>
      <c r="Z341" t="s">
        <v>568</v>
      </c>
      <c r="AA341" t="s">
        <v>309</v>
      </c>
      <c r="AB341" t="s">
        <v>300</v>
      </c>
      <c r="AC341" t="s">
        <v>366</v>
      </c>
      <c r="AD341" t="s">
        <v>300</v>
      </c>
      <c r="AE341" t="s">
        <v>300</v>
      </c>
      <c r="AF341" t="s">
        <v>300</v>
      </c>
      <c r="AS341" t="s">
        <v>315</v>
      </c>
      <c r="BK341" t="s">
        <v>316</v>
      </c>
      <c r="BM341" t="s">
        <v>631</v>
      </c>
      <c r="BN341">
        <v>44081</v>
      </c>
      <c r="BO341" t="s">
        <v>25</v>
      </c>
      <c r="BQ341" t="s">
        <v>52</v>
      </c>
      <c r="BR341" t="s">
        <v>52</v>
      </c>
      <c r="BS341" t="s">
        <v>424</v>
      </c>
      <c r="BT341" t="s">
        <v>300</v>
      </c>
      <c r="BV341" t="s">
        <v>319</v>
      </c>
      <c r="BY341">
        <v>1500</v>
      </c>
      <c r="BZ341" t="s">
        <v>295</v>
      </c>
      <c r="CA341">
        <v>4000</v>
      </c>
      <c r="CC341">
        <v>1500</v>
      </c>
      <c r="CD341" t="s">
        <v>18</v>
      </c>
      <c r="CE341" t="s">
        <v>22</v>
      </c>
      <c r="CG341" t="s">
        <v>57</v>
      </c>
      <c r="CH341" t="s">
        <v>23</v>
      </c>
      <c r="CI341" t="s">
        <v>632</v>
      </c>
      <c r="CJ341" t="s">
        <v>368</v>
      </c>
      <c r="CK341" t="s">
        <v>14</v>
      </c>
      <c r="CL341" t="s">
        <v>378</v>
      </c>
      <c r="CO341" t="s">
        <v>342</v>
      </c>
      <c r="CP341" t="s">
        <v>324</v>
      </c>
      <c r="CQ341" t="s">
        <v>324</v>
      </c>
      <c r="CR341" t="s">
        <v>324</v>
      </c>
      <c r="CS341" t="s">
        <v>324</v>
      </c>
      <c r="CT341" t="s">
        <v>323</v>
      </c>
      <c r="CU341" t="s">
        <v>324</v>
      </c>
      <c r="CV341" t="s">
        <v>324</v>
      </c>
      <c r="CW341" t="s">
        <v>323</v>
      </c>
      <c r="CX341" t="s">
        <v>324</v>
      </c>
      <c r="CY341" t="s">
        <v>324</v>
      </c>
      <c r="CZ341" t="s">
        <v>324</v>
      </c>
      <c r="DA341" t="s">
        <v>324</v>
      </c>
      <c r="DB341" t="s">
        <v>295</v>
      </c>
      <c r="DE341" t="s">
        <v>300</v>
      </c>
      <c r="DF341" t="s">
        <v>300</v>
      </c>
      <c r="DG341" t="s">
        <v>300</v>
      </c>
      <c r="DH341" t="s">
        <v>295</v>
      </c>
      <c r="DI341" t="s">
        <v>300</v>
      </c>
      <c r="DJ341" t="s">
        <v>300</v>
      </c>
      <c r="DK341" t="s">
        <v>300</v>
      </c>
      <c r="DL341" t="s">
        <v>300</v>
      </c>
      <c r="DM341" t="s">
        <v>300</v>
      </c>
      <c r="DQ341" t="s">
        <v>315</v>
      </c>
      <c r="DR341" t="s">
        <v>295</v>
      </c>
      <c r="DS341" t="s">
        <v>598</v>
      </c>
      <c r="DT341" t="s">
        <v>550</v>
      </c>
      <c r="DU341" t="s">
        <v>52</v>
      </c>
      <c r="DV341" t="s">
        <v>22</v>
      </c>
      <c r="DW341" t="s">
        <v>23</v>
      </c>
      <c r="DX341" t="s">
        <v>14</v>
      </c>
      <c r="DZ341" t="s">
        <v>319</v>
      </c>
      <c r="EA341">
        <v>1500</v>
      </c>
      <c r="EB341" t="s">
        <v>300</v>
      </c>
      <c r="EE341" t="s">
        <v>343</v>
      </c>
      <c r="EF341" t="s">
        <v>633</v>
      </c>
      <c r="EG341" t="s">
        <v>342</v>
      </c>
      <c r="EH341" t="s">
        <v>295</v>
      </c>
      <c r="EI341" t="s">
        <v>300</v>
      </c>
      <c r="EJ341" t="s">
        <v>300</v>
      </c>
      <c r="EK341" t="s">
        <v>295</v>
      </c>
      <c r="EL341" t="s">
        <v>300</v>
      </c>
      <c r="EM341" t="s">
        <v>300</v>
      </c>
    </row>
    <row r="342" spans="1:145" x14ac:dyDescent="0.25">
      <c r="A342" t="s">
        <v>149</v>
      </c>
      <c r="B342" t="s">
        <v>634</v>
      </c>
      <c r="C342">
        <v>2020</v>
      </c>
      <c r="D342" t="s">
        <v>294</v>
      </c>
      <c r="E342" t="s">
        <v>295</v>
      </c>
      <c r="F342" t="s">
        <v>125</v>
      </c>
      <c r="G342" t="s">
        <v>149</v>
      </c>
      <c r="H342" t="s">
        <v>563</v>
      </c>
      <c r="I342" t="s">
        <v>564</v>
      </c>
      <c r="J342" t="s">
        <v>565</v>
      </c>
      <c r="K342" t="s">
        <v>635</v>
      </c>
      <c r="L342" t="s">
        <v>331</v>
      </c>
      <c r="M342" t="s">
        <v>300</v>
      </c>
      <c r="N342" t="s">
        <v>301</v>
      </c>
      <c r="O342" t="s">
        <v>486</v>
      </c>
      <c r="P342" t="s">
        <v>347</v>
      </c>
      <c r="Q342" t="s">
        <v>334</v>
      </c>
      <c r="R342" t="s">
        <v>348</v>
      </c>
      <c r="S342" t="s">
        <v>574</v>
      </c>
      <c r="T342" t="s">
        <v>307</v>
      </c>
      <c r="U342" t="s">
        <v>365</v>
      </c>
      <c r="V342" t="s">
        <v>295</v>
      </c>
      <c r="Y342" t="s">
        <v>295</v>
      </c>
      <c r="Z342" t="s">
        <v>337</v>
      </c>
      <c r="AA342" t="s">
        <v>309</v>
      </c>
      <c r="AB342" t="s">
        <v>300</v>
      </c>
      <c r="AC342" t="s">
        <v>366</v>
      </c>
      <c r="AD342" t="s">
        <v>300</v>
      </c>
      <c r="AE342" t="s">
        <v>300</v>
      </c>
      <c r="AF342" t="s">
        <v>300</v>
      </c>
      <c r="AS342" t="s">
        <v>315</v>
      </c>
      <c r="BK342" t="s">
        <v>316</v>
      </c>
      <c r="BM342" t="s">
        <v>636</v>
      </c>
      <c r="BN342">
        <v>44074</v>
      </c>
      <c r="BO342" t="s">
        <v>25</v>
      </c>
      <c r="BQ342" t="s">
        <v>52</v>
      </c>
      <c r="BR342" t="s">
        <v>52</v>
      </c>
      <c r="BS342" t="s">
        <v>424</v>
      </c>
      <c r="BT342" t="s">
        <v>300</v>
      </c>
      <c r="BV342" t="s">
        <v>319</v>
      </c>
      <c r="DQ342" t="s">
        <v>315</v>
      </c>
    </row>
    <row r="343" spans="1:145" x14ac:dyDescent="0.25">
      <c r="A343" t="s">
        <v>149</v>
      </c>
      <c r="B343" t="s">
        <v>637</v>
      </c>
      <c r="C343">
        <v>2020</v>
      </c>
      <c r="D343" t="s">
        <v>294</v>
      </c>
      <c r="E343" t="s">
        <v>295</v>
      </c>
      <c r="F343" t="s">
        <v>125</v>
      </c>
      <c r="G343" t="s">
        <v>149</v>
      </c>
      <c r="H343" t="s">
        <v>563</v>
      </c>
      <c r="I343" t="s">
        <v>564</v>
      </c>
      <c r="J343" t="s">
        <v>565</v>
      </c>
      <c r="K343" t="s">
        <v>638</v>
      </c>
      <c r="L343" t="s">
        <v>331</v>
      </c>
      <c r="M343" t="s">
        <v>295</v>
      </c>
      <c r="N343" t="s">
        <v>639</v>
      </c>
      <c r="O343" t="s">
        <v>486</v>
      </c>
      <c r="P343" t="s">
        <v>347</v>
      </c>
      <c r="Q343" t="s">
        <v>494</v>
      </c>
      <c r="R343" t="s">
        <v>348</v>
      </c>
      <c r="S343" t="s">
        <v>567</v>
      </c>
      <c r="T343" t="s">
        <v>581</v>
      </c>
      <c r="U343" t="s">
        <v>411</v>
      </c>
      <c r="V343" t="s">
        <v>300</v>
      </c>
      <c r="Y343" t="s">
        <v>295</v>
      </c>
      <c r="Z343" t="s">
        <v>568</v>
      </c>
      <c r="AB343" t="s">
        <v>300</v>
      </c>
      <c r="AC343" t="s">
        <v>640</v>
      </c>
      <c r="AD343" t="s">
        <v>300</v>
      </c>
      <c r="AE343" t="s">
        <v>300</v>
      </c>
      <c r="AF343" t="s">
        <v>555</v>
      </c>
      <c r="AG343" t="s">
        <v>295</v>
      </c>
      <c r="AN343" t="s">
        <v>300</v>
      </c>
      <c r="AO343" t="s">
        <v>300</v>
      </c>
      <c r="AP343" t="s">
        <v>300</v>
      </c>
      <c r="AQ343" t="s">
        <v>300</v>
      </c>
      <c r="AS343" t="s">
        <v>641</v>
      </c>
      <c r="AT343">
        <v>3</v>
      </c>
      <c r="AV343" t="s">
        <v>295</v>
      </c>
      <c r="AW343">
        <v>44105</v>
      </c>
      <c r="AX343">
        <v>44774</v>
      </c>
      <c r="DQ343" t="s">
        <v>315</v>
      </c>
      <c r="DR343" t="s">
        <v>300</v>
      </c>
      <c r="DS343" t="s">
        <v>598</v>
      </c>
      <c r="DT343" t="s">
        <v>550</v>
      </c>
      <c r="DU343" t="s">
        <v>9</v>
      </c>
      <c r="DV343" t="s">
        <v>12</v>
      </c>
      <c r="DW343" t="s">
        <v>13</v>
      </c>
      <c r="DX343" t="s">
        <v>78</v>
      </c>
      <c r="DZ343" t="s">
        <v>319</v>
      </c>
      <c r="EA343">
        <v>1800</v>
      </c>
      <c r="EB343" t="s">
        <v>300</v>
      </c>
      <c r="EE343" t="s">
        <v>326</v>
      </c>
      <c r="EG343" t="s">
        <v>342</v>
      </c>
      <c r="EH343" t="s">
        <v>300</v>
      </c>
      <c r="EI343" t="s">
        <v>300</v>
      </c>
      <c r="EJ343" t="s">
        <v>300</v>
      </c>
      <c r="EK343" t="s">
        <v>300</v>
      </c>
      <c r="EL343" t="s">
        <v>300</v>
      </c>
      <c r="EM343" t="s">
        <v>300</v>
      </c>
    </row>
    <row r="344" spans="1:145" x14ac:dyDescent="0.25">
      <c r="A344" t="s">
        <v>149</v>
      </c>
      <c r="B344" t="s">
        <v>642</v>
      </c>
      <c r="C344">
        <v>2020</v>
      </c>
      <c r="D344" t="s">
        <v>294</v>
      </c>
      <c r="E344" t="s">
        <v>295</v>
      </c>
      <c r="F344" t="s">
        <v>125</v>
      </c>
      <c r="G344" t="s">
        <v>149</v>
      </c>
      <c r="H344" t="s">
        <v>563</v>
      </c>
      <c r="I344" t="s">
        <v>564</v>
      </c>
      <c r="J344" t="s">
        <v>565</v>
      </c>
      <c r="K344" t="s">
        <v>643</v>
      </c>
      <c r="L344" t="s">
        <v>331</v>
      </c>
      <c r="M344" t="s">
        <v>300</v>
      </c>
      <c r="N344" t="s">
        <v>301</v>
      </c>
      <c r="O344" t="s">
        <v>644</v>
      </c>
      <c r="P344" t="s">
        <v>347</v>
      </c>
      <c r="Q344" t="s">
        <v>304</v>
      </c>
      <c r="R344" t="s">
        <v>348</v>
      </c>
      <c r="S344" t="s">
        <v>567</v>
      </c>
      <c r="T344" t="s">
        <v>307</v>
      </c>
      <c r="U344" t="s">
        <v>365</v>
      </c>
      <c r="V344" t="s">
        <v>295</v>
      </c>
      <c r="Y344" t="s">
        <v>295</v>
      </c>
      <c r="Z344" t="s">
        <v>495</v>
      </c>
      <c r="AA344" t="s">
        <v>309</v>
      </c>
      <c r="AB344" t="s">
        <v>300</v>
      </c>
      <c r="AC344" t="s">
        <v>366</v>
      </c>
      <c r="AD344" t="s">
        <v>300</v>
      </c>
      <c r="AE344" t="s">
        <v>300</v>
      </c>
      <c r="AF344" t="s">
        <v>300</v>
      </c>
      <c r="AS344" t="s">
        <v>315</v>
      </c>
      <c r="BK344" t="s">
        <v>316</v>
      </c>
      <c r="BM344" t="s">
        <v>598</v>
      </c>
      <c r="BN344">
        <v>44452</v>
      </c>
      <c r="BO344" t="s">
        <v>25</v>
      </c>
      <c r="BQ344" t="s">
        <v>52</v>
      </c>
      <c r="BR344" t="s">
        <v>52</v>
      </c>
      <c r="BV344" t="s">
        <v>319</v>
      </c>
      <c r="BZ344" t="s">
        <v>300</v>
      </c>
      <c r="CE344" t="s">
        <v>22</v>
      </c>
      <c r="CG344" t="s">
        <v>57</v>
      </c>
      <c r="CH344" t="s">
        <v>57</v>
      </c>
      <c r="CK344" t="s">
        <v>67</v>
      </c>
      <c r="CO344" t="s">
        <v>324</v>
      </c>
      <c r="CP344" t="s">
        <v>324</v>
      </c>
      <c r="CQ344" t="s">
        <v>324</v>
      </c>
      <c r="CR344" t="s">
        <v>324</v>
      </c>
      <c r="CS344" t="s">
        <v>324</v>
      </c>
      <c r="CT344" t="s">
        <v>342</v>
      </c>
      <c r="CU344" t="s">
        <v>341</v>
      </c>
      <c r="CV344" t="s">
        <v>341</v>
      </c>
      <c r="CW344" t="s">
        <v>341</v>
      </c>
      <c r="CX344" t="s">
        <v>341</v>
      </c>
      <c r="CY344" t="s">
        <v>341</v>
      </c>
      <c r="CZ344" t="s">
        <v>341</v>
      </c>
      <c r="DA344" t="s">
        <v>341</v>
      </c>
      <c r="DB344" t="s">
        <v>300</v>
      </c>
      <c r="DC344">
        <v>44032</v>
      </c>
      <c r="DD344">
        <v>44348</v>
      </c>
      <c r="DE344" t="s">
        <v>300</v>
      </c>
      <c r="DF344" t="s">
        <v>300</v>
      </c>
      <c r="DG344" t="s">
        <v>300</v>
      </c>
      <c r="DH344" t="s">
        <v>300</v>
      </c>
      <c r="DI344" t="s">
        <v>300</v>
      </c>
      <c r="DJ344" t="s">
        <v>300</v>
      </c>
      <c r="DK344" t="s">
        <v>300</v>
      </c>
      <c r="DL344" t="s">
        <v>300</v>
      </c>
      <c r="DM344" t="s">
        <v>300</v>
      </c>
      <c r="DQ344" t="s">
        <v>315</v>
      </c>
      <c r="DR344" t="s">
        <v>295</v>
      </c>
      <c r="DS344" t="s">
        <v>598</v>
      </c>
      <c r="DT344" t="s">
        <v>25</v>
      </c>
      <c r="DU344" t="s">
        <v>52</v>
      </c>
      <c r="DV344" t="s">
        <v>22</v>
      </c>
      <c r="DX344" t="s">
        <v>67</v>
      </c>
      <c r="DZ344" t="s">
        <v>319</v>
      </c>
      <c r="EB344" t="s">
        <v>300</v>
      </c>
      <c r="EE344" t="s">
        <v>343</v>
      </c>
      <c r="EG344" t="s">
        <v>323</v>
      </c>
      <c r="EH344" t="s">
        <v>300</v>
      </c>
      <c r="EI344" t="s">
        <v>300</v>
      </c>
      <c r="EJ344" t="s">
        <v>300</v>
      </c>
      <c r="EK344" t="s">
        <v>300</v>
      </c>
      <c r="EL344" t="s">
        <v>295</v>
      </c>
      <c r="EM344" t="s">
        <v>300</v>
      </c>
    </row>
    <row r="345" spans="1:145" x14ac:dyDescent="0.25">
      <c r="A345" t="s">
        <v>149</v>
      </c>
      <c r="B345" t="s">
        <v>645</v>
      </c>
      <c r="C345">
        <v>2020</v>
      </c>
      <c r="D345" t="s">
        <v>294</v>
      </c>
      <c r="E345" t="s">
        <v>300</v>
      </c>
      <c r="F345" t="s">
        <v>125</v>
      </c>
      <c r="G345" t="s">
        <v>149</v>
      </c>
      <c r="H345" t="s">
        <v>563</v>
      </c>
      <c r="I345" t="s">
        <v>564</v>
      </c>
      <c r="J345" t="s">
        <v>565</v>
      </c>
      <c r="K345" t="s">
        <v>646</v>
      </c>
      <c r="L345" t="s">
        <v>331</v>
      </c>
      <c r="M345" t="s">
        <v>300</v>
      </c>
      <c r="N345" t="s">
        <v>301</v>
      </c>
      <c r="O345" t="s">
        <v>647</v>
      </c>
      <c r="P345" t="s">
        <v>347</v>
      </c>
      <c r="Q345" t="s">
        <v>334</v>
      </c>
      <c r="R345" t="s">
        <v>348</v>
      </c>
      <c r="S345" t="s">
        <v>574</v>
      </c>
      <c r="T345" t="s">
        <v>307</v>
      </c>
      <c r="U345" t="s">
        <v>648</v>
      </c>
      <c r="V345" t="s">
        <v>295</v>
      </c>
    </row>
    <row r="346" spans="1:145" x14ac:dyDescent="0.25">
      <c r="A346" t="s">
        <v>150</v>
      </c>
      <c r="B346" t="s">
        <v>649</v>
      </c>
      <c r="C346">
        <v>2020</v>
      </c>
      <c r="D346" t="s">
        <v>294</v>
      </c>
      <c r="E346" t="s">
        <v>295</v>
      </c>
      <c r="F346" t="s">
        <v>125</v>
      </c>
      <c r="G346" t="s">
        <v>150</v>
      </c>
      <c r="I346" t="s">
        <v>650</v>
      </c>
      <c r="J346" t="s">
        <v>651</v>
      </c>
      <c r="K346" t="s">
        <v>652</v>
      </c>
      <c r="L346" t="s">
        <v>299</v>
      </c>
      <c r="M346" t="s">
        <v>300</v>
      </c>
      <c r="N346" t="s">
        <v>301</v>
      </c>
      <c r="O346" t="s">
        <v>653</v>
      </c>
      <c r="P346" t="s">
        <v>347</v>
      </c>
      <c r="Q346" t="s">
        <v>611</v>
      </c>
      <c r="R346" t="s">
        <v>305</v>
      </c>
      <c r="S346" t="s">
        <v>574</v>
      </c>
      <c r="T346" t="s">
        <v>307</v>
      </c>
      <c r="U346" t="s">
        <v>365</v>
      </c>
      <c r="V346" t="s">
        <v>300</v>
      </c>
      <c r="Y346" t="s">
        <v>295</v>
      </c>
      <c r="Z346" t="s">
        <v>337</v>
      </c>
      <c r="AA346" t="s">
        <v>654</v>
      </c>
      <c r="AB346" t="s">
        <v>300</v>
      </c>
      <c r="AC346" t="s">
        <v>310</v>
      </c>
      <c r="AD346" t="s">
        <v>311</v>
      </c>
      <c r="AE346" t="s">
        <v>311</v>
      </c>
      <c r="AF346" t="s">
        <v>300</v>
      </c>
      <c r="AI346" t="s">
        <v>312</v>
      </c>
      <c r="AK346" t="s">
        <v>655</v>
      </c>
      <c r="AL346" t="s">
        <v>19</v>
      </c>
      <c r="AN346" t="s">
        <v>300</v>
      </c>
      <c r="AO346" t="s">
        <v>295</v>
      </c>
      <c r="AP346" t="s">
        <v>300</v>
      </c>
      <c r="AQ346" t="s">
        <v>300</v>
      </c>
      <c r="AS346" t="s">
        <v>315</v>
      </c>
      <c r="BK346" t="s">
        <v>316</v>
      </c>
      <c r="BM346" t="s">
        <v>656</v>
      </c>
      <c r="BN346">
        <v>44823</v>
      </c>
      <c r="BO346" t="s">
        <v>25</v>
      </c>
      <c r="BQ346" t="s">
        <v>36</v>
      </c>
      <c r="BR346" t="s">
        <v>36</v>
      </c>
      <c r="BS346" t="s">
        <v>584</v>
      </c>
      <c r="BT346" t="s">
        <v>300</v>
      </c>
      <c r="BV346" t="s">
        <v>319</v>
      </c>
      <c r="BY346">
        <v>2350</v>
      </c>
      <c r="BZ346" t="s">
        <v>295</v>
      </c>
      <c r="CA346">
        <v>1000</v>
      </c>
      <c r="CC346">
        <v>2350</v>
      </c>
      <c r="CD346" t="s">
        <v>53</v>
      </c>
      <c r="CE346" t="s">
        <v>22</v>
      </c>
      <c r="CG346" t="s">
        <v>54</v>
      </c>
      <c r="CH346" t="s">
        <v>54</v>
      </c>
      <c r="CI346" t="s">
        <v>657</v>
      </c>
      <c r="CJ346" t="s">
        <v>340</v>
      </c>
      <c r="CK346" t="s">
        <v>46</v>
      </c>
      <c r="CL346" t="s">
        <v>658</v>
      </c>
      <c r="CN346" t="s">
        <v>659</v>
      </c>
      <c r="CO346" t="s">
        <v>341</v>
      </c>
      <c r="CP346" t="s">
        <v>341</v>
      </c>
      <c r="CQ346" t="s">
        <v>324</v>
      </c>
      <c r="CR346" t="s">
        <v>342</v>
      </c>
      <c r="CS346" t="s">
        <v>324</v>
      </c>
      <c r="CT346" t="s">
        <v>324</v>
      </c>
      <c r="CU346" t="s">
        <v>323</v>
      </c>
      <c r="CV346" t="s">
        <v>323</v>
      </c>
      <c r="CW346" t="s">
        <v>341</v>
      </c>
      <c r="CX346" t="s">
        <v>342</v>
      </c>
      <c r="CY346" t="s">
        <v>323</v>
      </c>
      <c r="CZ346" t="s">
        <v>342</v>
      </c>
      <c r="DA346" t="s">
        <v>323</v>
      </c>
      <c r="DB346" t="s">
        <v>295</v>
      </c>
      <c r="DE346" t="s">
        <v>300</v>
      </c>
      <c r="DF346" t="s">
        <v>300</v>
      </c>
      <c r="DG346" t="s">
        <v>300</v>
      </c>
      <c r="DH346" t="s">
        <v>300</v>
      </c>
      <c r="DI346" t="s">
        <v>300</v>
      </c>
      <c r="DJ346" t="s">
        <v>300</v>
      </c>
      <c r="DK346" t="s">
        <v>295</v>
      </c>
      <c r="DL346" t="s">
        <v>300</v>
      </c>
      <c r="DM346" t="s">
        <v>300</v>
      </c>
      <c r="DQ346" t="s">
        <v>325</v>
      </c>
      <c r="EE346" t="s">
        <v>343</v>
      </c>
      <c r="EG346" t="s">
        <v>342</v>
      </c>
      <c r="EH346" t="s">
        <v>295</v>
      </c>
      <c r="EI346" t="s">
        <v>300</v>
      </c>
      <c r="EJ346" t="s">
        <v>300</v>
      </c>
      <c r="EK346" t="s">
        <v>295</v>
      </c>
      <c r="EL346" t="s">
        <v>295</v>
      </c>
      <c r="EM346" t="s">
        <v>300</v>
      </c>
    </row>
    <row r="347" spans="1:145" x14ac:dyDescent="0.25">
      <c r="A347" t="s">
        <v>150</v>
      </c>
      <c r="B347" t="s">
        <v>660</v>
      </c>
      <c r="C347">
        <v>2020</v>
      </c>
      <c r="D347" t="s">
        <v>294</v>
      </c>
      <c r="E347" t="s">
        <v>295</v>
      </c>
      <c r="F347" t="s">
        <v>125</v>
      </c>
      <c r="G347" t="s">
        <v>150</v>
      </c>
      <c r="I347" t="s">
        <v>650</v>
      </c>
      <c r="J347" t="s">
        <v>651</v>
      </c>
      <c r="K347" t="s">
        <v>661</v>
      </c>
      <c r="L347" t="s">
        <v>331</v>
      </c>
      <c r="M347" t="s">
        <v>300</v>
      </c>
      <c r="N347" t="s">
        <v>301</v>
      </c>
      <c r="O347" t="s">
        <v>486</v>
      </c>
      <c r="P347" t="s">
        <v>347</v>
      </c>
      <c r="Q347" t="s">
        <v>334</v>
      </c>
      <c r="R347" t="s">
        <v>305</v>
      </c>
      <c r="S347" t="s">
        <v>574</v>
      </c>
      <c r="T347" t="s">
        <v>307</v>
      </c>
      <c r="U347" t="s">
        <v>648</v>
      </c>
      <c r="V347" t="s">
        <v>295</v>
      </c>
      <c r="Y347" t="s">
        <v>295</v>
      </c>
      <c r="Z347" t="s">
        <v>337</v>
      </c>
      <c r="AA347" t="s">
        <v>309</v>
      </c>
      <c r="AB347" t="s">
        <v>300</v>
      </c>
      <c r="AC347" t="s">
        <v>366</v>
      </c>
      <c r="AD347" t="s">
        <v>300</v>
      </c>
      <c r="AE347" t="s">
        <v>300</v>
      </c>
      <c r="AF347" t="s">
        <v>300</v>
      </c>
      <c r="AS347" t="s">
        <v>315</v>
      </c>
      <c r="BK347" t="s">
        <v>316</v>
      </c>
      <c r="BM347" t="s">
        <v>662</v>
      </c>
      <c r="BN347">
        <v>44775</v>
      </c>
      <c r="BO347" t="s">
        <v>25</v>
      </c>
      <c r="BQ347" t="s">
        <v>84</v>
      </c>
      <c r="BR347" t="s">
        <v>52</v>
      </c>
      <c r="BT347" t="s">
        <v>300</v>
      </c>
      <c r="BV347" t="s">
        <v>319</v>
      </c>
      <c r="BY347">
        <v>2200</v>
      </c>
      <c r="BZ347" t="s">
        <v>295</v>
      </c>
      <c r="CA347">
        <v>2500</v>
      </c>
      <c r="CB347">
        <v>35000</v>
      </c>
      <c r="CC347">
        <v>2200</v>
      </c>
      <c r="CD347" t="s">
        <v>53</v>
      </c>
      <c r="CE347" t="s">
        <v>22</v>
      </c>
      <c r="CG347" t="s">
        <v>54</v>
      </c>
      <c r="CH347" t="s">
        <v>54</v>
      </c>
      <c r="CI347" t="s">
        <v>663</v>
      </c>
      <c r="CJ347" t="s">
        <v>340</v>
      </c>
      <c r="CK347" t="s">
        <v>97</v>
      </c>
      <c r="CL347" t="s">
        <v>664</v>
      </c>
      <c r="CN347" t="s">
        <v>665</v>
      </c>
      <c r="CO347" t="s">
        <v>341</v>
      </c>
      <c r="CP347" t="s">
        <v>342</v>
      </c>
      <c r="CQ347" t="s">
        <v>324</v>
      </c>
      <c r="CR347" t="s">
        <v>323</v>
      </c>
      <c r="CS347" t="s">
        <v>342</v>
      </c>
      <c r="CT347" t="s">
        <v>324</v>
      </c>
      <c r="CU347" t="s">
        <v>324</v>
      </c>
      <c r="CV347" t="s">
        <v>342</v>
      </c>
      <c r="CW347" t="s">
        <v>323</v>
      </c>
      <c r="CX347" t="s">
        <v>342</v>
      </c>
      <c r="CY347" t="s">
        <v>341</v>
      </c>
      <c r="CZ347" t="s">
        <v>342</v>
      </c>
      <c r="DA347" t="s">
        <v>323</v>
      </c>
      <c r="DB347" t="s">
        <v>295</v>
      </c>
      <c r="DE347" t="s">
        <v>300</v>
      </c>
      <c r="DF347" t="s">
        <v>295</v>
      </c>
      <c r="DG347" t="s">
        <v>300</v>
      </c>
      <c r="DH347" t="s">
        <v>295</v>
      </c>
      <c r="DI347" t="s">
        <v>300</v>
      </c>
      <c r="DJ347" t="s">
        <v>300</v>
      </c>
      <c r="DK347" t="s">
        <v>300</v>
      </c>
      <c r="DL347" t="s">
        <v>300</v>
      </c>
      <c r="DM347" t="s">
        <v>300</v>
      </c>
      <c r="DQ347" t="s">
        <v>489</v>
      </c>
      <c r="EE347" t="s">
        <v>326</v>
      </c>
      <c r="EG347" t="s">
        <v>324</v>
      </c>
      <c r="EH347" t="s">
        <v>295</v>
      </c>
      <c r="EI347" t="s">
        <v>300</v>
      </c>
      <c r="EJ347" t="s">
        <v>300</v>
      </c>
      <c r="EK347" t="s">
        <v>300</v>
      </c>
      <c r="EL347" t="s">
        <v>300</v>
      </c>
      <c r="EM347" t="s">
        <v>295</v>
      </c>
      <c r="EN347" t="s">
        <v>666</v>
      </c>
      <c r="EO347" t="s">
        <v>667</v>
      </c>
    </row>
    <row r="348" spans="1:145" x14ac:dyDescent="0.25">
      <c r="A348" t="s">
        <v>150</v>
      </c>
      <c r="B348" t="s">
        <v>668</v>
      </c>
      <c r="C348">
        <v>2020</v>
      </c>
      <c r="D348" t="s">
        <v>294</v>
      </c>
      <c r="E348" t="s">
        <v>295</v>
      </c>
      <c r="F348" t="s">
        <v>125</v>
      </c>
      <c r="G348" t="s">
        <v>150</v>
      </c>
      <c r="I348" t="s">
        <v>650</v>
      </c>
      <c r="J348" t="s">
        <v>651</v>
      </c>
      <c r="K348" t="s">
        <v>669</v>
      </c>
      <c r="L348" t="s">
        <v>299</v>
      </c>
      <c r="M348" t="s">
        <v>300</v>
      </c>
      <c r="N348" t="s">
        <v>301</v>
      </c>
      <c r="O348" t="s">
        <v>486</v>
      </c>
      <c r="P348" t="s">
        <v>347</v>
      </c>
      <c r="Q348" t="s">
        <v>670</v>
      </c>
      <c r="R348" t="s">
        <v>305</v>
      </c>
      <c r="S348" t="s">
        <v>574</v>
      </c>
      <c r="T348" t="s">
        <v>307</v>
      </c>
      <c r="U348" t="s">
        <v>671</v>
      </c>
      <c r="V348" t="s">
        <v>300</v>
      </c>
      <c r="Y348" t="s">
        <v>295</v>
      </c>
      <c r="Z348" t="s">
        <v>337</v>
      </c>
      <c r="AB348" t="s">
        <v>300</v>
      </c>
      <c r="AC348" t="s">
        <v>310</v>
      </c>
      <c r="AD348" t="s">
        <v>311</v>
      </c>
      <c r="AE348" t="s">
        <v>311</v>
      </c>
      <c r="AF348" t="s">
        <v>300</v>
      </c>
      <c r="AN348" t="s">
        <v>300</v>
      </c>
      <c r="AO348" t="s">
        <v>300</v>
      </c>
      <c r="AP348" t="s">
        <v>300</v>
      </c>
      <c r="AQ348" t="s">
        <v>300</v>
      </c>
      <c r="AS348" t="s">
        <v>315</v>
      </c>
      <c r="BK348" t="s">
        <v>316</v>
      </c>
      <c r="BM348" t="s">
        <v>672</v>
      </c>
      <c r="BN348">
        <v>44837</v>
      </c>
      <c r="BO348" t="s">
        <v>85</v>
      </c>
      <c r="BQ348" t="s">
        <v>52</v>
      </c>
      <c r="BR348" t="s">
        <v>52</v>
      </c>
      <c r="BV348" t="s">
        <v>319</v>
      </c>
      <c r="BY348">
        <v>2200</v>
      </c>
      <c r="BZ348" t="s">
        <v>295</v>
      </c>
      <c r="CA348">
        <v>1800</v>
      </c>
      <c r="CC348">
        <v>2200</v>
      </c>
      <c r="CD348" t="s">
        <v>53</v>
      </c>
      <c r="CE348" t="s">
        <v>22</v>
      </c>
      <c r="CG348" t="s">
        <v>23</v>
      </c>
      <c r="CH348" t="s">
        <v>23</v>
      </c>
      <c r="CK348" t="s">
        <v>72</v>
      </c>
      <c r="CO348" t="s">
        <v>324</v>
      </c>
      <c r="CP348" t="s">
        <v>324</v>
      </c>
      <c r="CQ348" t="s">
        <v>324</v>
      </c>
      <c r="CR348" t="s">
        <v>324</v>
      </c>
      <c r="CS348" t="s">
        <v>324</v>
      </c>
      <c r="CT348" t="s">
        <v>323</v>
      </c>
      <c r="DB348" t="s">
        <v>295</v>
      </c>
      <c r="DE348" t="s">
        <v>300</v>
      </c>
      <c r="DF348" t="s">
        <v>300</v>
      </c>
      <c r="DG348" t="s">
        <v>300</v>
      </c>
      <c r="DH348" t="s">
        <v>300</v>
      </c>
      <c r="DI348" t="s">
        <v>300</v>
      </c>
      <c r="DJ348" t="s">
        <v>300</v>
      </c>
      <c r="DK348" t="s">
        <v>300</v>
      </c>
      <c r="DL348" t="s">
        <v>300</v>
      </c>
      <c r="DM348" t="s">
        <v>300</v>
      </c>
      <c r="DQ348" t="s">
        <v>315</v>
      </c>
      <c r="DR348" t="s">
        <v>295</v>
      </c>
      <c r="DS348" t="s">
        <v>672</v>
      </c>
      <c r="DT348" t="s">
        <v>532</v>
      </c>
      <c r="DU348" t="s">
        <v>52</v>
      </c>
      <c r="DV348" t="s">
        <v>22</v>
      </c>
      <c r="DX348" t="s">
        <v>72</v>
      </c>
      <c r="DZ348" t="s">
        <v>319</v>
      </c>
      <c r="EA348">
        <v>1400</v>
      </c>
      <c r="EB348" t="s">
        <v>295</v>
      </c>
      <c r="EC348">
        <v>750</v>
      </c>
      <c r="EE348" t="s">
        <v>343</v>
      </c>
      <c r="EG348" t="s">
        <v>324</v>
      </c>
      <c r="EH348" t="s">
        <v>300</v>
      </c>
      <c r="EI348" t="s">
        <v>300</v>
      </c>
      <c r="EJ348" t="s">
        <v>300</v>
      </c>
      <c r="EK348" t="s">
        <v>300</v>
      </c>
      <c r="EL348" t="s">
        <v>300</v>
      </c>
      <c r="EM348" t="s">
        <v>295</v>
      </c>
      <c r="EN348" t="s">
        <v>673</v>
      </c>
    </row>
    <row r="349" spans="1:145" x14ac:dyDescent="0.25">
      <c r="A349" t="s">
        <v>150</v>
      </c>
      <c r="B349" t="s">
        <v>674</v>
      </c>
      <c r="C349">
        <v>2020</v>
      </c>
      <c r="D349" t="s">
        <v>294</v>
      </c>
      <c r="E349" t="s">
        <v>295</v>
      </c>
      <c r="F349" t="s">
        <v>125</v>
      </c>
      <c r="G349" t="s">
        <v>150</v>
      </c>
      <c r="I349" t="s">
        <v>650</v>
      </c>
      <c r="J349" t="s">
        <v>651</v>
      </c>
      <c r="K349" t="s">
        <v>675</v>
      </c>
      <c r="L349" t="s">
        <v>299</v>
      </c>
      <c r="M349" t="s">
        <v>300</v>
      </c>
      <c r="N349" t="s">
        <v>301</v>
      </c>
      <c r="O349" t="s">
        <v>486</v>
      </c>
      <c r="P349" t="s">
        <v>493</v>
      </c>
      <c r="Q349" t="s">
        <v>358</v>
      </c>
      <c r="R349" t="s">
        <v>519</v>
      </c>
      <c r="S349" t="s">
        <v>574</v>
      </c>
      <c r="T349" t="s">
        <v>307</v>
      </c>
      <c r="U349" t="s">
        <v>648</v>
      </c>
      <c r="V349" t="s">
        <v>295</v>
      </c>
      <c r="Y349" t="s">
        <v>300</v>
      </c>
      <c r="AA349" t="s">
        <v>309</v>
      </c>
      <c r="AB349" t="s">
        <v>300</v>
      </c>
      <c r="AC349" t="s">
        <v>366</v>
      </c>
      <c r="AD349" t="s">
        <v>300</v>
      </c>
      <c r="AE349" t="s">
        <v>300</v>
      </c>
      <c r="AF349" t="s">
        <v>300</v>
      </c>
      <c r="AS349" t="s">
        <v>315</v>
      </c>
      <c r="BK349" t="s">
        <v>316</v>
      </c>
      <c r="BM349" t="s">
        <v>676</v>
      </c>
      <c r="BN349">
        <v>44627</v>
      </c>
      <c r="BO349" t="s">
        <v>17</v>
      </c>
      <c r="BQ349" t="s">
        <v>52</v>
      </c>
      <c r="BR349" t="s">
        <v>52</v>
      </c>
      <c r="BS349" t="s">
        <v>677</v>
      </c>
      <c r="BT349" t="s">
        <v>300</v>
      </c>
      <c r="BV349" t="s">
        <v>319</v>
      </c>
      <c r="BY349">
        <v>2116</v>
      </c>
      <c r="BZ349" t="s">
        <v>295</v>
      </c>
      <c r="CA349">
        <v>2116</v>
      </c>
      <c r="CC349">
        <v>2116</v>
      </c>
      <c r="CD349" t="s">
        <v>60</v>
      </c>
      <c r="CE349" t="s">
        <v>22</v>
      </c>
      <c r="CG349" t="s">
        <v>54</v>
      </c>
      <c r="CH349" t="s">
        <v>57</v>
      </c>
      <c r="CI349" t="s">
        <v>678</v>
      </c>
      <c r="CJ349" t="s">
        <v>340</v>
      </c>
      <c r="CK349" t="s">
        <v>97</v>
      </c>
      <c r="CL349" t="s">
        <v>679</v>
      </c>
      <c r="CN349" t="s">
        <v>680</v>
      </c>
      <c r="CO349" t="s">
        <v>324</v>
      </c>
      <c r="CP349" t="s">
        <v>324</v>
      </c>
      <c r="CQ349" t="s">
        <v>342</v>
      </c>
      <c r="CR349" t="s">
        <v>342</v>
      </c>
      <c r="CS349" t="s">
        <v>342</v>
      </c>
      <c r="CT349" t="s">
        <v>342</v>
      </c>
      <c r="CU349" t="s">
        <v>342</v>
      </c>
      <c r="CV349" t="s">
        <v>342</v>
      </c>
      <c r="CW349" t="s">
        <v>341</v>
      </c>
      <c r="CX349" t="s">
        <v>341</v>
      </c>
      <c r="CY349" t="s">
        <v>341</v>
      </c>
      <c r="CZ349" t="s">
        <v>341</v>
      </c>
      <c r="DA349" t="s">
        <v>341</v>
      </c>
      <c r="DB349" t="s">
        <v>300</v>
      </c>
      <c r="DC349">
        <v>44055</v>
      </c>
      <c r="DD349">
        <v>44497</v>
      </c>
      <c r="DE349" t="s">
        <v>295</v>
      </c>
      <c r="DF349" t="s">
        <v>300</v>
      </c>
      <c r="DG349" t="s">
        <v>300</v>
      </c>
      <c r="DH349" t="s">
        <v>300</v>
      </c>
      <c r="DI349" t="s">
        <v>300</v>
      </c>
      <c r="DJ349" t="s">
        <v>300</v>
      </c>
      <c r="DK349" t="s">
        <v>300</v>
      </c>
      <c r="DL349" t="s">
        <v>300</v>
      </c>
      <c r="DM349" t="s">
        <v>300</v>
      </c>
      <c r="DQ349" t="s">
        <v>489</v>
      </c>
      <c r="EE349" t="s">
        <v>343</v>
      </c>
      <c r="EG349" t="s">
        <v>323</v>
      </c>
      <c r="EH349" t="s">
        <v>300</v>
      </c>
      <c r="EI349" t="s">
        <v>300</v>
      </c>
      <c r="EJ349" t="s">
        <v>300</v>
      </c>
      <c r="EK349" t="s">
        <v>300</v>
      </c>
      <c r="EL349" t="s">
        <v>300</v>
      </c>
      <c r="EM349" t="s">
        <v>300</v>
      </c>
    </row>
    <row r="350" spans="1:145" x14ac:dyDescent="0.25">
      <c r="A350" t="s">
        <v>150</v>
      </c>
      <c r="B350" t="s">
        <v>681</v>
      </c>
      <c r="C350">
        <v>2020</v>
      </c>
      <c r="D350" t="s">
        <v>294</v>
      </c>
      <c r="E350" t="s">
        <v>295</v>
      </c>
      <c r="F350" t="s">
        <v>125</v>
      </c>
      <c r="G350" t="s">
        <v>150</v>
      </c>
      <c r="I350" t="s">
        <v>650</v>
      </c>
      <c r="J350" t="s">
        <v>651</v>
      </c>
      <c r="K350" t="s">
        <v>682</v>
      </c>
      <c r="L350" t="s">
        <v>331</v>
      </c>
      <c r="M350" t="s">
        <v>300</v>
      </c>
      <c r="N350" t="s">
        <v>301</v>
      </c>
      <c r="O350" t="s">
        <v>644</v>
      </c>
      <c r="P350" t="s">
        <v>303</v>
      </c>
      <c r="Q350" t="s">
        <v>683</v>
      </c>
      <c r="R350" t="s">
        <v>305</v>
      </c>
      <c r="S350" t="s">
        <v>567</v>
      </c>
      <c r="T350" t="s">
        <v>581</v>
      </c>
      <c r="U350" t="s">
        <v>411</v>
      </c>
      <c r="V350" t="s">
        <v>295</v>
      </c>
      <c r="Y350" t="s">
        <v>295</v>
      </c>
      <c r="Z350" t="s">
        <v>684</v>
      </c>
      <c r="AA350" t="s">
        <v>309</v>
      </c>
      <c r="AB350" t="s">
        <v>300</v>
      </c>
      <c r="AC350" t="s">
        <v>366</v>
      </c>
      <c r="AD350" t="s">
        <v>300</v>
      </c>
      <c r="AE350" t="s">
        <v>300</v>
      </c>
      <c r="AF350" t="s">
        <v>300</v>
      </c>
      <c r="AS350" t="s">
        <v>315</v>
      </c>
      <c r="BK350" t="s">
        <v>316</v>
      </c>
      <c r="BM350" t="s">
        <v>685</v>
      </c>
      <c r="BN350">
        <v>44019</v>
      </c>
      <c r="BO350" t="s">
        <v>85</v>
      </c>
      <c r="BQ350" t="s">
        <v>52</v>
      </c>
      <c r="BR350" t="s">
        <v>52</v>
      </c>
      <c r="BT350" t="s">
        <v>300</v>
      </c>
      <c r="BV350" t="s">
        <v>319</v>
      </c>
      <c r="BY350">
        <v>1900</v>
      </c>
      <c r="BZ350" t="s">
        <v>300</v>
      </c>
      <c r="CC350">
        <v>1900</v>
      </c>
      <c r="CD350" t="s">
        <v>43</v>
      </c>
      <c r="CE350" t="s">
        <v>22</v>
      </c>
      <c r="CG350" t="s">
        <v>57</v>
      </c>
      <c r="CH350" t="s">
        <v>57</v>
      </c>
      <c r="CK350" t="s">
        <v>19</v>
      </c>
      <c r="CO350" t="s">
        <v>324</v>
      </c>
      <c r="CP350" t="s">
        <v>324</v>
      </c>
      <c r="CQ350" t="s">
        <v>342</v>
      </c>
      <c r="CR350" t="s">
        <v>342</v>
      </c>
      <c r="CS350" t="s">
        <v>342</v>
      </c>
      <c r="CT350" t="s">
        <v>323</v>
      </c>
      <c r="CU350" t="s">
        <v>324</v>
      </c>
      <c r="CV350" t="s">
        <v>324</v>
      </c>
      <c r="CW350" t="s">
        <v>342</v>
      </c>
      <c r="CX350" t="s">
        <v>324</v>
      </c>
      <c r="CY350" t="s">
        <v>323</v>
      </c>
      <c r="CZ350" t="s">
        <v>324</v>
      </c>
      <c r="DA350" t="s">
        <v>342</v>
      </c>
      <c r="DB350" t="s">
        <v>295</v>
      </c>
      <c r="DE350" t="s">
        <v>295</v>
      </c>
      <c r="DF350" t="s">
        <v>300</v>
      </c>
      <c r="DG350" t="s">
        <v>300</v>
      </c>
      <c r="DH350" t="s">
        <v>300</v>
      </c>
      <c r="DI350" t="s">
        <v>300</v>
      </c>
      <c r="DJ350" t="s">
        <v>300</v>
      </c>
      <c r="DK350" t="s">
        <v>300</v>
      </c>
      <c r="DL350" t="s">
        <v>300</v>
      </c>
      <c r="DM350" t="s">
        <v>300</v>
      </c>
      <c r="DQ350" t="s">
        <v>315</v>
      </c>
      <c r="DR350" t="s">
        <v>300</v>
      </c>
      <c r="DS350" t="s">
        <v>686</v>
      </c>
      <c r="DT350" t="s">
        <v>550</v>
      </c>
      <c r="DU350" t="s">
        <v>52</v>
      </c>
      <c r="DV350" t="s">
        <v>22</v>
      </c>
      <c r="DX350" t="s">
        <v>19</v>
      </c>
      <c r="DZ350" t="s">
        <v>319</v>
      </c>
      <c r="EA350">
        <v>2100</v>
      </c>
      <c r="EB350" t="s">
        <v>300</v>
      </c>
      <c r="EE350" t="s">
        <v>343</v>
      </c>
      <c r="EF350" t="s">
        <v>687</v>
      </c>
      <c r="EG350" t="s">
        <v>342</v>
      </c>
      <c r="EH350" t="s">
        <v>300</v>
      </c>
      <c r="EI350" t="s">
        <v>300</v>
      </c>
      <c r="EJ350" t="s">
        <v>295</v>
      </c>
      <c r="EK350" t="s">
        <v>295</v>
      </c>
      <c r="EL350" t="s">
        <v>295</v>
      </c>
      <c r="EM350" t="s">
        <v>295</v>
      </c>
      <c r="EN350" t="s">
        <v>688</v>
      </c>
      <c r="EO350">
        <v>695203761</v>
      </c>
    </row>
    <row r="351" spans="1:145" x14ac:dyDescent="0.25">
      <c r="A351" t="s">
        <v>150</v>
      </c>
      <c r="B351" t="s">
        <v>689</v>
      </c>
      <c r="C351">
        <v>2020</v>
      </c>
      <c r="D351" t="s">
        <v>294</v>
      </c>
      <c r="E351" t="s">
        <v>295</v>
      </c>
      <c r="F351" t="s">
        <v>125</v>
      </c>
      <c r="G351" t="s">
        <v>150</v>
      </c>
      <c r="I351" t="s">
        <v>650</v>
      </c>
      <c r="J351" t="s">
        <v>651</v>
      </c>
      <c r="K351" t="s">
        <v>690</v>
      </c>
      <c r="L351" t="s">
        <v>331</v>
      </c>
      <c r="M351" t="s">
        <v>300</v>
      </c>
      <c r="N351" t="s">
        <v>301</v>
      </c>
      <c r="O351" t="s">
        <v>653</v>
      </c>
      <c r="P351" t="s">
        <v>303</v>
      </c>
      <c r="Q351" t="s">
        <v>334</v>
      </c>
      <c r="R351" t="s">
        <v>348</v>
      </c>
      <c r="S351" t="s">
        <v>574</v>
      </c>
      <c r="T351" t="s">
        <v>307</v>
      </c>
      <c r="U351" t="s">
        <v>359</v>
      </c>
      <c r="V351" t="s">
        <v>295</v>
      </c>
      <c r="Y351" t="s">
        <v>300</v>
      </c>
      <c r="AA351" t="s">
        <v>309</v>
      </c>
      <c r="AB351" t="s">
        <v>300</v>
      </c>
      <c r="AC351" t="s">
        <v>366</v>
      </c>
      <c r="AD351" t="s">
        <v>300</v>
      </c>
      <c r="AE351" t="s">
        <v>300</v>
      </c>
      <c r="AF351" t="s">
        <v>300</v>
      </c>
      <c r="AS351" t="s">
        <v>315</v>
      </c>
      <c r="BK351" t="s">
        <v>316</v>
      </c>
      <c r="BM351" t="s">
        <v>691</v>
      </c>
      <c r="BN351">
        <v>44081</v>
      </c>
      <c r="BO351" t="s">
        <v>25</v>
      </c>
      <c r="BQ351" t="s">
        <v>52</v>
      </c>
      <c r="BR351" t="s">
        <v>52</v>
      </c>
      <c r="BS351" t="s">
        <v>424</v>
      </c>
      <c r="BT351" t="s">
        <v>300</v>
      </c>
      <c r="BV351" t="s">
        <v>319</v>
      </c>
      <c r="BY351">
        <v>1700</v>
      </c>
      <c r="BZ351" t="s">
        <v>300</v>
      </c>
      <c r="CC351">
        <v>1700</v>
      </c>
      <c r="CD351" t="s">
        <v>45</v>
      </c>
      <c r="CE351" t="s">
        <v>22</v>
      </c>
      <c r="CG351" t="s">
        <v>57</v>
      </c>
      <c r="CH351" t="s">
        <v>54</v>
      </c>
      <c r="CI351" t="s">
        <v>692</v>
      </c>
      <c r="CJ351" t="s">
        <v>340</v>
      </c>
      <c r="CK351" t="s">
        <v>89</v>
      </c>
      <c r="CL351" t="s">
        <v>693</v>
      </c>
      <c r="CO351" t="s">
        <v>342</v>
      </c>
      <c r="CP351" t="s">
        <v>324</v>
      </c>
      <c r="CQ351" t="s">
        <v>324</v>
      </c>
      <c r="CR351" t="s">
        <v>342</v>
      </c>
      <c r="CS351" t="s">
        <v>342</v>
      </c>
      <c r="CT351" t="s">
        <v>342</v>
      </c>
      <c r="CU351" t="s">
        <v>323</v>
      </c>
      <c r="CV351" t="s">
        <v>342</v>
      </c>
      <c r="CW351" t="s">
        <v>342</v>
      </c>
      <c r="CX351" t="s">
        <v>323</v>
      </c>
      <c r="CY351" t="s">
        <v>323</v>
      </c>
      <c r="CZ351" t="s">
        <v>323</v>
      </c>
      <c r="DA351" t="s">
        <v>342</v>
      </c>
      <c r="DB351" t="s">
        <v>295</v>
      </c>
      <c r="DE351" t="s">
        <v>295</v>
      </c>
      <c r="DF351" t="s">
        <v>300</v>
      </c>
      <c r="DG351" t="s">
        <v>300</v>
      </c>
      <c r="DH351" t="s">
        <v>300</v>
      </c>
      <c r="DI351" t="s">
        <v>300</v>
      </c>
      <c r="DJ351" t="s">
        <v>300</v>
      </c>
      <c r="DK351" t="s">
        <v>300</v>
      </c>
      <c r="DL351" t="s">
        <v>300</v>
      </c>
      <c r="DM351" t="s">
        <v>300</v>
      </c>
      <c r="DQ351" t="s">
        <v>315</v>
      </c>
      <c r="DR351" t="s">
        <v>295</v>
      </c>
      <c r="DS351" t="s">
        <v>694</v>
      </c>
      <c r="DT351" t="s">
        <v>85</v>
      </c>
      <c r="DU351" t="s">
        <v>52</v>
      </c>
      <c r="DV351" t="s">
        <v>22</v>
      </c>
      <c r="DW351" t="s">
        <v>54</v>
      </c>
      <c r="DX351" t="s">
        <v>89</v>
      </c>
      <c r="DZ351" t="s">
        <v>319</v>
      </c>
      <c r="EA351">
        <v>1600</v>
      </c>
      <c r="EB351" t="s">
        <v>300</v>
      </c>
      <c r="EE351" t="s">
        <v>326</v>
      </c>
      <c r="EG351" t="s">
        <v>342</v>
      </c>
      <c r="EH351" t="s">
        <v>295</v>
      </c>
      <c r="EI351" t="s">
        <v>300</v>
      </c>
      <c r="EJ351" t="s">
        <v>300</v>
      </c>
      <c r="EK351" t="s">
        <v>300</v>
      </c>
      <c r="EL351" t="s">
        <v>300</v>
      </c>
      <c r="EM351" t="s">
        <v>295</v>
      </c>
      <c r="EN351" t="s">
        <v>695</v>
      </c>
      <c r="EO351" t="s">
        <v>696</v>
      </c>
    </row>
    <row r="352" spans="1:145" x14ac:dyDescent="0.25">
      <c r="A352" t="s">
        <v>150</v>
      </c>
      <c r="B352" t="s">
        <v>697</v>
      </c>
      <c r="C352">
        <v>2020</v>
      </c>
      <c r="D352" t="s">
        <v>294</v>
      </c>
      <c r="E352" t="s">
        <v>295</v>
      </c>
      <c r="F352" t="s">
        <v>125</v>
      </c>
      <c r="G352" t="s">
        <v>150</v>
      </c>
      <c r="I352" t="s">
        <v>650</v>
      </c>
      <c r="J352" t="s">
        <v>651</v>
      </c>
      <c r="K352" t="s">
        <v>698</v>
      </c>
      <c r="L352" t="s">
        <v>331</v>
      </c>
      <c r="M352" t="s">
        <v>300</v>
      </c>
      <c r="N352" t="s">
        <v>301</v>
      </c>
      <c r="O352" t="s">
        <v>486</v>
      </c>
      <c r="P352" t="s">
        <v>347</v>
      </c>
      <c r="Q352" t="s">
        <v>304</v>
      </c>
      <c r="R352" t="s">
        <v>305</v>
      </c>
      <c r="S352" t="s">
        <v>574</v>
      </c>
      <c r="T352" t="s">
        <v>307</v>
      </c>
      <c r="U352" t="s">
        <v>699</v>
      </c>
      <c r="V352" t="s">
        <v>300</v>
      </c>
      <c r="Y352" t="s">
        <v>295</v>
      </c>
      <c r="Z352" t="s">
        <v>337</v>
      </c>
      <c r="AB352" t="s">
        <v>300</v>
      </c>
      <c r="AC352" t="s">
        <v>310</v>
      </c>
      <c r="AD352" t="s">
        <v>311</v>
      </c>
      <c r="AE352" t="s">
        <v>311</v>
      </c>
      <c r="AF352" t="s">
        <v>300</v>
      </c>
      <c r="AN352" t="s">
        <v>300</v>
      </c>
      <c r="AO352" t="s">
        <v>300</v>
      </c>
      <c r="AP352" t="s">
        <v>300</v>
      </c>
      <c r="AQ352" t="s">
        <v>300</v>
      </c>
      <c r="AS352" t="s">
        <v>315</v>
      </c>
      <c r="BK352" t="s">
        <v>316</v>
      </c>
      <c r="BM352" t="s">
        <v>631</v>
      </c>
      <c r="BN352">
        <v>44894</v>
      </c>
      <c r="BO352" t="s">
        <v>25</v>
      </c>
      <c r="BQ352" t="s">
        <v>52</v>
      </c>
      <c r="BR352" t="s">
        <v>52</v>
      </c>
      <c r="BV352" t="s">
        <v>319</v>
      </c>
      <c r="BY352">
        <v>1700</v>
      </c>
      <c r="BZ352" t="s">
        <v>300</v>
      </c>
      <c r="CC352">
        <v>1700</v>
      </c>
      <c r="CD352" t="s">
        <v>45</v>
      </c>
      <c r="CE352" t="s">
        <v>62</v>
      </c>
      <c r="CG352" t="s">
        <v>13</v>
      </c>
      <c r="CH352" t="s">
        <v>13</v>
      </c>
      <c r="CK352" t="s">
        <v>14</v>
      </c>
      <c r="CO352" t="s">
        <v>324</v>
      </c>
      <c r="CP352" t="s">
        <v>342</v>
      </c>
      <c r="CQ352" t="s">
        <v>324</v>
      </c>
      <c r="CR352" t="s">
        <v>324</v>
      </c>
      <c r="CS352" t="s">
        <v>323</v>
      </c>
      <c r="CT352" t="s">
        <v>324</v>
      </c>
      <c r="DB352" t="s">
        <v>295</v>
      </c>
      <c r="DE352" t="s">
        <v>300</v>
      </c>
      <c r="DF352" t="s">
        <v>300</v>
      </c>
      <c r="DG352" t="s">
        <v>300</v>
      </c>
      <c r="DH352" t="s">
        <v>300</v>
      </c>
      <c r="DI352" t="s">
        <v>300</v>
      </c>
      <c r="DJ352" t="s">
        <v>300</v>
      </c>
      <c r="DK352" t="s">
        <v>300</v>
      </c>
      <c r="DL352" t="s">
        <v>300</v>
      </c>
      <c r="DM352" t="s">
        <v>300</v>
      </c>
      <c r="DQ352" t="s">
        <v>315</v>
      </c>
      <c r="DR352" t="s">
        <v>295</v>
      </c>
      <c r="DS352" t="s">
        <v>631</v>
      </c>
      <c r="DT352" t="s">
        <v>532</v>
      </c>
      <c r="DU352" t="s">
        <v>52</v>
      </c>
      <c r="DV352" t="s">
        <v>62</v>
      </c>
      <c r="DX352" t="s">
        <v>14</v>
      </c>
      <c r="DZ352" t="s">
        <v>319</v>
      </c>
      <c r="EA352">
        <v>1350</v>
      </c>
      <c r="EB352" t="s">
        <v>300</v>
      </c>
      <c r="EE352" t="s">
        <v>326</v>
      </c>
      <c r="EG352" t="s">
        <v>324</v>
      </c>
      <c r="EH352" t="s">
        <v>300</v>
      </c>
      <c r="EI352" t="s">
        <v>300</v>
      </c>
      <c r="EJ352" t="s">
        <v>300</v>
      </c>
      <c r="EK352" t="s">
        <v>300</v>
      </c>
      <c r="EL352" t="s">
        <v>300</v>
      </c>
      <c r="EM352" t="s">
        <v>295</v>
      </c>
      <c r="EN352" t="s">
        <v>700</v>
      </c>
    </row>
    <row r="353" spans="1:145" x14ac:dyDescent="0.25">
      <c r="A353" t="s">
        <v>150</v>
      </c>
      <c r="B353" t="s">
        <v>701</v>
      </c>
      <c r="C353">
        <v>2020</v>
      </c>
      <c r="D353" t="s">
        <v>294</v>
      </c>
      <c r="E353" t="s">
        <v>295</v>
      </c>
      <c r="F353" t="s">
        <v>125</v>
      </c>
      <c r="G353" t="s">
        <v>150</v>
      </c>
      <c r="I353" t="s">
        <v>650</v>
      </c>
      <c r="J353" t="s">
        <v>651</v>
      </c>
      <c r="K353" t="s">
        <v>702</v>
      </c>
      <c r="L353" t="s">
        <v>331</v>
      </c>
      <c r="M353" t="s">
        <v>300</v>
      </c>
      <c r="N353" t="s">
        <v>301</v>
      </c>
      <c r="O353" t="s">
        <v>486</v>
      </c>
      <c r="P353" t="s">
        <v>333</v>
      </c>
      <c r="Q353" t="s">
        <v>358</v>
      </c>
      <c r="R353" t="s">
        <v>305</v>
      </c>
      <c r="S353" t="s">
        <v>567</v>
      </c>
      <c r="T353" t="s">
        <v>307</v>
      </c>
      <c r="U353" t="s">
        <v>594</v>
      </c>
      <c r="V353" t="s">
        <v>295</v>
      </c>
      <c r="Y353" t="s">
        <v>295</v>
      </c>
      <c r="Z353" t="s">
        <v>684</v>
      </c>
      <c r="AA353" t="s">
        <v>654</v>
      </c>
      <c r="AB353" t="s">
        <v>300</v>
      </c>
      <c r="AC353" t="s">
        <v>366</v>
      </c>
      <c r="AD353" t="s">
        <v>300</v>
      </c>
      <c r="AE353" t="s">
        <v>300</v>
      </c>
      <c r="AF353" t="s">
        <v>300</v>
      </c>
      <c r="AS353" t="s">
        <v>315</v>
      </c>
      <c r="BK353" t="s">
        <v>316</v>
      </c>
      <c r="BM353" t="s">
        <v>631</v>
      </c>
      <c r="BN353">
        <v>44018</v>
      </c>
      <c r="BO353" t="s">
        <v>25</v>
      </c>
      <c r="BQ353" t="s">
        <v>52</v>
      </c>
      <c r="BR353" t="s">
        <v>52</v>
      </c>
      <c r="BS353" t="s">
        <v>424</v>
      </c>
      <c r="BT353" t="s">
        <v>300</v>
      </c>
      <c r="BV353" t="s">
        <v>319</v>
      </c>
      <c r="BY353">
        <v>1650</v>
      </c>
      <c r="BZ353" t="s">
        <v>300</v>
      </c>
      <c r="CC353">
        <v>1650</v>
      </c>
      <c r="CD353" t="s">
        <v>45</v>
      </c>
      <c r="CE353" t="s">
        <v>22</v>
      </c>
      <c r="CG353" t="s">
        <v>57</v>
      </c>
      <c r="CH353" t="s">
        <v>57</v>
      </c>
      <c r="CI353" t="s">
        <v>703</v>
      </c>
      <c r="CJ353" t="s">
        <v>352</v>
      </c>
      <c r="CK353" t="s">
        <v>83</v>
      </c>
      <c r="CL353" t="s">
        <v>704</v>
      </c>
      <c r="CN353" t="s">
        <v>705</v>
      </c>
      <c r="CO353" t="s">
        <v>324</v>
      </c>
      <c r="CP353" t="s">
        <v>324</v>
      </c>
      <c r="CQ353" t="s">
        <v>342</v>
      </c>
      <c r="CR353" t="s">
        <v>342</v>
      </c>
      <c r="CS353" t="s">
        <v>342</v>
      </c>
      <c r="CT353" t="s">
        <v>342</v>
      </c>
      <c r="CU353" t="s">
        <v>342</v>
      </c>
      <c r="CV353" t="s">
        <v>324</v>
      </c>
      <c r="CW353" t="s">
        <v>323</v>
      </c>
      <c r="CX353" t="s">
        <v>323</v>
      </c>
      <c r="CY353" t="s">
        <v>323</v>
      </c>
      <c r="CZ353" t="s">
        <v>342</v>
      </c>
      <c r="DA353" t="s">
        <v>323</v>
      </c>
      <c r="DB353" t="s">
        <v>295</v>
      </c>
      <c r="DE353" t="s">
        <v>300</v>
      </c>
      <c r="DF353" t="s">
        <v>300</v>
      </c>
      <c r="DG353" t="s">
        <v>295</v>
      </c>
      <c r="DH353" t="s">
        <v>300</v>
      </c>
      <c r="DI353" t="s">
        <v>300</v>
      </c>
      <c r="DJ353" t="s">
        <v>300</v>
      </c>
      <c r="DK353" t="s">
        <v>300</v>
      </c>
      <c r="DL353" t="s">
        <v>300</v>
      </c>
      <c r="DM353" t="s">
        <v>300</v>
      </c>
      <c r="DQ353" t="s">
        <v>315</v>
      </c>
      <c r="DR353" t="s">
        <v>295</v>
      </c>
      <c r="DS353" t="s">
        <v>631</v>
      </c>
      <c r="DT353" t="s">
        <v>25</v>
      </c>
      <c r="DU353" t="s">
        <v>52</v>
      </c>
      <c r="DV353" t="s">
        <v>22</v>
      </c>
      <c r="DW353" t="s">
        <v>57</v>
      </c>
      <c r="DX353" t="s">
        <v>83</v>
      </c>
      <c r="DZ353" t="s">
        <v>319</v>
      </c>
      <c r="EA353">
        <v>1650</v>
      </c>
      <c r="EB353" t="s">
        <v>300</v>
      </c>
      <c r="EE353" t="s">
        <v>326</v>
      </c>
      <c r="EG353" t="s">
        <v>342</v>
      </c>
      <c r="EH353" t="s">
        <v>295</v>
      </c>
      <c r="EI353" t="s">
        <v>300</v>
      </c>
      <c r="EJ353" t="s">
        <v>300</v>
      </c>
      <c r="EK353" t="s">
        <v>300</v>
      </c>
      <c r="EL353" t="s">
        <v>300</v>
      </c>
      <c r="EM353" t="s">
        <v>295</v>
      </c>
      <c r="EN353" t="s">
        <v>706</v>
      </c>
      <c r="EO353" t="s">
        <v>707</v>
      </c>
    </row>
    <row r="354" spans="1:145" x14ac:dyDescent="0.25">
      <c r="A354" t="s">
        <v>150</v>
      </c>
      <c r="B354" t="s">
        <v>708</v>
      </c>
      <c r="C354">
        <v>2020</v>
      </c>
      <c r="D354" t="s">
        <v>294</v>
      </c>
      <c r="E354" t="s">
        <v>295</v>
      </c>
      <c r="F354" t="s">
        <v>125</v>
      </c>
      <c r="G354" t="s">
        <v>150</v>
      </c>
      <c r="I354" t="s">
        <v>650</v>
      </c>
      <c r="J354" t="s">
        <v>651</v>
      </c>
      <c r="K354" t="s">
        <v>709</v>
      </c>
      <c r="L354" t="s">
        <v>331</v>
      </c>
      <c r="M354" t="s">
        <v>300</v>
      </c>
      <c r="N354" t="s">
        <v>301</v>
      </c>
      <c r="O354" t="s">
        <v>653</v>
      </c>
      <c r="P354" t="s">
        <v>347</v>
      </c>
      <c r="Q354" t="s">
        <v>304</v>
      </c>
      <c r="R354" t="s">
        <v>305</v>
      </c>
      <c r="S354" t="s">
        <v>574</v>
      </c>
      <c r="T354" t="s">
        <v>307</v>
      </c>
      <c r="U354" t="s">
        <v>308</v>
      </c>
      <c r="V354" t="s">
        <v>295</v>
      </c>
      <c r="Y354" t="s">
        <v>295</v>
      </c>
      <c r="Z354" t="s">
        <v>337</v>
      </c>
      <c r="AA354" t="s">
        <v>309</v>
      </c>
      <c r="AB354" t="s">
        <v>300</v>
      </c>
      <c r="AC354" t="s">
        <v>366</v>
      </c>
      <c r="AD354" t="s">
        <v>300</v>
      </c>
      <c r="AE354" t="s">
        <v>300</v>
      </c>
      <c r="AF354" t="s">
        <v>300</v>
      </c>
      <c r="AS354" t="s">
        <v>315</v>
      </c>
      <c r="BK354" t="s">
        <v>316</v>
      </c>
      <c r="BM354" t="s">
        <v>710</v>
      </c>
      <c r="BN354">
        <v>44564</v>
      </c>
      <c r="BO354" t="s">
        <v>81</v>
      </c>
      <c r="BQ354" t="s">
        <v>52</v>
      </c>
      <c r="BR354" t="s">
        <v>52</v>
      </c>
      <c r="BS354" t="s">
        <v>424</v>
      </c>
      <c r="BT354" t="s">
        <v>300</v>
      </c>
      <c r="BV354" t="s">
        <v>319</v>
      </c>
      <c r="BY354">
        <v>1500</v>
      </c>
      <c r="BZ354" t="s">
        <v>300</v>
      </c>
      <c r="CC354">
        <v>1500</v>
      </c>
      <c r="CD354" t="s">
        <v>18</v>
      </c>
      <c r="CE354" t="s">
        <v>22</v>
      </c>
      <c r="CG354" t="s">
        <v>57</v>
      </c>
      <c r="CH354" t="s">
        <v>54</v>
      </c>
      <c r="CI354" t="s">
        <v>711</v>
      </c>
      <c r="CJ354" t="s">
        <v>368</v>
      </c>
      <c r="CK354" t="s">
        <v>19</v>
      </c>
      <c r="CL354" t="s">
        <v>712</v>
      </c>
      <c r="CN354" t="s">
        <v>713</v>
      </c>
      <c r="CO354" t="s">
        <v>324</v>
      </c>
      <c r="CP354" t="s">
        <v>324</v>
      </c>
      <c r="CQ354" t="s">
        <v>324</v>
      </c>
      <c r="CR354" t="s">
        <v>324</v>
      </c>
      <c r="CS354" t="s">
        <v>342</v>
      </c>
      <c r="CT354" t="s">
        <v>342</v>
      </c>
      <c r="CU354" t="s">
        <v>342</v>
      </c>
      <c r="CV354" t="s">
        <v>324</v>
      </c>
      <c r="CW354" t="s">
        <v>324</v>
      </c>
      <c r="CX354" t="s">
        <v>342</v>
      </c>
      <c r="CY354" t="s">
        <v>342</v>
      </c>
      <c r="CZ354" t="s">
        <v>324</v>
      </c>
      <c r="DA354" t="s">
        <v>342</v>
      </c>
      <c r="DB354" t="s">
        <v>300</v>
      </c>
      <c r="DC354">
        <v>44088</v>
      </c>
      <c r="DD354">
        <v>44456</v>
      </c>
      <c r="DE354" t="s">
        <v>300</v>
      </c>
      <c r="DF354" t="s">
        <v>295</v>
      </c>
      <c r="DG354" t="s">
        <v>300</v>
      </c>
      <c r="DH354" t="s">
        <v>300</v>
      </c>
      <c r="DI354" t="s">
        <v>300</v>
      </c>
      <c r="DJ354" t="s">
        <v>295</v>
      </c>
      <c r="DK354" t="s">
        <v>300</v>
      </c>
      <c r="DL354" t="s">
        <v>300</v>
      </c>
      <c r="DM354" t="s">
        <v>300</v>
      </c>
      <c r="DQ354" t="s">
        <v>315</v>
      </c>
      <c r="DR354" t="s">
        <v>300</v>
      </c>
      <c r="DS354" t="s">
        <v>710</v>
      </c>
      <c r="DT354" t="s">
        <v>85</v>
      </c>
      <c r="DU354" t="s">
        <v>52</v>
      </c>
      <c r="DV354" t="s">
        <v>22</v>
      </c>
      <c r="DW354" t="s">
        <v>54</v>
      </c>
      <c r="DX354" t="s">
        <v>14</v>
      </c>
      <c r="DZ354" t="s">
        <v>319</v>
      </c>
      <c r="EA354">
        <v>1400</v>
      </c>
      <c r="EB354" t="s">
        <v>300</v>
      </c>
      <c r="EE354" t="s">
        <v>326</v>
      </c>
      <c r="EF354" t="s">
        <v>714</v>
      </c>
      <c r="EG354" t="s">
        <v>324</v>
      </c>
      <c r="EH354" t="s">
        <v>300</v>
      </c>
      <c r="EI354" t="s">
        <v>300</v>
      </c>
      <c r="EJ354" t="s">
        <v>300</v>
      </c>
      <c r="EK354" t="s">
        <v>300</v>
      </c>
      <c r="EL354" t="s">
        <v>300</v>
      </c>
      <c r="EM354" t="s">
        <v>300</v>
      </c>
    </row>
    <row r="355" spans="1:145" x14ac:dyDescent="0.25">
      <c r="A355" t="s">
        <v>150</v>
      </c>
      <c r="B355" t="s">
        <v>715</v>
      </c>
      <c r="C355">
        <v>2020</v>
      </c>
      <c r="D355" t="s">
        <v>294</v>
      </c>
      <c r="E355" t="s">
        <v>295</v>
      </c>
      <c r="F355" t="s">
        <v>125</v>
      </c>
      <c r="G355" t="s">
        <v>150</v>
      </c>
      <c r="I355" t="s">
        <v>650</v>
      </c>
      <c r="J355" t="s">
        <v>651</v>
      </c>
      <c r="K355" t="s">
        <v>716</v>
      </c>
      <c r="L355" t="s">
        <v>331</v>
      </c>
      <c r="M355" t="s">
        <v>300</v>
      </c>
      <c r="N355" t="s">
        <v>301</v>
      </c>
      <c r="O355" t="s">
        <v>644</v>
      </c>
      <c r="P355" t="s">
        <v>347</v>
      </c>
      <c r="Q355" t="s">
        <v>494</v>
      </c>
      <c r="R355" t="s">
        <v>348</v>
      </c>
      <c r="S355" t="s">
        <v>574</v>
      </c>
      <c r="T355" t="s">
        <v>307</v>
      </c>
      <c r="U355" t="s">
        <v>594</v>
      </c>
      <c r="V355" t="s">
        <v>295</v>
      </c>
      <c r="Y355" t="s">
        <v>295</v>
      </c>
      <c r="Z355" t="s">
        <v>337</v>
      </c>
      <c r="AA355" t="s">
        <v>309</v>
      </c>
      <c r="AB355" t="s">
        <v>300</v>
      </c>
      <c r="AC355" t="s">
        <v>366</v>
      </c>
      <c r="AD355" t="s">
        <v>300</v>
      </c>
      <c r="AE355" t="s">
        <v>300</v>
      </c>
      <c r="AF355" t="s">
        <v>300</v>
      </c>
      <c r="AS355" t="s">
        <v>315</v>
      </c>
      <c r="BK355" t="s">
        <v>316</v>
      </c>
      <c r="BM355" t="s">
        <v>612</v>
      </c>
      <c r="BN355">
        <v>44375</v>
      </c>
      <c r="BO355" t="s">
        <v>25</v>
      </c>
      <c r="BQ355" t="s">
        <v>52</v>
      </c>
      <c r="BR355" t="s">
        <v>52</v>
      </c>
      <c r="BS355" t="s">
        <v>424</v>
      </c>
      <c r="BT355" t="s">
        <v>300</v>
      </c>
      <c r="BV355" t="s">
        <v>319</v>
      </c>
      <c r="BY355">
        <v>1371</v>
      </c>
      <c r="BZ355" t="s">
        <v>295</v>
      </c>
      <c r="CA355">
        <v>1000</v>
      </c>
      <c r="CB355">
        <v>23200</v>
      </c>
      <c r="CC355">
        <v>1371</v>
      </c>
      <c r="CD355" t="s">
        <v>21</v>
      </c>
      <c r="CE355" t="s">
        <v>22</v>
      </c>
      <c r="CG355" t="s">
        <v>54</v>
      </c>
      <c r="CH355" t="s">
        <v>57</v>
      </c>
      <c r="CI355" t="s">
        <v>717</v>
      </c>
      <c r="CJ355" t="s">
        <v>368</v>
      </c>
      <c r="CK355" t="s">
        <v>19</v>
      </c>
      <c r="CL355" t="s">
        <v>613</v>
      </c>
      <c r="CN355" t="s">
        <v>705</v>
      </c>
      <c r="CO355" t="s">
        <v>323</v>
      </c>
      <c r="CP355" t="s">
        <v>324</v>
      </c>
      <c r="CQ355" t="s">
        <v>324</v>
      </c>
      <c r="CR355" t="s">
        <v>323</v>
      </c>
      <c r="CS355" t="s">
        <v>341</v>
      </c>
      <c r="CT355" t="s">
        <v>323</v>
      </c>
      <c r="CU355" t="s">
        <v>342</v>
      </c>
      <c r="CV355" t="s">
        <v>342</v>
      </c>
      <c r="CW355" t="s">
        <v>341</v>
      </c>
      <c r="CX355" t="s">
        <v>341</v>
      </c>
      <c r="CY355" t="s">
        <v>341</v>
      </c>
      <c r="CZ355" t="s">
        <v>342</v>
      </c>
      <c r="DA355" t="s">
        <v>323</v>
      </c>
      <c r="DB355" t="s">
        <v>300</v>
      </c>
      <c r="DC355">
        <v>44105</v>
      </c>
      <c r="DD355">
        <v>44287</v>
      </c>
      <c r="DE355" t="s">
        <v>300</v>
      </c>
      <c r="DF355" t="s">
        <v>300</v>
      </c>
      <c r="DG355" t="s">
        <v>300</v>
      </c>
      <c r="DH355" t="s">
        <v>300</v>
      </c>
      <c r="DI355" t="s">
        <v>300</v>
      </c>
      <c r="DJ355" t="s">
        <v>300</v>
      </c>
      <c r="DK355" t="s">
        <v>295</v>
      </c>
      <c r="DL355" t="s">
        <v>300</v>
      </c>
      <c r="DM355" t="s">
        <v>300</v>
      </c>
      <c r="DQ355" t="s">
        <v>315</v>
      </c>
      <c r="DR355" t="s">
        <v>300</v>
      </c>
      <c r="DS355" t="s">
        <v>612</v>
      </c>
      <c r="DT355" t="s">
        <v>550</v>
      </c>
      <c r="DU355" t="s">
        <v>52</v>
      </c>
      <c r="DV355" t="s">
        <v>22</v>
      </c>
      <c r="DW355" t="s">
        <v>54</v>
      </c>
      <c r="DX355" t="s">
        <v>61</v>
      </c>
      <c r="DZ355" t="s">
        <v>319</v>
      </c>
      <c r="EA355">
        <v>1400</v>
      </c>
      <c r="EB355" t="s">
        <v>295</v>
      </c>
      <c r="EC355">
        <v>1400</v>
      </c>
      <c r="EE355" t="s">
        <v>718</v>
      </c>
      <c r="EF355" t="s">
        <v>719</v>
      </c>
      <c r="EG355" t="s">
        <v>324</v>
      </c>
      <c r="EH355" t="s">
        <v>300</v>
      </c>
      <c r="EI355" t="s">
        <v>300</v>
      </c>
      <c r="EJ355" t="s">
        <v>300</v>
      </c>
      <c r="EK355" t="s">
        <v>300</v>
      </c>
      <c r="EL355" t="s">
        <v>300</v>
      </c>
      <c r="EM355" t="s">
        <v>300</v>
      </c>
    </row>
    <row r="356" spans="1:145" x14ac:dyDescent="0.25">
      <c r="A356" t="s">
        <v>150</v>
      </c>
      <c r="B356" t="s">
        <v>720</v>
      </c>
      <c r="C356">
        <v>2020</v>
      </c>
      <c r="D356" t="s">
        <v>294</v>
      </c>
      <c r="E356" t="s">
        <v>300</v>
      </c>
      <c r="F356" t="s">
        <v>125</v>
      </c>
      <c r="G356" t="s">
        <v>150</v>
      </c>
      <c r="I356" t="s">
        <v>650</v>
      </c>
      <c r="J356" t="s">
        <v>651</v>
      </c>
      <c r="K356" t="s">
        <v>721</v>
      </c>
      <c r="L356" t="s">
        <v>331</v>
      </c>
      <c r="M356" t="s">
        <v>300</v>
      </c>
      <c r="N356" t="s">
        <v>301</v>
      </c>
      <c r="O356" t="s">
        <v>486</v>
      </c>
      <c r="P356" t="s">
        <v>347</v>
      </c>
      <c r="Q356" t="s">
        <v>304</v>
      </c>
      <c r="R356" t="s">
        <v>305</v>
      </c>
      <c r="S356" t="s">
        <v>567</v>
      </c>
      <c r="T356" t="s">
        <v>307</v>
      </c>
      <c r="U356" t="s">
        <v>536</v>
      </c>
      <c r="V356" t="s">
        <v>295</v>
      </c>
    </row>
    <row r="357" spans="1:145" x14ac:dyDescent="0.25">
      <c r="A357" t="s">
        <v>150</v>
      </c>
      <c r="B357" t="s">
        <v>722</v>
      </c>
      <c r="C357">
        <v>2020</v>
      </c>
      <c r="D357" t="s">
        <v>294</v>
      </c>
      <c r="E357" t="s">
        <v>295</v>
      </c>
      <c r="F357" t="s">
        <v>125</v>
      </c>
      <c r="G357" t="s">
        <v>150</v>
      </c>
      <c r="I357" t="s">
        <v>650</v>
      </c>
      <c r="J357" t="s">
        <v>651</v>
      </c>
      <c r="K357" t="s">
        <v>723</v>
      </c>
      <c r="L357" t="s">
        <v>331</v>
      </c>
      <c r="M357" t="s">
        <v>300</v>
      </c>
      <c r="N357" t="s">
        <v>301</v>
      </c>
      <c r="O357" t="s">
        <v>486</v>
      </c>
      <c r="P357" t="s">
        <v>333</v>
      </c>
      <c r="Q357" t="s">
        <v>724</v>
      </c>
      <c r="R357" t="s">
        <v>305</v>
      </c>
      <c r="S357" t="s">
        <v>574</v>
      </c>
      <c r="T357" t="s">
        <v>307</v>
      </c>
      <c r="U357" t="s">
        <v>725</v>
      </c>
      <c r="V357" t="s">
        <v>300</v>
      </c>
      <c r="Y357" t="s">
        <v>295</v>
      </c>
      <c r="Z357" t="s">
        <v>337</v>
      </c>
      <c r="AB357" t="s">
        <v>300</v>
      </c>
      <c r="AC357" t="s">
        <v>310</v>
      </c>
      <c r="AD357" t="s">
        <v>311</v>
      </c>
      <c r="AE357" t="s">
        <v>311</v>
      </c>
      <c r="AF357" t="s">
        <v>300</v>
      </c>
      <c r="AN357" t="s">
        <v>300</v>
      </c>
      <c r="AO357" t="s">
        <v>300</v>
      </c>
      <c r="AP357" t="s">
        <v>300</v>
      </c>
      <c r="AQ357" t="s">
        <v>300</v>
      </c>
      <c r="AS357" t="s">
        <v>530</v>
      </c>
      <c r="AT357">
        <v>14</v>
      </c>
      <c r="AV357" t="s">
        <v>295</v>
      </c>
      <c r="AW357">
        <v>44440</v>
      </c>
      <c r="AX357">
        <v>44805</v>
      </c>
      <c r="DQ357" t="s">
        <v>315</v>
      </c>
      <c r="DR357" t="s">
        <v>300</v>
      </c>
      <c r="DS357" t="s">
        <v>726</v>
      </c>
      <c r="DT357" t="s">
        <v>532</v>
      </c>
      <c r="DU357" t="s">
        <v>52</v>
      </c>
      <c r="DV357" t="s">
        <v>22</v>
      </c>
      <c r="DX357" t="s">
        <v>118</v>
      </c>
      <c r="DZ357" t="s">
        <v>319</v>
      </c>
      <c r="EA357">
        <v>1400</v>
      </c>
      <c r="EB357" t="s">
        <v>295</v>
      </c>
      <c r="EC357">
        <v>2800</v>
      </c>
      <c r="EE357" t="s">
        <v>326</v>
      </c>
      <c r="EG357" t="s">
        <v>323</v>
      </c>
      <c r="EH357" t="s">
        <v>300</v>
      </c>
      <c r="EI357" t="s">
        <v>300</v>
      </c>
      <c r="EJ357" t="s">
        <v>300</v>
      </c>
      <c r="EK357" t="s">
        <v>300</v>
      </c>
      <c r="EL357" t="s">
        <v>300</v>
      </c>
      <c r="EM357" t="s">
        <v>295</v>
      </c>
      <c r="EN357" t="s">
        <v>727</v>
      </c>
    </row>
    <row r="358" spans="1:145" x14ac:dyDescent="0.25">
      <c r="A358" t="s">
        <v>150</v>
      </c>
      <c r="B358" t="s">
        <v>728</v>
      </c>
      <c r="C358">
        <v>2020</v>
      </c>
      <c r="D358" t="s">
        <v>294</v>
      </c>
      <c r="E358" t="s">
        <v>295</v>
      </c>
      <c r="F358" t="s">
        <v>125</v>
      </c>
      <c r="G358" t="s">
        <v>150</v>
      </c>
      <c r="I358" t="s">
        <v>650</v>
      </c>
      <c r="J358" t="s">
        <v>651</v>
      </c>
      <c r="K358" t="s">
        <v>729</v>
      </c>
      <c r="L358" t="s">
        <v>331</v>
      </c>
      <c r="M358" t="s">
        <v>300</v>
      </c>
      <c r="N358" t="s">
        <v>301</v>
      </c>
      <c r="O358" t="s">
        <v>486</v>
      </c>
      <c r="P358" t="s">
        <v>303</v>
      </c>
      <c r="Q358" t="s">
        <v>724</v>
      </c>
      <c r="R358" t="s">
        <v>519</v>
      </c>
      <c r="S358" t="s">
        <v>567</v>
      </c>
      <c r="T358" t="s">
        <v>581</v>
      </c>
      <c r="U358" t="s">
        <v>730</v>
      </c>
      <c r="V358" t="s">
        <v>295</v>
      </c>
      <c r="Y358" t="s">
        <v>295</v>
      </c>
      <c r="Z358" t="s">
        <v>568</v>
      </c>
      <c r="AA358" t="s">
        <v>309</v>
      </c>
      <c r="AB358" t="s">
        <v>300</v>
      </c>
      <c r="AC358" t="s">
        <v>366</v>
      </c>
      <c r="AD358" t="s">
        <v>300</v>
      </c>
      <c r="AE358" t="s">
        <v>300</v>
      </c>
      <c r="AF358" t="s">
        <v>300</v>
      </c>
      <c r="AS358" t="s">
        <v>489</v>
      </c>
      <c r="AT358">
        <v>3</v>
      </c>
      <c r="AV358" t="s">
        <v>295</v>
      </c>
      <c r="AW358">
        <v>44117</v>
      </c>
      <c r="AX358">
        <v>44151</v>
      </c>
      <c r="AY358" t="s">
        <v>120</v>
      </c>
      <c r="AZ358" t="s">
        <v>731</v>
      </c>
      <c r="BA358">
        <v>44814</v>
      </c>
      <c r="BB358">
        <v>2</v>
      </c>
      <c r="BC358" t="s">
        <v>295</v>
      </c>
      <c r="BD358" t="s">
        <v>295</v>
      </c>
      <c r="BE358" t="s">
        <v>295</v>
      </c>
      <c r="BF358" t="s">
        <v>300</v>
      </c>
      <c r="BG358" t="s">
        <v>300</v>
      </c>
      <c r="BH358" t="s">
        <v>295</v>
      </c>
      <c r="BI358" t="s">
        <v>295</v>
      </c>
      <c r="DQ358" t="s">
        <v>315</v>
      </c>
      <c r="DR358" t="s">
        <v>300</v>
      </c>
      <c r="DS358" t="s">
        <v>631</v>
      </c>
      <c r="DT358" t="s">
        <v>550</v>
      </c>
      <c r="DU358" t="s">
        <v>52</v>
      </c>
      <c r="DV358" t="s">
        <v>22</v>
      </c>
      <c r="DW358" t="s">
        <v>57</v>
      </c>
      <c r="DX358" t="s">
        <v>73</v>
      </c>
      <c r="DZ358" t="s">
        <v>319</v>
      </c>
      <c r="EA358">
        <v>1470.8</v>
      </c>
      <c r="EB358" t="s">
        <v>300</v>
      </c>
      <c r="EE358" t="s">
        <v>343</v>
      </c>
      <c r="EF358" t="s">
        <v>732</v>
      </c>
      <c r="EG358" t="s">
        <v>323</v>
      </c>
      <c r="EH358" t="s">
        <v>295</v>
      </c>
      <c r="EI358" t="s">
        <v>300</v>
      </c>
      <c r="EJ358" t="s">
        <v>300</v>
      </c>
      <c r="EK358" t="s">
        <v>300</v>
      </c>
      <c r="EL358" t="s">
        <v>300</v>
      </c>
      <c r="EM358" t="s">
        <v>300</v>
      </c>
    </row>
    <row r="359" spans="1:145" x14ac:dyDescent="0.25">
      <c r="A359" t="s">
        <v>150</v>
      </c>
      <c r="B359" t="s">
        <v>733</v>
      </c>
      <c r="C359">
        <v>2020</v>
      </c>
      <c r="D359" t="s">
        <v>294</v>
      </c>
      <c r="E359" t="s">
        <v>300</v>
      </c>
      <c r="F359" t="s">
        <v>125</v>
      </c>
      <c r="G359" t="s">
        <v>150</v>
      </c>
      <c r="I359" t="s">
        <v>650</v>
      </c>
      <c r="J359" t="s">
        <v>651</v>
      </c>
      <c r="K359" t="s">
        <v>734</v>
      </c>
      <c r="L359" t="s">
        <v>299</v>
      </c>
      <c r="M359" t="s">
        <v>300</v>
      </c>
      <c r="N359" t="s">
        <v>301</v>
      </c>
      <c r="O359" t="s">
        <v>644</v>
      </c>
      <c r="P359" t="s">
        <v>347</v>
      </c>
      <c r="Q359" t="s">
        <v>735</v>
      </c>
      <c r="R359" t="s">
        <v>348</v>
      </c>
      <c r="S359" t="s">
        <v>574</v>
      </c>
      <c r="T359" t="s">
        <v>307</v>
      </c>
      <c r="U359" t="s">
        <v>736</v>
      </c>
      <c r="V359" t="s">
        <v>295</v>
      </c>
      <c r="Y359" t="s">
        <v>300</v>
      </c>
      <c r="AA359" t="s">
        <v>309</v>
      </c>
      <c r="AB359" t="s">
        <v>300</v>
      </c>
      <c r="AC359" t="s">
        <v>366</v>
      </c>
      <c r="AD359" t="s">
        <v>300</v>
      </c>
      <c r="AE359" t="s">
        <v>300</v>
      </c>
      <c r="AF359" t="s">
        <v>300</v>
      </c>
    </row>
    <row r="360" spans="1:145" x14ac:dyDescent="0.25">
      <c r="A360" t="s">
        <v>150</v>
      </c>
      <c r="B360" t="s">
        <v>737</v>
      </c>
      <c r="C360">
        <v>2020</v>
      </c>
      <c r="D360" t="s">
        <v>294</v>
      </c>
      <c r="E360" t="s">
        <v>300</v>
      </c>
      <c r="F360" t="s">
        <v>125</v>
      </c>
      <c r="G360" t="s">
        <v>150</v>
      </c>
      <c r="I360" t="s">
        <v>650</v>
      </c>
      <c r="J360" t="s">
        <v>651</v>
      </c>
      <c r="K360" t="s">
        <v>738</v>
      </c>
      <c r="L360" t="s">
        <v>331</v>
      </c>
      <c r="M360" t="s">
        <v>300</v>
      </c>
      <c r="N360" t="s">
        <v>301</v>
      </c>
      <c r="O360" t="s">
        <v>653</v>
      </c>
      <c r="P360" t="s">
        <v>470</v>
      </c>
      <c r="Q360" t="s">
        <v>739</v>
      </c>
      <c r="R360" t="s">
        <v>348</v>
      </c>
      <c r="S360" t="s">
        <v>574</v>
      </c>
      <c r="T360" t="s">
        <v>307</v>
      </c>
      <c r="U360" t="s">
        <v>594</v>
      </c>
      <c r="V360" t="s">
        <v>295</v>
      </c>
    </row>
    <row r="361" spans="1:145" x14ac:dyDescent="0.25">
      <c r="A361" t="s">
        <v>150</v>
      </c>
      <c r="B361" t="s">
        <v>740</v>
      </c>
      <c r="C361">
        <v>2020</v>
      </c>
      <c r="D361" t="s">
        <v>294</v>
      </c>
      <c r="E361" t="s">
        <v>300</v>
      </c>
      <c r="F361" t="s">
        <v>125</v>
      </c>
      <c r="G361" t="s">
        <v>150</v>
      </c>
      <c r="I361" t="s">
        <v>650</v>
      </c>
      <c r="J361" t="s">
        <v>651</v>
      </c>
      <c r="K361" t="s">
        <v>741</v>
      </c>
      <c r="L361" t="s">
        <v>331</v>
      </c>
      <c r="M361" t="s">
        <v>300</v>
      </c>
      <c r="N361" t="s">
        <v>301</v>
      </c>
      <c r="O361" t="s">
        <v>427</v>
      </c>
      <c r="P361" t="s">
        <v>303</v>
      </c>
      <c r="Q361" t="s">
        <v>742</v>
      </c>
      <c r="R361" t="s">
        <v>305</v>
      </c>
      <c r="S361" t="s">
        <v>567</v>
      </c>
      <c r="T361" t="s">
        <v>581</v>
      </c>
      <c r="U361" t="s">
        <v>725</v>
      </c>
      <c r="V361" t="s">
        <v>295</v>
      </c>
    </row>
    <row r="362" spans="1:145" x14ac:dyDescent="0.25">
      <c r="A362" t="s">
        <v>150</v>
      </c>
      <c r="B362" t="s">
        <v>743</v>
      </c>
      <c r="C362">
        <v>2020</v>
      </c>
      <c r="D362" t="s">
        <v>294</v>
      </c>
      <c r="E362" t="s">
        <v>300</v>
      </c>
      <c r="F362" t="s">
        <v>125</v>
      </c>
      <c r="G362" t="s">
        <v>150</v>
      </c>
      <c r="I362" t="s">
        <v>650</v>
      </c>
      <c r="J362" t="s">
        <v>651</v>
      </c>
      <c r="K362" t="s">
        <v>744</v>
      </c>
      <c r="L362" t="s">
        <v>299</v>
      </c>
      <c r="M362" t="s">
        <v>300</v>
      </c>
      <c r="N362" t="s">
        <v>301</v>
      </c>
      <c r="O362" t="s">
        <v>486</v>
      </c>
      <c r="P362" t="s">
        <v>303</v>
      </c>
      <c r="Q362" t="s">
        <v>745</v>
      </c>
      <c r="R362" t="s">
        <v>305</v>
      </c>
      <c r="S362" t="s">
        <v>574</v>
      </c>
      <c r="T362" t="s">
        <v>307</v>
      </c>
      <c r="U362" t="s">
        <v>308</v>
      </c>
      <c r="V362" t="s">
        <v>300</v>
      </c>
    </row>
    <row r="363" spans="1:145" x14ac:dyDescent="0.25">
      <c r="A363" t="s">
        <v>891</v>
      </c>
      <c r="B363" t="s">
        <v>890</v>
      </c>
      <c r="C363">
        <v>2020</v>
      </c>
      <c r="D363" t="s">
        <v>294</v>
      </c>
      <c r="E363" t="s">
        <v>295</v>
      </c>
      <c r="F363" t="s">
        <v>125</v>
      </c>
      <c r="G363" t="s">
        <v>891</v>
      </c>
      <c r="H363" t="s">
        <v>892</v>
      </c>
      <c r="I363" t="s">
        <v>893</v>
      </c>
      <c r="J363" t="s">
        <v>894</v>
      </c>
      <c r="K363" t="s">
        <v>895</v>
      </c>
      <c r="L363" t="s">
        <v>331</v>
      </c>
      <c r="M363" t="s">
        <v>300</v>
      </c>
      <c r="N363" t="s">
        <v>301</v>
      </c>
      <c r="O363" t="s">
        <v>486</v>
      </c>
      <c r="P363" t="s">
        <v>303</v>
      </c>
      <c r="Q363" t="s">
        <v>896</v>
      </c>
      <c r="R363" t="s">
        <v>335</v>
      </c>
      <c r="S363" t="s">
        <v>574</v>
      </c>
      <c r="T363" t="s">
        <v>581</v>
      </c>
      <c r="U363" t="s">
        <v>365</v>
      </c>
      <c r="V363" t="s">
        <v>295</v>
      </c>
      <c r="Y363" t="s">
        <v>300</v>
      </c>
      <c r="AA363" t="s">
        <v>309</v>
      </c>
      <c r="AB363" t="s">
        <v>300</v>
      </c>
      <c r="AC363" t="s">
        <v>366</v>
      </c>
      <c r="AD363" t="s">
        <v>300</v>
      </c>
      <c r="AE363" t="s">
        <v>300</v>
      </c>
      <c r="AF363" t="s">
        <v>300</v>
      </c>
      <c r="AS363" t="s">
        <v>315</v>
      </c>
      <c r="BK363" t="s">
        <v>316</v>
      </c>
      <c r="BM363" t="s">
        <v>897</v>
      </c>
      <c r="BN363">
        <v>43709</v>
      </c>
      <c r="BO363" t="s">
        <v>25</v>
      </c>
      <c r="BQ363" t="s">
        <v>84</v>
      </c>
      <c r="BR363" t="s">
        <v>84</v>
      </c>
      <c r="BT363" t="s">
        <v>300</v>
      </c>
      <c r="BV363" t="s">
        <v>319</v>
      </c>
      <c r="BY363">
        <v>3146.7</v>
      </c>
      <c r="BZ363" t="s">
        <v>295</v>
      </c>
      <c r="CA363">
        <v>1903</v>
      </c>
      <c r="CB363">
        <v>2177.08</v>
      </c>
      <c r="CC363">
        <v>3146.7</v>
      </c>
      <c r="CD363" t="s">
        <v>11</v>
      </c>
      <c r="CE363" t="s">
        <v>22</v>
      </c>
      <c r="CG363" t="s">
        <v>54</v>
      </c>
      <c r="CH363" t="s">
        <v>54</v>
      </c>
      <c r="CI363" t="s">
        <v>617</v>
      </c>
      <c r="CJ363" t="s">
        <v>340</v>
      </c>
      <c r="CK363" t="s">
        <v>73</v>
      </c>
      <c r="CL363" t="s">
        <v>898</v>
      </c>
      <c r="CN363" t="s">
        <v>618</v>
      </c>
      <c r="CO363" t="s">
        <v>323</v>
      </c>
      <c r="CP363" t="s">
        <v>342</v>
      </c>
      <c r="CQ363" t="s">
        <v>323</v>
      </c>
      <c r="CR363" t="s">
        <v>323</v>
      </c>
      <c r="CS363" t="s">
        <v>323</v>
      </c>
      <c r="CT363" t="s">
        <v>323</v>
      </c>
      <c r="CU363" t="s">
        <v>342</v>
      </c>
      <c r="CV363" t="s">
        <v>323</v>
      </c>
      <c r="CW363" t="s">
        <v>323</v>
      </c>
      <c r="CX363" t="s">
        <v>342</v>
      </c>
      <c r="CY363" t="s">
        <v>323</v>
      </c>
      <c r="CZ363" t="s">
        <v>342</v>
      </c>
      <c r="DA363" t="s">
        <v>323</v>
      </c>
      <c r="DB363" t="s">
        <v>295</v>
      </c>
      <c r="DE363" t="s">
        <v>295</v>
      </c>
      <c r="DF363" t="s">
        <v>300</v>
      </c>
      <c r="DG363" t="s">
        <v>300</v>
      </c>
      <c r="DH363" t="s">
        <v>300</v>
      </c>
      <c r="DI363" t="s">
        <v>300</v>
      </c>
      <c r="DJ363" t="s">
        <v>300</v>
      </c>
      <c r="DK363" t="s">
        <v>300</v>
      </c>
      <c r="DL363" t="s">
        <v>300</v>
      </c>
      <c r="DM363" t="s">
        <v>300</v>
      </c>
      <c r="DQ363" t="s">
        <v>315</v>
      </c>
      <c r="DR363" t="s">
        <v>295</v>
      </c>
      <c r="DS363" t="s">
        <v>897</v>
      </c>
      <c r="DT363" t="s">
        <v>25</v>
      </c>
      <c r="DU363" t="s">
        <v>84</v>
      </c>
      <c r="DV363" t="s">
        <v>22</v>
      </c>
      <c r="DW363" t="s">
        <v>54</v>
      </c>
      <c r="DX363" t="s">
        <v>73</v>
      </c>
      <c r="DZ363" t="s">
        <v>319</v>
      </c>
      <c r="EA363">
        <v>2177.08</v>
      </c>
      <c r="EB363" t="s">
        <v>295</v>
      </c>
      <c r="EC363">
        <v>1832</v>
      </c>
      <c r="EE363" t="s">
        <v>718</v>
      </c>
      <c r="EF363" t="s">
        <v>899</v>
      </c>
      <c r="EG363" t="s">
        <v>323</v>
      </c>
      <c r="EH363" t="s">
        <v>295</v>
      </c>
      <c r="EI363" t="s">
        <v>300</v>
      </c>
      <c r="EJ363" t="s">
        <v>295</v>
      </c>
      <c r="EK363" t="s">
        <v>300</v>
      </c>
      <c r="EL363" t="s">
        <v>295</v>
      </c>
      <c r="EM363" t="s">
        <v>300</v>
      </c>
    </row>
    <row r="364" spans="1:145" x14ac:dyDescent="0.25">
      <c r="A364" t="s">
        <v>891</v>
      </c>
      <c r="B364" t="s">
        <v>900</v>
      </c>
      <c r="C364">
        <v>2020</v>
      </c>
      <c r="D364" t="s">
        <v>294</v>
      </c>
      <c r="E364" t="s">
        <v>295</v>
      </c>
      <c r="F364" t="s">
        <v>125</v>
      </c>
      <c r="G364" t="s">
        <v>891</v>
      </c>
      <c r="H364" t="s">
        <v>892</v>
      </c>
      <c r="I364" t="s">
        <v>893</v>
      </c>
      <c r="J364" t="s">
        <v>894</v>
      </c>
      <c r="K364" t="s">
        <v>901</v>
      </c>
      <c r="L364" t="s">
        <v>299</v>
      </c>
      <c r="M364" t="s">
        <v>300</v>
      </c>
      <c r="N364" t="s">
        <v>301</v>
      </c>
      <c r="O364" t="s">
        <v>486</v>
      </c>
      <c r="P364" t="s">
        <v>493</v>
      </c>
      <c r="Q364" t="s">
        <v>304</v>
      </c>
      <c r="R364" t="s">
        <v>519</v>
      </c>
      <c r="S364" t="s">
        <v>567</v>
      </c>
      <c r="T364" t="s">
        <v>307</v>
      </c>
      <c r="U364" t="s">
        <v>511</v>
      </c>
      <c r="V364" t="s">
        <v>295</v>
      </c>
      <c r="Y364" t="s">
        <v>295</v>
      </c>
      <c r="Z364" t="s">
        <v>568</v>
      </c>
      <c r="AA364" t="s">
        <v>309</v>
      </c>
      <c r="AB364" t="s">
        <v>300</v>
      </c>
      <c r="AC364" t="s">
        <v>366</v>
      </c>
      <c r="AD364" t="s">
        <v>300</v>
      </c>
      <c r="AE364" t="s">
        <v>300</v>
      </c>
      <c r="AF364" t="s">
        <v>300</v>
      </c>
      <c r="AS364" t="s">
        <v>315</v>
      </c>
      <c r="BK364" t="s">
        <v>316</v>
      </c>
      <c r="BM364" t="s">
        <v>138</v>
      </c>
      <c r="BN364">
        <v>44228</v>
      </c>
      <c r="BO364" t="s">
        <v>25</v>
      </c>
      <c r="BQ364" t="s">
        <v>84</v>
      </c>
      <c r="BR364" t="s">
        <v>52</v>
      </c>
      <c r="BT364" t="s">
        <v>300</v>
      </c>
      <c r="BV364" t="s">
        <v>319</v>
      </c>
      <c r="BY364">
        <v>2280</v>
      </c>
      <c r="BZ364" t="s">
        <v>295</v>
      </c>
      <c r="CA364">
        <v>3050</v>
      </c>
      <c r="CC364">
        <v>2280</v>
      </c>
      <c r="CD364" t="s">
        <v>53</v>
      </c>
      <c r="CE364" t="s">
        <v>22</v>
      </c>
      <c r="CG364" t="s">
        <v>54</v>
      </c>
      <c r="CH364" t="s">
        <v>71</v>
      </c>
      <c r="CI364" t="s">
        <v>902</v>
      </c>
      <c r="CJ364" t="s">
        <v>340</v>
      </c>
      <c r="CK364" t="s">
        <v>61</v>
      </c>
      <c r="CL364" t="s">
        <v>903</v>
      </c>
      <c r="CN364" t="s">
        <v>904</v>
      </c>
      <c r="CO364" t="s">
        <v>341</v>
      </c>
      <c r="CP364" t="s">
        <v>342</v>
      </c>
      <c r="CQ364" t="s">
        <v>342</v>
      </c>
      <c r="CR364" t="s">
        <v>342</v>
      </c>
      <c r="CS364" t="s">
        <v>342</v>
      </c>
      <c r="CT364" t="s">
        <v>342</v>
      </c>
      <c r="CU364" t="s">
        <v>342</v>
      </c>
      <c r="CV364" t="s">
        <v>342</v>
      </c>
      <c r="CW364" t="s">
        <v>341</v>
      </c>
      <c r="CX364" t="s">
        <v>341</v>
      </c>
      <c r="CY364" t="s">
        <v>341</v>
      </c>
      <c r="CZ364" t="s">
        <v>323</v>
      </c>
      <c r="DA364" t="s">
        <v>323</v>
      </c>
      <c r="DB364" t="s">
        <v>300</v>
      </c>
      <c r="DC364">
        <v>44142</v>
      </c>
      <c r="DD364">
        <v>44225</v>
      </c>
      <c r="DE364" t="s">
        <v>300</v>
      </c>
      <c r="DF364" t="s">
        <v>295</v>
      </c>
      <c r="DG364" t="s">
        <v>300</v>
      </c>
      <c r="DH364" t="s">
        <v>295</v>
      </c>
      <c r="DI364" t="s">
        <v>300</v>
      </c>
      <c r="DJ364" t="s">
        <v>300</v>
      </c>
      <c r="DK364" t="s">
        <v>300</v>
      </c>
      <c r="DL364" t="s">
        <v>300</v>
      </c>
      <c r="DM364" t="s">
        <v>300</v>
      </c>
      <c r="DQ364" t="s">
        <v>315</v>
      </c>
      <c r="DR364" t="s">
        <v>300</v>
      </c>
      <c r="DS364" t="s">
        <v>612</v>
      </c>
      <c r="DT364" t="s">
        <v>550</v>
      </c>
      <c r="DU364" t="s">
        <v>52</v>
      </c>
      <c r="DV364" t="s">
        <v>22</v>
      </c>
      <c r="DW364" t="s">
        <v>23</v>
      </c>
      <c r="DX364" t="s">
        <v>14</v>
      </c>
      <c r="DZ364" t="s">
        <v>319</v>
      </c>
      <c r="EA364">
        <v>1520</v>
      </c>
      <c r="EB364" t="s">
        <v>300</v>
      </c>
      <c r="EE364" t="s">
        <v>326</v>
      </c>
      <c r="EF364" t="s">
        <v>905</v>
      </c>
      <c r="EG364" t="s">
        <v>342</v>
      </c>
      <c r="EH364" t="s">
        <v>300</v>
      </c>
      <c r="EI364" t="s">
        <v>300</v>
      </c>
      <c r="EJ364" t="s">
        <v>295</v>
      </c>
      <c r="EK364" t="s">
        <v>300</v>
      </c>
      <c r="EL364" t="s">
        <v>300</v>
      </c>
      <c r="EM364" t="s">
        <v>300</v>
      </c>
    </row>
    <row r="365" spans="1:145" x14ac:dyDescent="0.25">
      <c r="A365" t="s">
        <v>891</v>
      </c>
      <c r="B365" t="s">
        <v>906</v>
      </c>
      <c r="C365">
        <v>2020</v>
      </c>
      <c r="D365" t="s">
        <v>294</v>
      </c>
      <c r="E365" t="s">
        <v>295</v>
      </c>
      <c r="F365" t="s">
        <v>125</v>
      </c>
      <c r="G365" t="s">
        <v>891</v>
      </c>
      <c r="H365" t="s">
        <v>892</v>
      </c>
      <c r="I365" t="s">
        <v>893</v>
      </c>
      <c r="J365" t="s">
        <v>894</v>
      </c>
      <c r="K365" t="s">
        <v>907</v>
      </c>
      <c r="L365" t="s">
        <v>331</v>
      </c>
      <c r="M365" t="s">
        <v>300</v>
      </c>
      <c r="N365" t="s">
        <v>301</v>
      </c>
      <c r="O365" t="s">
        <v>486</v>
      </c>
      <c r="P365" t="s">
        <v>347</v>
      </c>
      <c r="Q365" t="s">
        <v>304</v>
      </c>
      <c r="R365" t="s">
        <v>305</v>
      </c>
      <c r="S365" t="s">
        <v>567</v>
      </c>
      <c r="T365" t="s">
        <v>307</v>
      </c>
      <c r="U365" t="s">
        <v>671</v>
      </c>
      <c r="V365" t="s">
        <v>300</v>
      </c>
      <c r="Y365" t="s">
        <v>295</v>
      </c>
      <c r="Z365" t="s">
        <v>568</v>
      </c>
      <c r="AA365" t="s">
        <v>309</v>
      </c>
      <c r="AB365" t="s">
        <v>300</v>
      </c>
      <c r="AC365" t="s">
        <v>310</v>
      </c>
      <c r="AD365" t="s">
        <v>311</v>
      </c>
      <c r="AE365" t="s">
        <v>311</v>
      </c>
      <c r="AF365" t="s">
        <v>300</v>
      </c>
      <c r="AI365" t="s">
        <v>312</v>
      </c>
      <c r="AK365" t="s">
        <v>908</v>
      </c>
      <c r="AL365" t="s">
        <v>90</v>
      </c>
      <c r="AN365" t="s">
        <v>300</v>
      </c>
      <c r="AO365" t="s">
        <v>300</v>
      </c>
      <c r="AP365" t="s">
        <v>300</v>
      </c>
      <c r="AQ365" t="s">
        <v>295</v>
      </c>
      <c r="AS365" t="s">
        <v>315</v>
      </c>
      <c r="BK365" t="s">
        <v>316</v>
      </c>
      <c r="BM365" t="s">
        <v>909</v>
      </c>
      <c r="BN365">
        <v>44805</v>
      </c>
      <c r="BO365" t="s">
        <v>25</v>
      </c>
      <c r="BQ365" t="s">
        <v>36</v>
      </c>
      <c r="BR365" t="s">
        <v>36</v>
      </c>
      <c r="BT365" t="s">
        <v>295</v>
      </c>
      <c r="BU365">
        <v>1</v>
      </c>
      <c r="BV365" t="s">
        <v>319</v>
      </c>
      <c r="BY365">
        <v>1930</v>
      </c>
      <c r="BZ365" t="s">
        <v>300</v>
      </c>
      <c r="CC365">
        <v>1930</v>
      </c>
      <c r="CD365" t="s">
        <v>43</v>
      </c>
      <c r="CE365" t="s">
        <v>22</v>
      </c>
      <c r="CG365" t="s">
        <v>54</v>
      </c>
      <c r="CH365" t="s">
        <v>57</v>
      </c>
      <c r="CI365" t="s">
        <v>910</v>
      </c>
      <c r="CJ365" t="s">
        <v>352</v>
      </c>
      <c r="CK365" t="s">
        <v>90</v>
      </c>
      <c r="CL365" t="s">
        <v>911</v>
      </c>
      <c r="CN365" t="s">
        <v>597</v>
      </c>
      <c r="CO365" t="s">
        <v>323</v>
      </c>
      <c r="CP365" t="s">
        <v>324</v>
      </c>
      <c r="CQ365" t="s">
        <v>342</v>
      </c>
      <c r="CR365" t="s">
        <v>324</v>
      </c>
      <c r="CS365" t="s">
        <v>323</v>
      </c>
      <c r="CT365" t="s">
        <v>342</v>
      </c>
      <c r="CU365" t="s">
        <v>342</v>
      </c>
      <c r="CV365" t="s">
        <v>342</v>
      </c>
      <c r="CW365" t="s">
        <v>323</v>
      </c>
      <c r="CX365" t="s">
        <v>324</v>
      </c>
      <c r="CY365" t="s">
        <v>342</v>
      </c>
      <c r="CZ365" t="s">
        <v>324</v>
      </c>
      <c r="DA365" t="s">
        <v>324</v>
      </c>
      <c r="DB365" t="s">
        <v>295</v>
      </c>
      <c r="DE365" t="s">
        <v>295</v>
      </c>
      <c r="DF365" t="s">
        <v>300</v>
      </c>
      <c r="DG365" t="s">
        <v>300</v>
      </c>
      <c r="DH365" t="s">
        <v>300</v>
      </c>
      <c r="DI365" t="s">
        <v>300</v>
      </c>
      <c r="DJ365" t="s">
        <v>300</v>
      </c>
      <c r="DK365" t="s">
        <v>300</v>
      </c>
      <c r="DL365" t="s">
        <v>300</v>
      </c>
      <c r="DM365" t="s">
        <v>300</v>
      </c>
      <c r="DQ365" t="s">
        <v>325</v>
      </c>
      <c r="EE365" t="s">
        <v>343</v>
      </c>
      <c r="EG365" t="s">
        <v>342</v>
      </c>
      <c r="EH365" t="s">
        <v>295</v>
      </c>
      <c r="EI365" t="s">
        <v>300</v>
      </c>
      <c r="EJ365" t="s">
        <v>300</v>
      </c>
      <c r="EK365" t="s">
        <v>300</v>
      </c>
      <c r="EL365" t="s">
        <v>295</v>
      </c>
      <c r="EM365" t="s">
        <v>295</v>
      </c>
      <c r="EN365" t="s">
        <v>912</v>
      </c>
    </row>
    <row r="366" spans="1:145" x14ac:dyDescent="0.25">
      <c r="A366" t="s">
        <v>891</v>
      </c>
      <c r="B366" t="s">
        <v>913</v>
      </c>
      <c r="C366">
        <v>2020</v>
      </c>
      <c r="D366" t="s">
        <v>294</v>
      </c>
      <c r="E366" t="s">
        <v>295</v>
      </c>
      <c r="F366" t="s">
        <v>125</v>
      </c>
      <c r="G366" t="s">
        <v>891</v>
      </c>
      <c r="H366" t="s">
        <v>892</v>
      </c>
      <c r="I366" t="s">
        <v>893</v>
      </c>
      <c r="J366" t="s">
        <v>894</v>
      </c>
      <c r="K366" t="s">
        <v>914</v>
      </c>
      <c r="L366" t="s">
        <v>299</v>
      </c>
      <c r="M366" t="s">
        <v>300</v>
      </c>
      <c r="N366" t="s">
        <v>301</v>
      </c>
      <c r="O366" t="s">
        <v>486</v>
      </c>
      <c r="P366" t="s">
        <v>470</v>
      </c>
      <c r="Q366" t="s">
        <v>494</v>
      </c>
      <c r="R366" t="s">
        <v>432</v>
      </c>
      <c r="S366" t="s">
        <v>567</v>
      </c>
      <c r="T366" t="s">
        <v>307</v>
      </c>
      <c r="U366" t="s">
        <v>915</v>
      </c>
      <c r="V366" t="s">
        <v>295</v>
      </c>
      <c r="Y366" t="s">
        <v>300</v>
      </c>
      <c r="AA366" t="s">
        <v>309</v>
      </c>
      <c r="AB366" t="s">
        <v>300</v>
      </c>
      <c r="AC366" t="s">
        <v>366</v>
      </c>
      <c r="AD366" t="s">
        <v>300</v>
      </c>
      <c r="AE366" t="s">
        <v>300</v>
      </c>
      <c r="AF366" t="s">
        <v>300</v>
      </c>
      <c r="AS366" t="s">
        <v>315</v>
      </c>
      <c r="BK366" t="s">
        <v>316</v>
      </c>
      <c r="BM366" t="s">
        <v>916</v>
      </c>
      <c r="BN366">
        <v>44163</v>
      </c>
      <c r="BO366" t="s">
        <v>85</v>
      </c>
      <c r="BQ366" t="s">
        <v>84</v>
      </c>
      <c r="BR366" t="s">
        <v>52</v>
      </c>
      <c r="BT366" t="s">
        <v>300</v>
      </c>
      <c r="BV366" t="s">
        <v>319</v>
      </c>
      <c r="BY366">
        <v>1884</v>
      </c>
      <c r="BZ366" t="s">
        <v>295</v>
      </c>
      <c r="CA366">
        <v>4000</v>
      </c>
      <c r="CB366">
        <v>37413</v>
      </c>
      <c r="CC366">
        <v>1884</v>
      </c>
      <c r="CD366" t="s">
        <v>43</v>
      </c>
      <c r="CE366" t="s">
        <v>22</v>
      </c>
      <c r="CG366" t="s">
        <v>54</v>
      </c>
      <c r="CH366" t="s">
        <v>54</v>
      </c>
      <c r="CI366" t="s">
        <v>917</v>
      </c>
      <c r="CJ366" t="s">
        <v>368</v>
      </c>
      <c r="CK366" t="s">
        <v>19</v>
      </c>
      <c r="CL366" t="s">
        <v>613</v>
      </c>
      <c r="CN366" t="s">
        <v>713</v>
      </c>
      <c r="CO366" t="s">
        <v>323</v>
      </c>
      <c r="CP366" t="s">
        <v>342</v>
      </c>
      <c r="CQ366" t="s">
        <v>324</v>
      </c>
      <c r="CR366" t="s">
        <v>323</v>
      </c>
      <c r="CS366" t="s">
        <v>324</v>
      </c>
      <c r="CT366" t="s">
        <v>342</v>
      </c>
      <c r="CU366" t="s">
        <v>323</v>
      </c>
      <c r="CV366" t="s">
        <v>342</v>
      </c>
      <c r="CW366" t="s">
        <v>323</v>
      </c>
      <c r="CX366" t="s">
        <v>342</v>
      </c>
      <c r="CY366" t="s">
        <v>342</v>
      </c>
      <c r="CZ366" t="s">
        <v>341</v>
      </c>
      <c r="DA366" t="s">
        <v>323</v>
      </c>
      <c r="DB366" t="s">
        <v>295</v>
      </c>
      <c r="DE366" t="s">
        <v>300</v>
      </c>
      <c r="DF366" t="s">
        <v>300</v>
      </c>
      <c r="DG366" t="s">
        <v>295</v>
      </c>
      <c r="DH366" t="s">
        <v>300</v>
      </c>
      <c r="DI366" t="s">
        <v>300</v>
      </c>
      <c r="DJ366" t="s">
        <v>300</v>
      </c>
      <c r="DK366" t="s">
        <v>300</v>
      </c>
      <c r="DL366" t="s">
        <v>300</v>
      </c>
      <c r="DM366" t="s">
        <v>300</v>
      </c>
      <c r="DQ366" t="s">
        <v>315</v>
      </c>
      <c r="DR366" t="s">
        <v>295</v>
      </c>
      <c r="DS366" t="s">
        <v>916</v>
      </c>
      <c r="DT366" t="s">
        <v>85</v>
      </c>
      <c r="DU366" t="s">
        <v>52</v>
      </c>
      <c r="DV366" t="s">
        <v>22</v>
      </c>
      <c r="DW366" t="s">
        <v>54</v>
      </c>
      <c r="DX366" t="s">
        <v>19</v>
      </c>
      <c r="DZ366" t="s">
        <v>319</v>
      </c>
      <c r="EA366">
        <v>1884</v>
      </c>
      <c r="EB366" t="s">
        <v>295</v>
      </c>
      <c r="EC366">
        <v>4000</v>
      </c>
      <c r="ED366">
        <v>37413</v>
      </c>
      <c r="EE366" t="s">
        <v>718</v>
      </c>
      <c r="EF366" t="s">
        <v>918</v>
      </c>
      <c r="EG366" t="s">
        <v>341</v>
      </c>
      <c r="EH366" t="s">
        <v>295</v>
      </c>
      <c r="EI366" t="s">
        <v>295</v>
      </c>
      <c r="EJ366" t="s">
        <v>295</v>
      </c>
      <c r="EK366" t="s">
        <v>295</v>
      </c>
      <c r="EL366" t="s">
        <v>295</v>
      </c>
      <c r="EM366" t="s">
        <v>295</v>
      </c>
      <c r="EN366" t="s">
        <v>919</v>
      </c>
      <c r="EO366" t="s">
        <v>920</v>
      </c>
    </row>
    <row r="367" spans="1:145" x14ac:dyDescent="0.25">
      <c r="A367" t="s">
        <v>891</v>
      </c>
      <c r="B367" t="s">
        <v>921</v>
      </c>
      <c r="C367">
        <v>2020</v>
      </c>
      <c r="D367" t="s">
        <v>294</v>
      </c>
      <c r="E367" t="s">
        <v>295</v>
      </c>
      <c r="F367" t="s">
        <v>125</v>
      </c>
      <c r="G367" t="s">
        <v>891</v>
      </c>
      <c r="H367" t="s">
        <v>892</v>
      </c>
      <c r="I367" t="s">
        <v>893</v>
      </c>
      <c r="J367" t="s">
        <v>894</v>
      </c>
      <c r="K367" t="s">
        <v>922</v>
      </c>
      <c r="L367" t="s">
        <v>299</v>
      </c>
      <c r="M367" t="s">
        <v>300</v>
      </c>
      <c r="N367" t="s">
        <v>301</v>
      </c>
      <c r="O367" t="s">
        <v>486</v>
      </c>
      <c r="P367" t="s">
        <v>470</v>
      </c>
      <c r="Q367" t="s">
        <v>494</v>
      </c>
      <c r="R367" t="s">
        <v>335</v>
      </c>
      <c r="S367" t="s">
        <v>567</v>
      </c>
      <c r="T367" t="s">
        <v>307</v>
      </c>
      <c r="U367" t="s">
        <v>923</v>
      </c>
      <c r="V367" t="s">
        <v>295</v>
      </c>
      <c r="Y367" t="s">
        <v>295</v>
      </c>
      <c r="Z367" t="s">
        <v>568</v>
      </c>
      <c r="AA367" t="s">
        <v>309</v>
      </c>
      <c r="AB367" t="s">
        <v>300</v>
      </c>
      <c r="AC367" t="s">
        <v>366</v>
      </c>
      <c r="AD367" t="s">
        <v>300</v>
      </c>
      <c r="AE367" t="s">
        <v>300</v>
      </c>
      <c r="AF367" t="s">
        <v>300</v>
      </c>
      <c r="AS367" t="s">
        <v>315</v>
      </c>
      <c r="BK367" t="s">
        <v>316</v>
      </c>
      <c r="BM367" t="s">
        <v>924</v>
      </c>
      <c r="BN367">
        <v>44086</v>
      </c>
      <c r="BO367" t="s">
        <v>25</v>
      </c>
      <c r="BQ367" t="s">
        <v>20</v>
      </c>
      <c r="BR367" t="s">
        <v>52</v>
      </c>
      <c r="BT367" t="s">
        <v>300</v>
      </c>
      <c r="BV367" t="s">
        <v>319</v>
      </c>
      <c r="BY367">
        <v>1500</v>
      </c>
      <c r="BZ367" t="s">
        <v>295</v>
      </c>
      <c r="CA367">
        <v>1500</v>
      </c>
      <c r="CC367">
        <v>1500</v>
      </c>
      <c r="CD367" t="s">
        <v>18</v>
      </c>
      <c r="CE367" t="s">
        <v>22</v>
      </c>
      <c r="CG367" t="s">
        <v>54</v>
      </c>
      <c r="CH367" t="s">
        <v>54</v>
      </c>
      <c r="CK367" t="s">
        <v>14</v>
      </c>
      <c r="CO367" t="s">
        <v>342</v>
      </c>
      <c r="CP367" t="s">
        <v>341</v>
      </c>
      <c r="CQ367" t="s">
        <v>342</v>
      </c>
      <c r="CR367" t="s">
        <v>342</v>
      </c>
      <c r="CS367" t="s">
        <v>323</v>
      </c>
      <c r="CT367" t="s">
        <v>342</v>
      </c>
      <c r="DB367" t="s">
        <v>295</v>
      </c>
      <c r="DE367" t="s">
        <v>295</v>
      </c>
      <c r="DF367" t="s">
        <v>300</v>
      </c>
      <c r="DG367" t="s">
        <v>300</v>
      </c>
      <c r="DH367" t="s">
        <v>300</v>
      </c>
      <c r="DI367" t="s">
        <v>300</v>
      </c>
      <c r="DJ367" t="s">
        <v>300</v>
      </c>
      <c r="DK367" t="s">
        <v>300</v>
      </c>
      <c r="DL367" t="s">
        <v>300</v>
      </c>
      <c r="DM367" t="s">
        <v>300</v>
      </c>
      <c r="DQ367" t="s">
        <v>315</v>
      </c>
      <c r="DR367" t="s">
        <v>295</v>
      </c>
      <c r="DS367" t="s">
        <v>924</v>
      </c>
      <c r="DT367" t="s">
        <v>25</v>
      </c>
      <c r="DU367" t="s">
        <v>52</v>
      </c>
      <c r="DV367" t="s">
        <v>22</v>
      </c>
      <c r="DX367" t="s">
        <v>14</v>
      </c>
      <c r="DZ367" t="s">
        <v>319</v>
      </c>
      <c r="EA367">
        <v>1500</v>
      </c>
      <c r="EB367" t="s">
        <v>295</v>
      </c>
      <c r="EC367">
        <v>1500</v>
      </c>
      <c r="EE367" t="s">
        <v>343</v>
      </c>
      <c r="EG367" t="s">
        <v>342</v>
      </c>
      <c r="EH367" t="s">
        <v>300</v>
      </c>
      <c r="EI367" t="s">
        <v>300</v>
      </c>
      <c r="EJ367" t="s">
        <v>300</v>
      </c>
      <c r="EK367" t="s">
        <v>300</v>
      </c>
      <c r="EL367" t="s">
        <v>300</v>
      </c>
    </row>
    <row r="368" spans="1:145" x14ac:dyDescent="0.25">
      <c r="A368" t="s">
        <v>891</v>
      </c>
      <c r="B368" t="s">
        <v>925</v>
      </c>
      <c r="C368">
        <v>2020</v>
      </c>
      <c r="D368" t="s">
        <v>294</v>
      </c>
      <c r="E368" t="s">
        <v>295</v>
      </c>
      <c r="F368" t="s">
        <v>125</v>
      </c>
      <c r="G368" t="s">
        <v>891</v>
      </c>
      <c r="H368" t="s">
        <v>892</v>
      </c>
      <c r="I368" t="s">
        <v>893</v>
      </c>
      <c r="J368" t="s">
        <v>894</v>
      </c>
      <c r="K368" t="s">
        <v>926</v>
      </c>
      <c r="L368" t="s">
        <v>331</v>
      </c>
      <c r="M368" t="s">
        <v>300</v>
      </c>
      <c r="N368" t="s">
        <v>301</v>
      </c>
      <c r="O368" t="s">
        <v>653</v>
      </c>
      <c r="P368" t="s">
        <v>347</v>
      </c>
      <c r="Q368" t="s">
        <v>334</v>
      </c>
      <c r="R368" t="s">
        <v>348</v>
      </c>
      <c r="S368" t="s">
        <v>574</v>
      </c>
      <c r="T368" t="s">
        <v>581</v>
      </c>
      <c r="U368" t="s">
        <v>536</v>
      </c>
      <c r="V368" t="s">
        <v>295</v>
      </c>
      <c r="Y368" t="s">
        <v>295</v>
      </c>
      <c r="Z368" t="s">
        <v>337</v>
      </c>
      <c r="AA368" t="s">
        <v>309</v>
      </c>
      <c r="AB368" t="s">
        <v>300</v>
      </c>
      <c r="AC368" t="s">
        <v>366</v>
      </c>
      <c r="AD368" t="s">
        <v>300</v>
      </c>
      <c r="AE368" t="s">
        <v>300</v>
      </c>
      <c r="AF368" t="s">
        <v>300</v>
      </c>
      <c r="AS368" t="s">
        <v>315</v>
      </c>
      <c r="BK368" t="s">
        <v>316</v>
      </c>
      <c r="BM368" t="s">
        <v>927</v>
      </c>
      <c r="BN368">
        <v>43709</v>
      </c>
      <c r="BO368" t="s">
        <v>25</v>
      </c>
      <c r="BQ368" t="s">
        <v>52</v>
      </c>
      <c r="BR368" t="s">
        <v>52</v>
      </c>
      <c r="BS368" t="s">
        <v>424</v>
      </c>
      <c r="BT368" t="s">
        <v>295</v>
      </c>
      <c r="BU368">
        <v>2</v>
      </c>
      <c r="BV368" t="s">
        <v>319</v>
      </c>
      <c r="BY368">
        <v>1400</v>
      </c>
      <c r="BZ368" t="s">
        <v>295</v>
      </c>
      <c r="CA368">
        <v>2000</v>
      </c>
      <c r="CC368">
        <v>1400</v>
      </c>
      <c r="CD368" t="s">
        <v>18</v>
      </c>
      <c r="CE368" t="s">
        <v>22</v>
      </c>
      <c r="CG368" t="s">
        <v>58</v>
      </c>
      <c r="CH368" t="s">
        <v>54</v>
      </c>
      <c r="CI368" t="s">
        <v>928</v>
      </c>
      <c r="CJ368" t="s">
        <v>340</v>
      </c>
      <c r="CK368" t="s">
        <v>19</v>
      </c>
      <c r="CL368" t="s">
        <v>712</v>
      </c>
      <c r="CN368" t="s">
        <v>929</v>
      </c>
      <c r="CO368" t="s">
        <v>342</v>
      </c>
      <c r="CP368" t="s">
        <v>323</v>
      </c>
      <c r="CQ368" t="s">
        <v>342</v>
      </c>
      <c r="CR368" t="s">
        <v>342</v>
      </c>
      <c r="CS368" t="s">
        <v>341</v>
      </c>
      <c r="CT368" t="s">
        <v>323</v>
      </c>
      <c r="CU368" t="s">
        <v>323</v>
      </c>
      <c r="CV368" t="s">
        <v>323</v>
      </c>
      <c r="CW368" t="s">
        <v>341</v>
      </c>
      <c r="CX368" t="s">
        <v>341</v>
      </c>
      <c r="CY368" t="s">
        <v>341</v>
      </c>
      <c r="CZ368" t="s">
        <v>324</v>
      </c>
      <c r="DA368" t="s">
        <v>342</v>
      </c>
      <c r="DB368" t="s">
        <v>295</v>
      </c>
      <c r="DE368" t="s">
        <v>295</v>
      </c>
      <c r="DF368" t="s">
        <v>300</v>
      </c>
      <c r="DG368" t="s">
        <v>300</v>
      </c>
      <c r="DH368" t="s">
        <v>300</v>
      </c>
      <c r="DI368" t="s">
        <v>300</v>
      </c>
      <c r="DJ368" t="s">
        <v>300</v>
      </c>
      <c r="DK368" t="s">
        <v>300</v>
      </c>
      <c r="DL368" t="s">
        <v>300</v>
      </c>
      <c r="DM368" t="s">
        <v>300</v>
      </c>
      <c r="DQ368" t="s">
        <v>315</v>
      </c>
      <c r="DR368" t="s">
        <v>295</v>
      </c>
      <c r="DS368" t="s">
        <v>927</v>
      </c>
      <c r="DT368" t="s">
        <v>25</v>
      </c>
      <c r="DU368" t="s">
        <v>52</v>
      </c>
      <c r="DV368" t="s">
        <v>22</v>
      </c>
      <c r="DW368" t="s">
        <v>54</v>
      </c>
      <c r="DX368" t="s">
        <v>19</v>
      </c>
      <c r="DZ368" t="s">
        <v>319</v>
      </c>
      <c r="EA368">
        <v>1400</v>
      </c>
      <c r="EB368" t="s">
        <v>295</v>
      </c>
      <c r="EC368">
        <v>2000</v>
      </c>
      <c r="EE368" t="s">
        <v>343</v>
      </c>
      <c r="EG368" t="s">
        <v>342</v>
      </c>
      <c r="EH368" t="s">
        <v>300</v>
      </c>
      <c r="EI368" t="s">
        <v>300</v>
      </c>
      <c r="EJ368" t="s">
        <v>295</v>
      </c>
      <c r="EK368" t="s">
        <v>300</v>
      </c>
      <c r="EL368" t="s">
        <v>300</v>
      </c>
      <c r="EM368" t="s">
        <v>300</v>
      </c>
    </row>
    <row r="369" spans="1:145" x14ac:dyDescent="0.25">
      <c r="A369" t="s">
        <v>891</v>
      </c>
      <c r="B369" t="s">
        <v>930</v>
      </c>
      <c r="C369">
        <v>2020</v>
      </c>
      <c r="D369" t="s">
        <v>294</v>
      </c>
      <c r="E369" t="s">
        <v>295</v>
      </c>
      <c r="F369" t="s">
        <v>125</v>
      </c>
      <c r="G369" t="s">
        <v>891</v>
      </c>
      <c r="H369" t="s">
        <v>892</v>
      </c>
      <c r="I369" t="s">
        <v>893</v>
      </c>
      <c r="J369" t="s">
        <v>894</v>
      </c>
      <c r="K369" t="s">
        <v>931</v>
      </c>
      <c r="L369" t="s">
        <v>331</v>
      </c>
      <c r="M369" t="s">
        <v>300</v>
      </c>
      <c r="N369" t="s">
        <v>301</v>
      </c>
      <c r="O369" t="s">
        <v>486</v>
      </c>
      <c r="P369" t="s">
        <v>347</v>
      </c>
      <c r="Q369" t="s">
        <v>742</v>
      </c>
      <c r="R369" t="s">
        <v>305</v>
      </c>
      <c r="S369" t="s">
        <v>567</v>
      </c>
      <c r="T369" t="s">
        <v>581</v>
      </c>
      <c r="U369" t="s">
        <v>511</v>
      </c>
      <c r="V369" t="s">
        <v>300</v>
      </c>
      <c r="AB369" t="s">
        <v>300</v>
      </c>
      <c r="AC369" t="s">
        <v>932</v>
      </c>
      <c r="AD369" t="s">
        <v>555</v>
      </c>
      <c r="AE369" t="s">
        <v>300</v>
      </c>
      <c r="AF369" t="s">
        <v>300</v>
      </c>
      <c r="AI369" t="s">
        <v>933</v>
      </c>
      <c r="AN369" t="s">
        <v>300</v>
      </c>
      <c r="AO369" t="s">
        <v>300</v>
      </c>
      <c r="AP369" t="s">
        <v>300</v>
      </c>
      <c r="AQ369" t="s">
        <v>300</v>
      </c>
      <c r="AS369" t="s">
        <v>315</v>
      </c>
      <c r="BK369" t="s">
        <v>316</v>
      </c>
      <c r="BM369" t="s">
        <v>934</v>
      </c>
      <c r="BN369">
        <v>44816</v>
      </c>
      <c r="BO369" t="s">
        <v>17</v>
      </c>
      <c r="BQ369" t="s">
        <v>52</v>
      </c>
      <c r="BR369" t="s">
        <v>52</v>
      </c>
      <c r="BV369" t="s">
        <v>319</v>
      </c>
      <c r="BY369">
        <v>1400</v>
      </c>
      <c r="BZ369" t="s">
        <v>295</v>
      </c>
      <c r="CA369">
        <v>20000</v>
      </c>
      <c r="CC369">
        <v>1400</v>
      </c>
      <c r="CD369" t="s">
        <v>18</v>
      </c>
      <c r="CE369" t="s">
        <v>22</v>
      </c>
      <c r="CG369" t="s">
        <v>57</v>
      </c>
      <c r="CH369" t="s">
        <v>57</v>
      </c>
      <c r="CK369" t="s">
        <v>14</v>
      </c>
      <c r="CO369" t="s">
        <v>324</v>
      </c>
      <c r="CP369" t="s">
        <v>323</v>
      </c>
      <c r="CQ369" t="s">
        <v>324</v>
      </c>
      <c r="CR369" t="s">
        <v>342</v>
      </c>
      <c r="CS369" t="s">
        <v>324</v>
      </c>
      <c r="CT369" t="s">
        <v>324</v>
      </c>
      <c r="DB369" t="s">
        <v>295</v>
      </c>
      <c r="DE369" t="s">
        <v>300</v>
      </c>
      <c r="DF369" t="s">
        <v>300</v>
      </c>
      <c r="DG369" t="s">
        <v>300</v>
      </c>
      <c r="DH369" t="s">
        <v>300</v>
      </c>
      <c r="DI369" t="s">
        <v>300</v>
      </c>
      <c r="DJ369" t="s">
        <v>300</v>
      </c>
      <c r="DK369" t="s">
        <v>300</v>
      </c>
      <c r="DL369" t="s">
        <v>300</v>
      </c>
      <c r="DM369" t="s">
        <v>300</v>
      </c>
      <c r="DQ369" t="s">
        <v>315</v>
      </c>
      <c r="DR369" t="s">
        <v>300</v>
      </c>
      <c r="DS369" t="s">
        <v>935</v>
      </c>
      <c r="DT369" t="s">
        <v>550</v>
      </c>
      <c r="DU369" t="s">
        <v>52</v>
      </c>
      <c r="DV369" t="s">
        <v>22</v>
      </c>
      <c r="DX369" t="s">
        <v>46</v>
      </c>
      <c r="DZ369" t="s">
        <v>319</v>
      </c>
      <c r="EA369">
        <v>1400</v>
      </c>
      <c r="EB369" t="s">
        <v>300</v>
      </c>
      <c r="EE369" t="s">
        <v>718</v>
      </c>
      <c r="EF369" t="s">
        <v>936</v>
      </c>
      <c r="EG369" t="s">
        <v>324</v>
      </c>
      <c r="EH369" t="s">
        <v>300</v>
      </c>
      <c r="EI369" t="s">
        <v>300</v>
      </c>
      <c r="EJ369" t="s">
        <v>300</v>
      </c>
      <c r="EK369" t="s">
        <v>300</v>
      </c>
      <c r="EL369" t="s">
        <v>300</v>
      </c>
      <c r="EM369" t="s">
        <v>295</v>
      </c>
      <c r="EN369" t="s">
        <v>937</v>
      </c>
    </row>
    <row r="370" spans="1:145" x14ac:dyDescent="0.25">
      <c r="A370" t="s">
        <v>891</v>
      </c>
      <c r="B370" t="s">
        <v>938</v>
      </c>
      <c r="C370">
        <v>2020</v>
      </c>
      <c r="D370" t="s">
        <v>294</v>
      </c>
      <c r="E370" t="s">
        <v>295</v>
      </c>
      <c r="F370" t="s">
        <v>125</v>
      </c>
      <c r="G370" t="s">
        <v>891</v>
      </c>
      <c r="H370" t="s">
        <v>892</v>
      </c>
      <c r="I370" t="s">
        <v>893</v>
      </c>
      <c r="J370" t="s">
        <v>894</v>
      </c>
      <c r="K370" t="s">
        <v>939</v>
      </c>
      <c r="L370" t="s">
        <v>331</v>
      </c>
      <c r="M370" t="s">
        <v>300</v>
      </c>
      <c r="N370" t="s">
        <v>301</v>
      </c>
      <c r="O370" t="s">
        <v>486</v>
      </c>
      <c r="P370" t="s">
        <v>333</v>
      </c>
      <c r="Q370" t="s">
        <v>304</v>
      </c>
      <c r="R370" t="s">
        <v>432</v>
      </c>
      <c r="S370" t="s">
        <v>567</v>
      </c>
      <c r="T370" t="s">
        <v>307</v>
      </c>
      <c r="U370" t="s">
        <v>365</v>
      </c>
      <c r="V370" t="s">
        <v>295</v>
      </c>
      <c r="Y370" t="s">
        <v>295</v>
      </c>
      <c r="Z370" t="s">
        <v>495</v>
      </c>
      <c r="AA370" t="s">
        <v>808</v>
      </c>
      <c r="AB370" t="s">
        <v>300</v>
      </c>
      <c r="AC370" t="s">
        <v>366</v>
      </c>
      <c r="AD370" t="s">
        <v>300</v>
      </c>
      <c r="AE370" t="s">
        <v>300</v>
      </c>
      <c r="AF370" t="s">
        <v>300</v>
      </c>
      <c r="AS370" t="s">
        <v>315</v>
      </c>
      <c r="BK370" t="s">
        <v>316</v>
      </c>
      <c r="BM370" t="s">
        <v>940</v>
      </c>
      <c r="BN370">
        <v>44378</v>
      </c>
      <c r="BO370" t="s">
        <v>25</v>
      </c>
      <c r="BQ370" t="s">
        <v>36</v>
      </c>
      <c r="BR370" t="s">
        <v>36</v>
      </c>
      <c r="BT370" t="s">
        <v>300</v>
      </c>
      <c r="BV370" t="s">
        <v>319</v>
      </c>
      <c r="DQ370" t="s">
        <v>315</v>
      </c>
    </row>
    <row r="371" spans="1:145" x14ac:dyDescent="0.25">
      <c r="A371" t="s">
        <v>891</v>
      </c>
      <c r="B371" t="s">
        <v>941</v>
      </c>
      <c r="C371">
        <v>2020</v>
      </c>
      <c r="D371" t="s">
        <v>294</v>
      </c>
      <c r="E371" t="s">
        <v>300</v>
      </c>
      <c r="F371" t="s">
        <v>125</v>
      </c>
      <c r="G371" t="s">
        <v>891</v>
      </c>
      <c r="H371" t="s">
        <v>892</v>
      </c>
      <c r="I371" t="s">
        <v>893</v>
      </c>
      <c r="J371" t="s">
        <v>894</v>
      </c>
      <c r="K371" t="s">
        <v>942</v>
      </c>
      <c r="L371" t="s">
        <v>331</v>
      </c>
      <c r="M371" t="s">
        <v>300</v>
      </c>
      <c r="N371" t="s">
        <v>301</v>
      </c>
      <c r="O371" t="s">
        <v>486</v>
      </c>
      <c r="P371" t="s">
        <v>493</v>
      </c>
      <c r="Q371" t="s">
        <v>611</v>
      </c>
      <c r="R371" t="s">
        <v>519</v>
      </c>
      <c r="S371" t="s">
        <v>567</v>
      </c>
      <c r="T371" t="s">
        <v>307</v>
      </c>
      <c r="U371" t="s">
        <v>915</v>
      </c>
      <c r="V371" t="s">
        <v>295</v>
      </c>
    </row>
    <row r="372" spans="1:145" x14ac:dyDescent="0.25">
      <c r="A372" t="s">
        <v>1575</v>
      </c>
      <c r="B372" t="s">
        <v>1574</v>
      </c>
      <c r="C372">
        <v>2020</v>
      </c>
      <c r="D372" t="s">
        <v>294</v>
      </c>
      <c r="E372" t="s">
        <v>295</v>
      </c>
      <c r="F372" t="s">
        <v>125</v>
      </c>
      <c r="G372" t="s">
        <v>1575</v>
      </c>
      <c r="H372" t="s">
        <v>1576</v>
      </c>
      <c r="I372" t="s">
        <v>650</v>
      </c>
      <c r="J372" t="s">
        <v>651</v>
      </c>
      <c r="K372" t="s">
        <v>1577</v>
      </c>
      <c r="L372" t="s">
        <v>299</v>
      </c>
      <c r="M372" t="s">
        <v>300</v>
      </c>
      <c r="N372" t="s">
        <v>301</v>
      </c>
      <c r="O372" t="s">
        <v>486</v>
      </c>
      <c r="P372" t="s">
        <v>470</v>
      </c>
      <c r="Q372" t="s">
        <v>304</v>
      </c>
      <c r="R372" t="s">
        <v>461</v>
      </c>
      <c r="S372" t="s">
        <v>836</v>
      </c>
      <c r="T372" t="s">
        <v>307</v>
      </c>
      <c r="U372" t="s">
        <v>594</v>
      </c>
      <c r="V372" t="s">
        <v>295</v>
      </c>
      <c r="Y372" t="s">
        <v>300</v>
      </c>
      <c r="AA372" t="s">
        <v>309</v>
      </c>
      <c r="AB372" t="s">
        <v>300</v>
      </c>
      <c r="AC372" t="s">
        <v>366</v>
      </c>
      <c r="AD372" t="s">
        <v>300</v>
      </c>
      <c r="AE372" t="s">
        <v>300</v>
      </c>
      <c r="AF372" t="s">
        <v>300</v>
      </c>
      <c r="AS372" t="s">
        <v>315</v>
      </c>
      <c r="BK372" t="s">
        <v>316</v>
      </c>
      <c r="BM372" t="s">
        <v>1578</v>
      </c>
      <c r="BN372">
        <v>44627</v>
      </c>
      <c r="BO372" t="s">
        <v>25</v>
      </c>
      <c r="BQ372" t="s">
        <v>52</v>
      </c>
      <c r="BR372" t="s">
        <v>52</v>
      </c>
      <c r="BS372" t="s">
        <v>424</v>
      </c>
      <c r="BT372" t="s">
        <v>300</v>
      </c>
      <c r="BV372" t="s">
        <v>319</v>
      </c>
      <c r="BY372">
        <v>5200</v>
      </c>
      <c r="BZ372" t="s">
        <v>295</v>
      </c>
      <c r="CA372">
        <v>5200</v>
      </c>
      <c r="CC372">
        <v>5200</v>
      </c>
      <c r="CD372" t="s">
        <v>11</v>
      </c>
      <c r="CE372" t="s">
        <v>22</v>
      </c>
      <c r="CG372" t="s">
        <v>54</v>
      </c>
      <c r="CH372" t="s">
        <v>54</v>
      </c>
      <c r="CI372" t="s">
        <v>1579</v>
      </c>
      <c r="CJ372" t="s">
        <v>340</v>
      </c>
      <c r="CK372" t="s">
        <v>37</v>
      </c>
      <c r="CM372" t="s">
        <v>571</v>
      </c>
      <c r="CO372" t="s">
        <v>323</v>
      </c>
      <c r="CP372" t="s">
        <v>324</v>
      </c>
      <c r="CQ372" t="s">
        <v>342</v>
      </c>
      <c r="CR372" t="s">
        <v>342</v>
      </c>
      <c r="CS372" t="s">
        <v>324</v>
      </c>
      <c r="CT372" t="s">
        <v>324</v>
      </c>
      <c r="CU372" t="s">
        <v>341</v>
      </c>
      <c r="CV372" t="s">
        <v>342</v>
      </c>
      <c r="CW372" t="s">
        <v>342</v>
      </c>
      <c r="CX372" t="s">
        <v>342</v>
      </c>
      <c r="CY372" t="s">
        <v>324</v>
      </c>
      <c r="CZ372" t="s">
        <v>341</v>
      </c>
      <c r="DA372" t="s">
        <v>324</v>
      </c>
      <c r="DB372" t="s">
        <v>300</v>
      </c>
      <c r="DC372">
        <v>44166</v>
      </c>
      <c r="DD372">
        <v>44620</v>
      </c>
      <c r="DE372" t="s">
        <v>300</v>
      </c>
      <c r="DF372" t="s">
        <v>295</v>
      </c>
      <c r="DG372" t="s">
        <v>300</v>
      </c>
      <c r="DH372" t="s">
        <v>300</v>
      </c>
      <c r="DI372" t="s">
        <v>300</v>
      </c>
      <c r="DJ372" t="s">
        <v>300</v>
      </c>
      <c r="DK372" t="s">
        <v>300</v>
      </c>
      <c r="DL372" t="s">
        <v>300</v>
      </c>
      <c r="DM372" t="s">
        <v>300</v>
      </c>
      <c r="DQ372" t="s">
        <v>315</v>
      </c>
      <c r="DR372" t="s">
        <v>300</v>
      </c>
      <c r="DS372" t="s">
        <v>1580</v>
      </c>
      <c r="DT372" t="s">
        <v>30</v>
      </c>
      <c r="DU372" t="s">
        <v>29</v>
      </c>
      <c r="DV372" t="s">
        <v>32</v>
      </c>
      <c r="DW372" t="s">
        <v>54</v>
      </c>
      <c r="DX372" t="s">
        <v>42</v>
      </c>
      <c r="DZ372" t="s">
        <v>319</v>
      </c>
      <c r="EA372">
        <v>6000</v>
      </c>
      <c r="EB372" t="s">
        <v>300</v>
      </c>
      <c r="EE372" t="s">
        <v>326</v>
      </c>
      <c r="EF372" t="s">
        <v>1581</v>
      </c>
      <c r="EG372" t="s">
        <v>342</v>
      </c>
      <c r="EH372" t="s">
        <v>300</v>
      </c>
      <c r="EI372" t="s">
        <v>300</v>
      </c>
      <c r="EJ372" t="s">
        <v>300</v>
      </c>
      <c r="EK372" t="s">
        <v>300</v>
      </c>
      <c r="EL372" t="s">
        <v>300</v>
      </c>
      <c r="EM372" t="s">
        <v>295</v>
      </c>
      <c r="EN372" t="s">
        <v>1582</v>
      </c>
    </row>
    <row r="373" spans="1:145" x14ac:dyDescent="0.25">
      <c r="A373" t="s">
        <v>1575</v>
      </c>
      <c r="B373" t="s">
        <v>1583</v>
      </c>
      <c r="C373">
        <v>2020</v>
      </c>
      <c r="D373" t="s">
        <v>294</v>
      </c>
      <c r="E373" t="s">
        <v>295</v>
      </c>
      <c r="F373" t="s">
        <v>125</v>
      </c>
      <c r="G373" t="s">
        <v>1575</v>
      </c>
      <c r="H373" t="s">
        <v>1584</v>
      </c>
      <c r="I373" t="s">
        <v>650</v>
      </c>
      <c r="J373" t="s">
        <v>651</v>
      </c>
      <c r="K373" t="s">
        <v>1585</v>
      </c>
      <c r="L373" t="s">
        <v>299</v>
      </c>
      <c r="M373" t="s">
        <v>300</v>
      </c>
      <c r="N373" t="s">
        <v>301</v>
      </c>
      <c r="O373" t="s">
        <v>1586</v>
      </c>
      <c r="P373" t="s">
        <v>347</v>
      </c>
      <c r="Q373" t="s">
        <v>304</v>
      </c>
      <c r="R373" t="s">
        <v>305</v>
      </c>
      <c r="S373" t="s">
        <v>574</v>
      </c>
      <c r="T373" t="s">
        <v>307</v>
      </c>
      <c r="U373" t="s">
        <v>511</v>
      </c>
      <c r="V373" t="s">
        <v>295</v>
      </c>
      <c r="Y373" t="s">
        <v>295</v>
      </c>
      <c r="Z373" t="s">
        <v>337</v>
      </c>
      <c r="AA373" t="s">
        <v>309</v>
      </c>
      <c r="AB373" t="s">
        <v>300</v>
      </c>
      <c r="AC373" t="s">
        <v>366</v>
      </c>
      <c r="AD373" t="s">
        <v>300</v>
      </c>
      <c r="AE373" t="s">
        <v>300</v>
      </c>
      <c r="AF373" t="s">
        <v>300</v>
      </c>
      <c r="AS373" t="s">
        <v>315</v>
      </c>
      <c r="BK373" t="s">
        <v>295</v>
      </c>
      <c r="BL373">
        <v>2</v>
      </c>
      <c r="BM373" t="s">
        <v>1587</v>
      </c>
      <c r="BN373">
        <v>44774</v>
      </c>
      <c r="BO373" t="s">
        <v>25</v>
      </c>
      <c r="BQ373" t="s">
        <v>36</v>
      </c>
      <c r="BR373" t="s">
        <v>36</v>
      </c>
      <c r="BS373" t="s">
        <v>424</v>
      </c>
      <c r="BT373" t="s">
        <v>295</v>
      </c>
      <c r="BU373">
        <v>1</v>
      </c>
      <c r="BV373" t="s">
        <v>319</v>
      </c>
      <c r="BY373">
        <v>5000</v>
      </c>
      <c r="BZ373" t="s">
        <v>295</v>
      </c>
      <c r="CA373">
        <v>7000</v>
      </c>
      <c r="CB373">
        <v>67000</v>
      </c>
      <c r="CC373">
        <v>5000</v>
      </c>
      <c r="CD373" t="s">
        <v>11</v>
      </c>
      <c r="CE373" t="s">
        <v>22</v>
      </c>
      <c r="CG373" t="s">
        <v>54</v>
      </c>
      <c r="CH373" t="s">
        <v>54</v>
      </c>
      <c r="CI373" t="s">
        <v>1588</v>
      </c>
      <c r="CJ373" t="s">
        <v>352</v>
      </c>
      <c r="CK373" t="s">
        <v>37</v>
      </c>
      <c r="CM373" t="s">
        <v>571</v>
      </c>
      <c r="CO373" t="s">
        <v>342</v>
      </c>
      <c r="CP373" t="s">
        <v>324</v>
      </c>
      <c r="CQ373" t="s">
        <v>342</v>
      </c>
      <c r="CR373" t="s">
        <v>342</v>
      </c>
      <c r="CS373" t="s">
        <v>342</v>
      </c>
      <c r="CT373" t="s">
        <v>342</v>
      </c>
      <c r="CU373" t="s">
        <v>342</v>
      </c>
      <c r="CV373" t="s">
        <v>342</v>
      </c>
      <c r="CW373" t="s">
        <v>323</v>
      </c>
      <c r="CX373" t="s">
        <v>342</v>
      </c>
      <c r="CY373" t="s">
        <v>342</v>
      </c>
      <c r="CZ373" t="s">
        <v>324</v>
      </c>
      <c r="DA373" t="s">
        <v>342</v>
      </c>
      <c r="DB373" t="s">
        <v>300</v>
      </c>
      <c r="DC373">
        <v>44075</v>
      </c>
      <c r="DD373">
        <v>44773</v>
      </c>
      <c r="DE373" t="s">
        <v>300</v>
      </c>
      <c r="DF373" t="s">
        <v>295</v>
      </c>
      <c r="DG373" t="s">
        <v>300</v>
      </c>
      <c r="DH373" t="s">
        <v>295</v>
      </c>
      <c r="DI373" t="s">
        <v>300</v>
      </c>
      <c r="DJ373" t="s">
        <v>300</v>
      </c>
      <c r="DK373" t="s">
        <v>300</v>
      </c>
      <c r="DL373" t="s">
        <v>300</v>
      </c>
      <c r="DM373" t="s">
        <v>300</v>
      </c>
      <c r="DO373" t="s">
        <v>1587</v>
      </c>
      <c r="DP373">
        <v>100</v>
      </c>
      <c r="DQ373" t="s">
        <v>315</v>
      </c>
      <c r="DR373" t="s">
        <v>300</v>
      </c>
      <c r="DS373" t="s">
        <v>1589</v>
      </c>
      <c r="DT373" t="s">
        <v>25</v>
      </c>
      <c r="DU373" t="s">
        <v>52</v>
      </c>
      <c r="DV373" t="s">
        <v>22</v>
      </c>
      <c r="DW373" t="s">
        <v>54</v>
      </c>
      <c r="DX373" t="s">
        <v>14</v>
      </c>
      <c r="DZ373" t="s">
        <v>319</v>
      </c>
      <c r="EA373">
        <v>2400</v>
      </c>
      <c r="EB373" t="s">
        <v>295</v>
      </c>
      <c r="EC373">
        <v>4000</v>
      </c>
      <c r="ED373">
        <v>40000</v>
      </c>
      <c r="EE373" t="s">
        <v>343</v>
      </c>
      <c r="EF373" t="s">
        <v>1590</v>
      </c>
      <c r="EG373" t="s">
        <v>342</v>
      </c>
      <c r="EH373" t="s">
        <v>300</v>
      </c>
      <c r="EI373" t="s">
        <v>300</v>
      </c>
      <c r="EJ373" t="s">
        <v>300</v>
      </c>
      <c r="EK373" t="s">
        <v>300</v>
      </c>
      <c r="EL373" t="s">
        <v>295</v>
      </c>
      <c r="EM373" t="s">
        <v>295</v>
      </c>
      <c r="EN373" t="s">
        <v>1591</v>
      </c>
    </row>
    <row r="374" spans="1:145" x14ac:dyDescent="0.25">
      <c r="A374" t="s">
        <v>1575</v>
      </c>
      <c r="B374" t="s">
        <v>1592</v>
      </c>
      <c r="C374">
        <v>2020</v>
      </c>
      <c r="D374" t="s">
        <v>294</v>
      </c>
      <c r="E374" t="s">
        <v>295</v>
      </c>
      <c r="F374" t="s">
        <v>125</v>
      </c>
      <c r="G374" t="s">
        <v>1575</v>
      </c>
      <c r="H374" t="s">
        <v>1584</v>
      </c>
      <c r="I374" t="s">
        <v>650</v>
      </c>
      <c r="J374" t="s">
        <v>651</v>
      </c>
      <c r="K374" t="s">
        <v>1593</v>
      </c>
      <c r="L374" t="s">
        <v>299</v>
      </c>
      <c r="M374" t="s">
        <v>300</v>
      </c>
      <c r="N374" t="s">
        <v>301</v>
      </c>
      <c r="O374" t="s">
        <v>486</v>
      </c>
      <c r="P374" t="s">
        <v>333</v>
      </c>
      <c r="Q374" t="s">
        <v>358</v>
      </c>
      <c r="R374" t="s">
        <v>305</v>
      </c>
      <c r="S374" t="s">
        <v>574</v>
      </c>
      <c r="T374" t="s">
        <v>307</v>
      </c>
      <c r="U374" t="s">
        <v>1228</v>
      </c>
      <c r="V374" t="s">
        <v>295</v>
      </c>
      <c r="Y374" t="s">
        <v>300</v>
      </c>
      <c r="AA374" t="s">
        <v>309</v>
      </c>
      <c r="AB374" t="s">
        <v>300</v>
      </c>
      <c r="AC374" t="s">
        <v>366</v>
      </c>
      <c r="AD374" t="s">
        <v>300</v>
      </c>
      <c r="AE374" t="s">
        <v>300</v>
      </c>
      <c r="AF374" t="s">
        <v>300</v>
      </c>
      <c r="AS374" t="s">
        <v>315</v>
      </c>
      <c r="BK374" t="s">
        <v>316</v>
      </c>
      <c r="BM374" t="s">
        <v>1594</v>
      </c>
      <c r="BN374">
        <v>44151</v>
      </c>
      <c r="BO374" t="s">
        <v>25</v>
      </c>
      <c r="BQ374" t="s">
        <v>52</v>
      </c>
      <c r="BR374" t="s">
        <v>52</v>
      </c>
      <c r="BS374" t="s">
        <v>424</v>
      </c>
      <c r="BT374" t="s">
        <v>300</v>
      </c>
      <c r="BV374" t="s">
        <v>319</v>
      </c>
      <c r="BY374">
        <v>2500</v>
      </c>
      <c r="BZ374" t="s">
        <v>295</v>
      </c>
      <c r="CA374">
        <v>10000</v>
      </c>
      <c r="CC374">
        <v>2500</v>
      </c>
      <c r="CD374" t="s">
        <v>40</v>
      </c>
      <c r="CE374" t="s">
        <v>22</v>
      </c>
      <c r="CG374" t="s">
        <v>51</v>
      </c>
      <c r="CH374" t="s">
        <v>51</v>
      </c>
      <c r="CI374" t="s">
        <v>1595</v>
      </c>
      <c r="CJ374" t="s">
        <v>352</v>
      </c>
      <c r="CK374" t="s">
        <v>73</v>
      </c>
      <c r="CL374" t="s">
        <v>1596</v>
      </c>
      <c r="CN374" t="s">
        <v>1597</v>
      </c>
      <c r="CO374" t="s">
        <v>324</v>
      </c>
      <c r="CP374" t="s">
        <v>342</v>
      </c>
      <c r="CQ374" t="s">
        <v>324</v>
      </c>
      <c r="CR374" t="s">
        <v>324</v>
      </c>
      <c r="CS374" t="s">
        <v>342</v>
      </c>
      <c r="CT374" t="s">
        <v>324</v>
      </c>
      <c r="CU374" t="s">
        <v>323</v>
      </c>
      <c r="CV374" t="s">
        <v>342</v>
      </c>
      <c r="CW374" t="s">
        <v>324</v>
      </c>
      <c r="CX374" t="s">
        <v>342</v>
      </c>
      <c r="CY374" t="s">
        <v>342</v>
      </c>
      <c r="CZ374" t="s">
        <v>342</v>
      </c>
      <c r="DA374" t="s">
        <v>324</v>
      </c>
      <c r="DB374" t="s">
        <v>295</v>
      </c>
      <c r="DE374" t="s">
        <v>300</v>
      </c>
      <c r="DF374" t="s">
        <v>300</v>
      </c>
      <c r="DG374" t="s">
        <v>300</v>
      </c>
      <c r="DH374" t="s">
        <v>300</v>
      </c>
      <c r="DI374" t="s">
        <v>300</v>
      </c>
      <c r="DJ374" t="s">
        <v>295</v>
      </c>
      <c r="DK374" t="s">
        <v>300</v>
      </c>
      <c r="DL374" t="s">
        <v>300</v>
      </c>
      <c r="DM374" t="s">
        <v>300</v>
      </c>
      <c r="DQ374" t="s">
        <v>315</v>
      </c>
      <c r="DR374" t="s">
        <v>295</v>
      </c>
      <c r="DS374" t="s">
        <v>1594</v>
      </c>
      <c r="DT374" t="s">
        <v>25</v>
      </c>
      <c r="DU374" t="s">
        <v>52</v>
      </c>
      <c r="DV374" t="s">
        <v>22</v>
      </c>
      <c r="DW374" t="s">
        <v>51</v>
      </c>
      <c r="DX374" t="s">
        <v>73</v>
      </c>
      <c r="DZ374" t="s">
        <v>319</v>
      </c>
      <c r="EA374">
        <v>2200</v>
      </c>
      <c r="EB374" t="s">
        <v>295</v>
      </c>
      <c r="EC374">
        <v>10000</v>
      </c>
      <c r="EE374" t="s">
        <v>343</v>
      </c>
      <c r="EG374" t="s">
        <v>342</v>
      </c>
      <c r="EH374" t="s">
        <v>295</v>
      </c>
      <c r="EI374" t="s">
        <v>295</v>
      </c>
      <c r="EJ374" t="s">
        <v>295</v>
      </c>
      <c r="EK374" t="s">
        <v>295</v>
      </c>
      <c r="EL374" t="s">
        <v>295</v>
      </c>
      <c r="EM374" t="s">
        <v>300</v>
      </c>
    </row>
    <row r="375" spans="1:145" x14ac:dyDescent="0.25">
      <c r="A375" t="s">
        <v>1575</v>
      </c>
      <c r="B375" t="s">
        <v>1598</v>
      </c>
      <c r="C375">
        <v>2020</v>
      </c>
      <c r="D375" t="s">
        <v>294</v>
      </c>
      <c r="E375" t="s">
        <v>295</v>
      </c>
      <c r="F375" t="s">
        <v>125</v>
      </c>
      <c r="G375" t="s">
        <v>1575</v>
      </c>
      <c r="H375" t="s">
        <v>1584</v>
      </c>
      <c r="I375" t="s">
        <v>650</v>
      </c>
      <c r="J375" t="s">
        <v>651</v>
      </c>
      <c r="K375" t="s">
        <v>1599</v>
      </c>
      <c r="L375" t="s">
        <v>299</v>
      </c>
      <c r="M375" t="s">
        <v>300</v>
      </c>
      <c r="N375" t="s">
        <v>301</v>
      </c>
      <c r="O375" t="s">
        <v>346</v>
      </c>
      <c r="P375" t="s">
        <v>303</v>
      </c>
      <c r="Q375" t="s">
        <v>358</v>
      </c>
      <c r="R375" t="s">
        <v>348</v>
      </c>
      <c r="S375" t="s">
        <v>574</v>
      </c>
      <c r="T375" t="s">
        <v>307</v>
      </c>
      <c r="U375" t="s">
        <v>438</v>
      </c>
      <c r="V375" t="s">
        <v>295</v>
      </c>
      <c r="Y375" t="s">
        <v>295</v>
      </c>
      <c r="Z375" t="s">
        <v>337</v>
      </c>
      <c r="AA375" t="s">
        <v>309</v>
      </c>
      <c r="AB375" t="s">
        <v>300</v>
      </c>
      <c r="AC375" t="s">
        <v>366</v>
      </c>
      <c r="AD375" t="s">
        <v>300</v>
      </c>
      <c r="AE375" t="s">
        <v>300</v>
      </c>
      <c r="AF375" t="s">
        <v>300</v>
      </c>
      <c r="AS375" t="s">
        <v>315</v>
      </c>
      <c r="BK375" t="s">
        <v>316</v>
      </c>
      <c r="BM375" t="s">
        <v>1600</v>
      </c>
      <c r="BN375">
        <v>44075</v>
      </c>
      <c r="BO375" t="s">
        <v>25</v>
      </c>
      <c r="BQ375" t="s">
        <v>52</v>
      </c>
      <c r="BR375" t="s">
        <v>52</v>
      </c>
      <c r="BT375" t="s">
        <v>300</v>
      </c>
      <c r="BV375" t="s">
        <v>319</v>
      </c>
      <c r="BY375">
        <v>2500</v>
      </c>
      <c r="BZ375" t="s">
        <v>300</v>
      </c>
      <c r="CC375">
        <v>2500</v>
      </c>
      <c r="CD375" t="s">
        <v>40</v>
      </c>
      <c r="CE375" t="s">
        <v>22</v>
      </c>
      <c r="CG375" t="s">
        <v>55</v>
      </c>
      <c r="CH375" t="s">
        <v>55</v>
      </c>
      <c r="CJ375" t="s">
        <v>352</v>
      </c>
      <c r="CK375" t="s">
        <v>14</v>
      </c>
      <c r="CL375" t="s">
        <v>1601</v>
      </c>
      <c r="CO375" t="s">
        <v>324</v>
      </c>
      <c r="CP375" t="s">
        <v>324</v>
      </c>
      <c r="CQ375" t="s">
        <v>324</v>
      </c>
      <c r="CR375" t="s">
        <v>324</v>
      </c>
      <c r="CS375" t="s">
        <v>324</v>
      </c>
      <c r="CT375" t="s">
        <v>342</v>
      </c>
      <c r="CU375" t="s">
        <v>342</v>
      </c>
      <c r="CV375" t="s">
        <v>324</v>
      </c>
      <c r="CW375" t="s">
        <v>323</v>
      </c>
      <c r="CX375" t="s">
        <v>342</v>
      </c>
      <c r="CY375" t="s">
        <v>323</v>
      </c>
      <c r="CZ375" t="s">
        <v>324</v>
      </c>
      <c r="DA375" t="s">
        <v>341</v>
      </c>
      <c r="DB375" t="s">
        <v>295</v>
      </c>
      <c r="DE375" t="s">
        <v>295</v>
      </c>
      <c r="DF375" t="s">
        <v>300</v>
      </c>
      <c r="DG375" t="s">
        <v>300</v>
      </c>
      <c r="DH375" t="s">
        <v>300</v>
      </c>
      <c r="DI375" t="s">
        <v>300</v>
      </c>
      <c r="DJ375" t="s">
        <v>300</v>
      </c>
      <c r="DK375" t="s">
        <v>300</v>
      </c>
      <c r="DL375" t="s">
        <v>300</v>
      </c>
      <c r="DM375" t="s">
        <v>300</v>
      </c>
      <c r="DQ375" t="s">
        <v>315</v>
      </c>
      <c r="DR375" t="s">
        <v>295</v>
      </c>
      <c r="DS375" t="s">
        <v>1600</v>
      </c>
      <c r="DT375" t="s">
        <v>25</v>
      </c>
      <c r="DU375" t="s">
        <v>52</v>
      </c>
      <c r="DV375" t="s">
        <v>22</v>
      </c>
      <c r="DW375" t="s">
        <v>55</v>
      </c>
      <c r="DX375" t="s">
        <v>14</v>
      </c>
      <c r="DZ375" t="s">
        <v>319</v>
      </c>
      <c r="EA375">
        <v>1900</v>
      </c>
      <c r="EB375" t="s">
        <v>300</v>
      </c>
      <c r="EE375" t="s">
        <v>326</v>
      </c>
      <c r="EF375" t="s">
        <v>1602</v>
      </c>
      <c r="EG375" t="s">
        <v>324</v>
      </c>
      <c r="EH375" t="s">
        <v>300</v>
      </c>
      <c r="EI375" t="s">
        <v>300</v>
      </c>
      <c r="EJ375" t="s">
        <v>300</v>
      </c>
      <c r="EK375" t="s">
        <v>300</v>
      </c>
      <c r="EL375" t="s">
        <v>295</v>
      </c>
      <c r="EM375" t="s">
        <v>295</v>
      </c>
      <c r="EN375" t="s">
        <v>1603</v>
      </c>
      <c r="EO375" t="s">
        <v>1604</v>
      </c>
    </row>
    <row r="376" spans="1:145" x14ac:dyDescent="0.25">
      <c r="A376" t="s">
        <v>1575</v>
      </c>
      <c r="B376" t="s">
        <v>1605</v>
      </c>
      <c r="C376">
        <v>2020</v>
      </c>
      <c r="D376" t="s">
        <v>294</v>
      </c>
      <c r="E376" t="s">
        <v>295</v>
      </c>
      <c r="F376" t="s">
        <v>125</v>
      </c>
      <c r="G376" t="s">
        <v>1575</v>
      </c>
      <c r="H376" t="s">
        <v>1584</v>
      </c>
      <c r="I376" t="s">
        <v>650</v>
      </c>
      <c r="J376" t="s">
        <v>651</v>
      </c>
      <c r="K376" t="s">
        <v>1606</v>
      </c>
      <c r="L376" t="s">
        <v>299</v>
      </c>
      <c r="M376" t="s">
        <v>300</v>
      </c>
      <c r="N376" t="s">
        <v>301</v>
      </c>
      <c r="O376" t="s">
        <v>1586</v>
      </c>
      <c r="P376" t="s">
        <v>347</v>
      </c>
      <c r="Q376" t="s">
        <v>304</v>
      </c>
      <c r="R376" t="s">
        <v>305</v>
      </c>
      <c r="S376" t="s">
        <v>574</v>
      </c>
      <c r="T376" t="s">
        <v>307</v>
      </c>
      <c r="U376" t="s">
        <v>365</v>
      </c>
      <c r="V376" t="s">
        <v>300</v>
      </c>
      <c r="Y376" t="s">
        <v>295</v>
      </c>
      <c r="Z376" t="s">
        <v>337</v>
      </c>
      <c r="AA376" t="s">
        <v>309</v>
      </c>
      <c r="AB376" t="s">
        <v>300</v>
      </c>
      <c r="AC376" t="s">
        <v>310</v>
      </c>
      <c r="AD376" t="s">
        <v>311</v>
      </c>
      <c r="AE376" t="s">
        <v>311</v>
      </c>
      <c r="AF376" t="s">
        <v>300</v>
      </c>
      <c r="AI376" t="s">
        <v>312</v>
      </c>
      <c r="AK376" t="s">
        <v>1607</v>
      </c>
      <c r="AL376" t="s">
        <v>78</v>
      </c>
      <c r="AN376" t="s">
        <v>300</v>
      </c>
      <c r="AO376" t="s">
        <v>295</v>
      </c>
      <c r="AP376" t="s">
        <v>300</v>
      </c>
      <c r="AQ376" t="s">
        <v>300</v>
      </c>
      <c r="AS376" t="s">
        <v>315</v>
      </c>
      <c r="BK376" t="s">
        <v>316</v>
      </c>
      <c r="BM376" t="s">
        <v>129</v>
      </c>
      <c r="BN376">
        <v>44805</v>
      </c>
      <c r="BO376" t="s">
        <v>25</v>
      </c>
      <c r="BQ376" t="s">
        <v>36</v>
      </c>
      <c r="BR376" t="s">
        <v>36</v>
      </c>
      <c r="BS376" t="s">
        <v>773</v>
      </c>
      <c r="BT376" t="s">
        <v>295</v>
      </c>
      <c r="BU376">
        <v>2</v>
      </c>
      <c r="BV376" t="s">
        <v>319</v>
      </c>
      <c r="BY376">
        <v>2010</v>
      </c>
      <c r="BZ376" t="s">
        <v>295</v>
      </c>
      <c r="CA376">
        <v>7000</v>
      </c>
      <c r="CC376">
        <v>2010</v>
      </c>
      <c r="CD376" t="s">
        <v>60</v>
      </c>
      <c r="CE376" t="s">
        <v>22</v>
      </c>
      <c r="CG376" t="s">
        <v>57</v>
      </c>
      <c r="CH376" t="s">
        <v>57</v>
      </c>
      <c r="CI376" t="s">
        <v>1608</v>
      </c>
      <c r="CJ376" t="s">
        <v>340</v>
      </c>
      <c r="CK376" t="s">
        <v>46</v>
      </c>
      <c r="CL376" t="s">
        <v>791</v>
      </c>
      <c r="CO376" t="s">
        <v>341</v>
      </c>
      <c r="CP376" t="s">
        <v>324</v>
      </c>
      <c r="CQ376" t="s">
        <v>324</v>
      </c>
      <c r="CR376" t="s">
        <v>324</v>
      </c>
      <c r="CS376" t="s">
        <v>324</v>
      </c>
      <c r="CT376" t="s">
        <v>324</v>
      </c>
      <c r="CU376" t="s">
        <v>342</v>
      </c>
      <c r="CV376" t="s">
        <v>342</v>
      </c>
      <c r="CW376" t="s">
        <v>342</v>
      </c>
      <c r="CX376" t="s">
        <v>323</v>
      </c>
      <c r="CY376" t="s">
        <v>323</v>
      </c>
      <c r="CZ376" t="s">
        <v>324</v>
      </c>
      <c r="DA376" t="s">
        <v>324</v>
      </c>
      <c r="DB376" t="s">
        <v>295</v>
      </c>
      <c r="DE376" t="s">
        <v>295</v>
      </c>
      <c r="DF376" t="s">
        <v>300</v>
      </c>
      <c r="DG376" t="s">
        <v>295</v>
      </c>
      <c r="DH376" t="s">
        <v>300</v>
      </c>
      <c r="DI376" t="s">
        <v>300</v>
      </c>
      <c r="DJ376" t="s">
        <v>300</v>
      </c>
      <c r="DK376" t="s">
        <v>300</v>
      </c>
      <c r="DL376" t="s">
        <v>300</v>
      </c>
      <c r="DM376" t="s">
        <v>300</v>
      </c>
      <c r="DQ376" t="s">
        <v>325</v>
      </c>
      <c r="EE376" t="s">
        <v>343</v>
      </c>
      <c r="EF376" t="s">
        <v>1609</v>
      </c>
      <c r="EG376" t="s">
        <v>324</v>
      </c>
      <c r="EH376" t="s">
        <v>295</v>
      </c>
      <c r="EI376" t="s">
        <v>300</v>
      </c>
      <c r="EJ376" t="s">
        <v>300</v>
      </c>
      <c r="EK376" t="s">
        <v>295</v>
      </c>
      <c r="EL376" t="s">
        <v>295</v>
      </c>
      <c r="EM376" t="s">
        <v>295</v>
      </c>
      <c r="EN376" t="s">
        <v>1610</v>
      </c>
      <c r="EO376" t="s">
        <v>1611</v>
      </c>
    </row>
    <row r="377" spans="1:145" x14ac:dyDescent="0.25">
      <c r="A377" t="s">
        <v>1575</v>
      </c>
      <c r="B377" t="s">
        <v>1612</v>
      </c>
      <c r="C377">
        <v>2020</v>
      </c>
      <c r="D377" t="s">
        <v>294</v>
      </c>
      <c r="E377" t="s">
        <v>295</v>
      </c>
      <c r="F377" t="s">
        <v>125</v>
      </c>
      <c r="G377" t="s">
        <v>1575</v>
      </c>
      <c r="H377" t="s">
        <v>1584</v>
      </c>
      <c r="I377" t="s">
        <v>650</v>
      </c>
      <c r="J377" t="s">
        <v>651</v>
      </c>
      <c r="K377" t="s">
        <v>1613</v>
      </c>
      <c r="L377" t="s">
        <v>299</v>
      </c>
      <c r="M377" t="s">
        <v>300</v>
      </c>
      <c r="N377" t="s">
        <v>301</v>
      </c>
      <c r="O377" t="s">
        <v>1586</v>
      </c>
      <c r="P377" t="s">
        <v>303</v>
      </c>
      <c r="Q377" t="s">
        <v>358</v>
      </c>
      <c r="R377" t="s">
        <v>305</v>
      </c>
      <c r="S377" t="s">
        <v>574</v>
      </c>
      <c r="T377" t="s">
        <v>307</v>
      </c>
      <c r="U377" t="s">
        <v>648</v>
      </c>
      <c r="V377" t="s">
        <v>295</v>
      </c>
      <c r="Y377" t="s">
        <v>295</v>
      </c>
      <c r="Z377" t="s">
        <v>684</v>
      </c>
      <c r="AA377" t="s">
        <v>309</v>
      </c>
      <c r="AB377" t="s">
        <v>300</v>
      </c>
      <c r="AC377" t="s">
        <v>366</v>
      </c>
      <c r="AD377" t="s">
        <v>300</v>
      </c>
      <c r="AE377" t="s">
        <v>300</v>
      </c>
      <c r="AF377" t="s">
        <v>300</v>
      </c>
      <c r="AS377" t="s">
        <v>315</v>
      </c>
      <c r="BK377" t="s">
        <v>316</v>
      </c>
      <c r="BM377" t="s">
        <v>1614</v>
      </c>
      <c r="BN377">
        <v>44075</v>
      </c>
      <c r="BO377" t="s">
        <v>25</v>
      </c>
      <c r="BQ377" t="s">
        <v>52</v>
      </c>
      <c r="BR377" t="s">
        <v>52</v>
      </c>
      <c r="BS377" t="s">
        <v>424</v>
      </c>
      <c r="BT377" t="s">
        <v>300</v>
      </c>
      <c r="BV377" t="s">
        <v>319</v>
      </c>
      <c r="BY377">
        <v>1650</v>
      </c>
      <c r="BZ377" t="s">
        <v>295</v>
      </c>
      <c r="CA377">
        <v>3000</v>
      </c>
      <c r="CC377">
        <v>1650</v>
      </c>
      <c r="CD377" t="s">
        <v>45</v>
      </c>
      <c r="CE377" t="s">
        <v>22</v>
      </c>
      <c r="CG377" t="s">
        <v>55</v>
      </c>
      <c r="CH377" t="s">
        <v>55</v>
      </c>
      <c r="CI377" t="s">
        <v>1615</v>
      </c>
      <c r="CJ377" t="s">
        <v>377</v>
      </c>
      <c r="CK377" t="s">
        <v>73</v>
      </c>
      <c r="CL377" t="s">
        <v>1616</v>
      </c>
      <c r="CO377" t="s">
        <v>324</v>
      </c>
      <c r="CP377" t="s">
        <v>323</v>
      </c>
      <c r="CQ377" t="s">
        <v>324</v>
      </c>
      <c r="CR377" t="s">
        <v>324</v>
      </c>
      <c r="CS377" t="s">
        <v>342</v>
      </c>
      <c r="CT377" t="s">
        <v>342</v>
      </c>
      <c r="CU377" t="s">
        <v>341</v>
      </c>
      <c r="CV377" t="s">
        <v>323</v>
      </c>
      <c r="CX377" t="s">
        <v>323</v>
      </c>
      <c r="CY377" t="s">
        <v>342</v>
      </c>
      <c r="CZ377" t="s">
        <v>324</v>
      </c>
      <c r="DA377" t="s">
        <v>342</v>
      </c>
      <c r="DB377" t="s">
        <v>300</v>
      </c>
      <c r="DC377">
        <v>44075</v>
      </c>
      <c r="DD377">
        <v>44483</v>
      </c>
      <c r="DE377" t="s">
        <v>295</v>
      </c>
      <c r="DF377" t="s">
        <v>300</v>
      </c>
      <c r="DG377" t="s">
        <v>300</v>
      </c>
      <c r="DH377" t="s">
        <v>300</v>
      </c>
      <c r="DI377" t="s">
        <v>300</v>
      </c>
      <c r="DJ377" t="s">
        <v>300</v>
      </c>
      <c r="DK377" t="s">
        <v>300</v>
      </c>
      <c r="DL377" t="s">
        <v>300</v>
      </c>
      <c r="DM377" t="s">
        <v>300</v>
      </c>
      <c r="DQ377" t="s">
        <v>315</v>
      </c>
      <c r="DR377" t="s">
        <v>295</v>
      </c>
      <c r="DS377" t="s">
        <v>1614</v>
      </c>
      <c r="DT377" t="s">
        <v>25</v>
      </c>
      <c r="DU377" t="s">
        <v>52</v>
      </c>
      <c r="DV377" t="s">
        <v>22</v>
      </c>
      <c r="DW377" t="s">
        <v>55</v>
      </c>
      <c r="DX377" t="s">
        <v>73</v>
      </c>
      <c r="DZ377" t="s">
        <v>319</v>
      </c>
      <c r="EA377">
        <v>1650</v>
      </c>
      <c r="EB377" t="s">
        <v>295</v>
      </c>
      <c r="EC377">
        <v>3000</v>
      </c>
      <c r="EE377" t="s">
        <v>343</v>
      </c>
      <c r="EF377" t="s">
        <v>1617</v>
      </c>
      <c r="EG377" t="s">
        <v>342</v>
      </c>
      <c r="EH377" t="s">
        <v>295</v>
      </c>
      <c r="EI377" t="s">
        <v>300</v>
      </c>
      <c r="EJ377" t="s">
        <v>295</v>
      </c>
      <c r="EK377" t="s">
        <v>300</v>
      </c>
      <c r="EL377" t="s">
        <v>295</v>
      </c>
      <c r="EM377" t="s">
        <v>295</v>
      </c>
      <c r="EN377" t="s">
        <v>1618</v>
      </c>
      <c r="EO377" t="s">
        <v>1619</v>
      </c>
    </row>
    <row r="378" spans="1:145" x14ac:dyDescent="0.25">
      <c r="A378" t="s">
        <v>1575</v>
      </c>
      <c r="B378" t="s">
        <v>1620</v>
      </c>
      <c r="C378">
        <v>2020</v>
      </c>
      <c r="D378" t="s">
        <v>294</v>
      </c>
      <c r="E378" t="s">
        <v>295</v>
      </c>
      <c r="F378" t="s">
        <v>125</v>
      </c>
      <c r="G378" t="s">
        <v>1575</v>
      </c>
      <c r="H378" t="s">
        <v>1584</v>
      </c>
      <c r="I378" t="s">
        <v>650</v>
      </c>
      <c r="J378" t="s">
        <v>651</v>
      </c>
      <c r="K378" t="s">
        <v>1621</v>
      </c>
      <c r="L378" t="s">
        <v>299</v>
      </c>
      <c r="M378" t="s">
        <v>300</v>
      </c>
      <c r="N378" t="s">
        <v>301</v>
      </c>
      <c r="O378" t="s">
        <v>486</v>
      </c>
      <c r="P378" t="s">
        <v>347</v>
      </c>
      <c r="Q378" t="s">
        <v>358</v>
      </c>
      <c r="R378" t="s">
        <v>305</v>
      </c>
      <c r="S378" t="s">
        <v>574</v>
      </c>
      <c r="T378" t="s">
        <v>307</v>
      </c>
      <c r="U378" t="s">
        <v>749</v>
      </c>
      <c r="V378" t="s">
        <v>300</v>
      </c>
      <c r="Y378" t="s">
        <v>300</v>
      </c>
      <c r="AA378" t="s">
        <v>309</v>
      </c>
      <c r="AB378" t="s">
        <v>300</v>
      </c>
      <c r="AC378" t="s">
        <v>932</v>
      </c>
      <c r="AD378" t="s">
        <v>555</v>
      </c>
      <c r="AE378" t="s">
        <v>300</v>
      </c>
      <c r="AF378" t="s">
        <v>300</v>
      </c>
      <c r="AI378" t="s">
        <v>933</v>
      </c>
      <c r="AK378" t="s">
        <v>1622</v>
      </c>
      <c r="AL378" t="s">
        <v>14</v>
      </c>
      <c r="AN378" t="s">
        <v>300</v>
      </c>
      <c r="AO378" t="s">
        <v>300</v>
      </c>
      <c r="AP378" t="s">
        <v>300</v>
      </c>
      <c r="AQ378" t="s">
        <v>300</v>
      </c>
      <c r="AR378" t="s">
        <v>1623</v>
      </c>
      <c r="AS378" t="s">
        <v>315</v>
      </c>
      <c r="BK378" t="s">
        <v>316</v>
      </c>
      <c r="BM378" t="s">
        <v>1624</v>
      </c>
      <c r="BN378">
        <v>44470</v>
      </c>
      <c r="BO378" t="s">
        <v>25</v>
      </c>
      <c r="BQ378" t="s">
        <v>52</v>
      </c>
      <c r="BR378" t="s">
        <v>52</v>
      </c>
      <c r="BS378" t="s">
        <v>584</v>
      </c>
      <c r="BT378" t="s">
        <v>300</v>
      </c>
      <c r="BV378" t="s">
        <v>319</v>
      </c>
      <c r="BY378">
        <v>1600</v>
      </c>
      <c r="BZ378" t="s">
        <v>295</v>
      </c>
      <c r="CA378">
        <v>1000</v>
      </c>
      <c r="CC378">
        <v>1600</v>
      </c>
      <c r="CD378" t="s">
        <v>45</v>
      </c>
      <c r="CE378" t="s">
        <v>22</v>
      </c>
      <c r="CG378" t="s">
        <v>57</v>
      </c>
      <c r="CH378" t="s">
        <v>54</v>
      </c>
      <c r="CI378" t="s">
        <v>1625</v>
      </c>
      <c r="CJ378" t="s">
        <v>352</v>
      </c>
      <c r="CK378" t="s">
        <v>14</v>
      </c>
      <c r="CL378" t="s">
        <v>1626</v>
      </c>
      <c r="CN378" t="s">
        <v>1627</v>
      </c>
      <c r="CO378" t="s">
        <v>324</v>
      </c>
      <c r="CP378" t="s">
        <v>324</v>
      </c>
      <c r="CQ378" t="s">
        <v>324</v>
      </c>
      <c r="CR378" t="s">
        <v>324</v>
      </c>
      <c r="CS378" t="s">
        <v>323</v>
      </c>
      <c r="CT378" t="s">
        <v>324</v>
      </c>
      <c r="CU378" t="s">
        <v>323</v>
      </c>
      <c r="CV378" t="s">
        <v>342</v>
      </c>
      <c r="CW378" t="s">
        <v>341</v>
      </c>
      <c r="CX378" t="s">
        <v>341</v>
      </c>
      <c r="CY378" t="s">
        <v>341</v>
      </c>
      <c r="CZ378" t="s">
        <v>323</v>
      </c>
      <c r="DA378" t="s">
        <v>324</v>
      </c>
      <c r="DB378" t="s">
        <v>295</v>
      </c>
      <c r="DE378" t="s">
        <v>295</v>
      </c>
      <c r="DF378" t="s">
        <v>300</v>
      </c>
      <c r="DG378" t="s">
        <v>300</v>
      </c>
      <c r="DH378" t="s">
        <v>300</v>
      </c>
      <c r="DI378" t="s">
        <v>300</v>
      </c>
      <c r="DJ378" t="s">
        <v>300</v>
      </c>
      <c r="DK378" t="s">
        <v>300</v>
      </c>
      <c r="DL378" t="s">
        <v>300</v>
      </c>
      <c r="DM378" t="s">
        <v>300</v>
      </c>
      <c r="DQ378" t="s">
        <v>556</v>
      </c>
      <c r="EE378" t="s">
        <v>343</v>
      </c>
      <c r="EF378" t="s">
        <v>1628</v>
      </c>
      <c r="EG378" t="s">
        <v>342</v>
      </c>
      <c r="EH378" t="s">
        <v>295</v>
      </c>
      <c r="EI378" t="s">
        <v>300</v>
      </c>
      <c r="EJ378" t="s">
        <v>300</v>
      </c>
      <c r="EK378" t="s">
        <v>300</v>
      </c>
      <c r="EL378" t="s">
        <v>295</v>
      </c>
      <c r="EM378" t="s">
        <v>300</v>
      </c>
    </row>
    <row r="379" spans="1:145" x14ac:dyDescent="0.25">
      <c r="A379" t="s">
        <v>1575</v>
      </c>
      <c r="B379" t="s">
        <v>1629</v>
      </c>
      <c r="C379">
        <v>2020</v>
      </c>
      <c r="D379" t="s">
        <v>294</v>
      </c>
      <c r="E379" t="s">
        <v>295</v>
      </c>
      <c r="F379" t="s">
        <v>125</v>
      </c>
      <c r="G379" t="s">
        <v>1575</v>
      </c>
      <c r="H379" t="s">
        <v>1576</v>
      </c>
      <c r="I379" t="s">
        <v>650</v>
      </c>
      <c r="J379" t="s">
        <v>651</v>
      </c>
      <c r="K379" t="s">
        <v>1630</v>
      </c>
      <c r="L379" t="s">
        <v>299</v>
      </c>
      <c r="M379" t="s">
        <v>300</v>
      </c>
      <c r="N379" t="s">
        <v>301</v>
      </c>
      <c r="O379" t="s">
        <v>979</v>
      </c>
      <c r="P379" t="s">
        <v>347</v>
      </c>
      <c r="Q379" t="s">
        <v>304</v>
      </c>
      <c r="R379" t="s">
        <v>348</v>
      </c>
      <c r="S379" t="s">
        <v>574</v>
      </c>
      <c r="T379" t="s">
        <v>307</v>
      </c>
      <c r="U379" t="s">
        <v>671</v>
      </c>
      <c r="V379" t="s">
        <v>295</v>
      </c>
      <c r="Y379" t="s">
        <v>295</v>
      </c>
      <c r="Z379" t="s">
        <v>337</v>
      </c>
      <c r="AB379" t="s">
        <v>300</v>
      </c>
      <c r="AC379" t="s">
        <v>366</v>
      </c>
      <c r="AD379" t="s">
        <v>300</v>
      </c>
      <c r="AE379" t="s">
        <v>300</v>
      </c>
      <c r="AF379" t="s">
        <v>300</v>
      </c>
      <c r="AS379" t="s">
        <v>315</v>
      </c>
      <c r="BK379" t="s">
        <v>316</v>
      </c>
      <c r="BM379" t="s">
        <v>1631</v>
      </c>
      <c r="BN379">
        <v>44531</v>
      </c>
      <c r="BO379" t="s">
        <v>25</v>
      </c>
      <c r="BQ379" t="s">
        <v>52</v>
      </c>
      <c r="BR379" t="s">
        <v>52</v>
      </c>
      <c r="BV379" t="s">
        <v>319</v>
      </c>
      <c r="BY379">
        <v>1600</v>
      </c>
      <c r="BZ379" t="s">
        <v>295</v>
      </c>
      <c r="CA379">
        <v>1000</v>
      </c>
      <c r="CC379">
        <v>1600</v>
      </c>
      <c r="CD379" t="s">
        <v>45</v>
      </c>
      <c r="CE379" t="s">
        <v>22</v>
      </c>
      <c r="CG379" t="s">
        <v>51</v>
      </c>
      <c r="CH379" t="s">
        <v>51</v>
      </c>
      <c r="CK379" t="s">
        <v>14</v>
      </c>
      <c r="CO379" t="s">
        <v>342</v>
      </c>
      <c r="CP379" t="s">
        <v>324</v>
      </c>
      <c r="CQ379" t="s">
        <v>324</v>
      </c>
      <c r="CR379" t="s">
        <v>324</v>
      </c>
      <c r="CS379" t="s">
        <v>324</v>
      </c>
      <c r="CT379" t="s">
        <v>323</v>
      </c>
      <c r="DB379" t="s">
        <v>295</v>
      </c>
      <c r="DE379" t="s">
        <v>300</v>
      </c>
      <c r="DF379" t="s">
        <v>300</v>
      </c>
      <c r="DG379" t="s">
        <v>300</v>
      </c>
      <c r="DH379" t="s">
        <v>300</v>
      </c>
      <c r="DI379" t="s">
        <v>300</v>
      </c>
      <c r="DJ379" t="s">
        <v>300</v>
      </c>
      <c r="DK379" t="s">
        <v>300</v>
      </c>
      <c r="DL379" t="s">
        <v>300</v>
      </c>
      <c r="DM379" t="s">
        <v>300</v>
      </c>
      <c r="DQ379" t="s">
        <v>315</v>
      </c>
      <c r="DR379" t="s">
        <v>295</v>
      </c>
      <c r="DS379" t="s">
        <v>1578</v>
      </c>
      <c r="DT379" t="s">
        <v>25</v>
      </c>
      <c r="DU379" t="s">
        <v>52</v>
      </c>
      <c r="DV379" t="s">
        <v>22</v>
      </c>
      <c r="DX379" t="s">
        <v>14</v>
      </c>
      <c r="DZ379" t="s">
        <v>319</v>
      </c>
      <c r="EA379">
        <v>1600</v>
      </c>
      <c r="EB379" t="s">
        <v>295</v>
      </c>
      <c r="EC379">
        <v>1000</v>
      </c>
      <c r="EE379" t="s">
        <v>343</v>
      </c>
      <c r="EG379" t="s">
        <v>324</v>
      </c>
      <c r="EH379" t="s">
        <v>300</v>
      </c>
      <c r="EI379" t="s">
        <v>300</v>
      </c>
      <c r="EJ379" t="s">
        <v>300</v>
      </c>
      <c r="EK379" t="s">
        <v>300</v>
      </c>
      <c r="EL379" t="s">
        <v>300</v>
      </c>
      <c r="EM379" t="s">
        <v>295</v>
      </c>
      <c r="EN379" t="s">
        <v>1632</v>
      </c>
    </row>
    <row r="380" spans="1:145" x14ac:dyDescent="0.25">
      <c r="A380" t="s">
        <v>1575</v>
      </c>
      <c r="B380" t="s">
        <v>1633</v>
      </c>
      <c r="C380">
        <v>2020</v>
      </c>
      <c r="D380" t="s">
        <v>294</v>
      </c>
      <c r="E380" t="s">
        <v>295</v>
      </c>
      <c r="F380" t="s">
        <v>125</v>
      </c>
      <c r="G380" t="s">
        <v>1575</v>
      </c>
      <c r="H380" t="s">
        <v>1584</v>
      </c>
      <c r="I380" t="s">
        <v>650</v>
      </c>
      <c r="J380" t="s">
        <v>651</v>
      </c>
      <c r="K380" t="s">
        <v>1634</v>
      </c>
      <c r="L380" t="s">
        <v>299</v>
      </c>
      <c r="M380" t="s">
        <v>300</v>
      </c>
      <c r="N380" t="s">
        <v>301</v>
      </c>
      <c r="O380" t="s">
        <v>1586</v>
      </c>
      <c r="P380" t="s">
        <v>460</v>
      </c>
      <c r="Q380" t="s">
        <v>1322</v>
      </c>
      <c r="R380" t="s">
        <v>348</v>
      </c>
      <c r="S380" t="s">
        <v>567</v>
      </c>
      <c r="T380" t="s">
        <v>307</v>
      </c>
      <c r="U380" t="s">
        <v>536</v>
      </c>
      <c r="V380" t="s">
        <v>300</v>
      </c>
      <c r="Y380" t="s">
        <v>295</v>
      </c>
      <c r="Z380" t="s">
        <v>568</v>
      </c>
      <c r="AB380" t="s">
        <v>300</v>
      </c>
      <c r="AC380" t="s">
        <v>640</v>
      </c>
      <c r="AD380" t="s">
        <v>311</v>
      </c>
      <c r="AE380" t="s">
        <v>311</v>
      </c>
      <c r="AF380" t="s">
        <v>311</v>
      </c>
      <c r="AG380" t="s">
        <v>295</v>
      </c>
      <c r="AH380" t="s">
        <v>295</v>
      </c>
      <c r="AN380" t="s">
        <v>300</v>
      </c>
      <c r="AO380" t="s">
        <v>300</v>
      </c>
      <c r="AP380" t="s">
        <v>300</v>
      </c>
      <c r="AQ380" t="s">
        <v>300</v>
      </c>
      <c r="AS380" t="s">
        <v>315</v>
      </c>
      <c r="BK380" t="s">
        <v>316</v>
      </c>
      <c r="BM380" t="s">
        <v>1635</v>
      </c>
      <c r="BN380">
        <v>44105</v>
      </c>
      <c r="BO380" t="s">
        <v>532</v>
      </c>
      <c r="BQ380" t="s">
        <v>36</v>
      </c>
      <c r="BR380" t="s">
        <v>36</v>
      </c>
      <c r="BV380" t="s">
        <v>319</v>
      </c>
      <c r="BY380">
        <v>1600</v>
      </c>
      <c r="BZ380" t="s">
        <v>295</v>
      </c>
      <c r="CA380">
        <v>20000</v>
      </c>
      <c r="CC380">
        <v>1600</v>
      </c>
      <c r="CD380" t="s">
        <v>45</v>
      </c>
      <c r="CE380" t="s">
        <v>22</v>
      </c>
      <c r="CG380" t="s">
        <v>54</v>
      </c>
      <c r="CH380" t="s">
        <v>54</v>
      </c>
      <c r="CK380" t="s">
        <v>78</v>
      </c>
      <c r="CO380" t="s">
        <v>324</v>
      </c>
      <c r="CP380" t="s">
        <v>324</v>
      </c>
      <c r="CQ380" t="s">
        <v>324</v>
      </c>
      <c r="CR380" t="s">
        <v>324</v>
      </c>
      <c r="CS380" t="s">
        <v>324</v>
      </c>
      <c r="CT380" t="s">
        <v>324</v>
      </c>
      <c r="DB380" t="s">
        <v>295</v>
      </c>
      <c r="DE380" t="s">
        <v>300</v>
      </c>
      <c r="DF380" t="s">
        <v>300</v>
      </c>
      <c r="DG380" t="s">
        <v>300</v>
      </c>
      <c r="DH380" t="s">
        <v>300</v>
      </c>
      <c r="DI380" t="s">
        <v>300</v>
      </c>
      <c r="DJ380" t="s">
        <v>300</v>
      </c>
      <c r="DK380" t="s">
        <v>300</v>
      </c>
      <c r="DL380" t="s">
        <v>300</v>
      </c>
      <c r="DM380" t="s">
        <v>300</v>
      </c>
      <c r="DQ380" t="s">
        <v>315</v>
      </c>
      <c r="DR380" t="s">
        <v>295</v>
      </c>
      <c r="DS380" t="s">
        <v>1636</v>
      </c>
      <c r="DT380" t="s">
        <v>532</v>
      </c>
      <c r="DU380" t="s">
        <v>36</v>
      </c>
      <c r="DV380" t="s">
        <v>22</v>
      </c>
      <c r="DX380" t="s">
        <v>78</v>
      </c>
      <c r="DZ380" t="s">
        <v>319</v>
      </c>
      <c r="EA380">
        <v>1400</v>
      </c>
      <c r="EB380" t="s">
        <v>295</v>
      </c>
      <c r="EC380">
        <v>20000</v>
      </c>
      <c r="EE380" t="s">
        <v>343</v>
      </c>
      <c r="EG380" t="s">
        <v>341</v>
      </c>
      <c r="EH380" t="s">
        <v>300</v>
      </c>
      <c r="EI380" t="s">
        <v>300</v>
      </c>
      <c r="EJ380" t="s">
        <v>300</v>
      </c>
      <c r="EK380" t="s">
        <v>300</v>
      </c>
      <c r="EL380" t="s">
        <v>300</v>
      </c>
      <c r="EM380" t="s">
        <v>295</v>
      </c>
      <c r="EN380" t="s">
        <v>1637</v>
      </c>
    </row>
    <row r="381" spans="1:145" x14ac:dyDescent="0.25">
      <c r="A381" t="s">
        <v>1575</v>
      </c>
      <c r="B381" t="s">
        <v>1638</v>
      </c>
      <c r="C381">
        <v>2020</v>
      </c>
      <c r="D381" t="s">
        <v>294</v>
      </c>
      <c r="E381" t="s">
        <v>295</v>
      </c>
      <c r="F381" t="s">
        <v>125</v>
      </c>
      <c r="G381" t="s">
        <v>1575</v>
      </c>
      <c r="H381" t="s">
        <v>1584</v>
      </c>
      <c r="I381" t="s">
        <v>650</v>
      </c>
      <c r="J381" t="s">
        <v>651</v>
      </c>
      <c r="K381" t="s">
        <v>1639</v>
      </c>
      <c r="L381" t="s">
        <v>299</v>
      </c>
      <c r="M381" t="s">
        <v>300</v>
      </c>
      <c r="N381" t="s">
        <v>301</v>
      </c>
      <c r="O381" t="s">
        <v>979</v>
      </c>
      <c r="P381" t="s">
        <v>347</v>
      </c>
      <c r="Q381" t="s">
        <v>334</v>
      </c>
      <c r="R381" t="s">
        <v>348</v>
      </c>
      <c r="S381" t="s">
        <v>567</v>
      </c>
      <c r="T381" t="s">
        <v>307</v>
      </c>
      <c r="U381" t="s">
        <v>365</v>
      </c>
      <c r="V381" t="s">
        <v>295</v>
      </c>
      <c r="Y381" t="s">
        <v>295</v>
      </c>
      <c r="Z381" t="s">
        <v>684</v>
      </c>
      <c r="AA381" t="s">
        <v>309</v>
      </c>
      <c r="AB381" t="s">
        <v>300</v>
      </c>
      <c r="AC381" t="s">
        <v>366</v>
      </c>
      <c r="AD381" t="s">
        <v>300</v>
      </c>
      <c r="AE381" t="s">
        <v>300</v>
      </c>
      <c r="AF381" t="s">
        <v>300</v>
      </c>
      <c r="AS381" t="s">
        <v>315</v>
      </c>
      <c r="BK381" t="s">
        <v>316</v>
      </c>
      <c r="BM381" t="s">
        <v>1640</v>
      </c>
      <c r="BN381">
        <v>44197</v>
      </c>
      <c r="BO381" t="s">
        <v>25</v>
      </c>
      <c r="BQ381" t="s">
        <v>84</v>
      </c>
      <c r="BR381" t="s">
        <v>52</v>
      </c>
      <c r="BT381" t="s">
        <v>300</v>
      </c>
      <c r="BV381" t="s">
        <v>319</v>
      </c>
      <c r="BY381">
        <v>1553</v>
      </c>
      <c r="BZ381" t="s">
        <v>295</v>
      </c>
      <c r="CA381">
        <v>1500</v>
      </c>
      <c r="CC381">
        <v>1553</v>
      </c>
      <c r="CD381" t="s">
        <v>18</v>
      </c>
      <c r="CE381" t="s">
        <v>22</v>
      </c>
      <c r="CG381" t="s">
        <v>51</v>
      </c>
      <c r="CH381" t="s">
        <v>51</v>
      </c>
      <c r="CI381" t="s">
        <v>1641</v>
      </c>
      <c r="CJ381" t="s">
        <v>368</v>
      </c>
      <c r="CK381" t="s">
        <v>73</v>
      </c>
      <c r="CL381" t="s">
        <v>441</v>
      </c>
      <c r="CN381" t="s">
        <v>1642</v>
      </c>
      <c r="CO381" t="s">
        <v>341</v>
      </c>
      <c r="CP381" t="s">
        <v>324</v>
      </c>
      <c r="CQ381" t="s">
        <v>342</v>
      </c>
      <c r="CR381" t="s">
        <v>342</v>
      </c>
      <c r="CS381" t="s">
        <v>323</v>
      </c>
      <c r="CT381" t="s">
        <v>323</v>
      </c>
      <c r="CU381" t="s">
        <v>342</v>
      </c>
      <c r="CV381" t="s">
        <v>342</v>
      </c>
      <c r="CW381" t="s">
        <v>323</v>
      </c>
      <c r="CX381" t="s">
        <v>341</v>
      </c>
      <c r="CY381" t="s">
        <v>342</v>
      </c>
      <c r="CZ381" t="s">
        <v>342</v>
      </c>
      <c r="DA381" t="s">
        <v>341</v>
      </c>
      <c r="DB381" t="s">
        <v>295</v>
      </c>
      <c r="DE381" t="s">
        <v>295</v>
      </c>
      <c r="DF381" t="s">
        <v>300</v>
      </c>
      <c r="DG381" t="s">
        <v>300</v>
      </c>
      <c r="DH381" t="s">
        <v>300</v>
      </c>
      <c r="DI381" t="s">
        <v>300</v>
      </c>
      <c r="DJ381" t="s">
        <v>300</v>
      </c>
      <c r="DK381" t="s">
        <v>300</v>
      </c>
      <c r="DL381" t="s">
        <v>300</v>
      </c>
      <c r="DM381" t="s">
        <v>300</v>
      </c>
      <c r="DQ381" t="s">
        <v>315</v>
      </c>
      <c r="DR381" t="s">
        <v>295</v>
      </c>
      <c r="DS381" t="s">
        <v>1640</v>
      </c>
      <c r="DT381" t="s">
        <v>25</v>
      </c>
      <c r="DU381" t="s">
        <v>52</v>
      </c>
      <c r="DV381" t="s">
        <v>22</v>
      </c>
      <c r="DW381" t="s">
        <v>51</v>
      </c>
      <c r="DX381" t="s">
        <v>73</v>
      </c>
      <c r="DZ381" t="s">
        <v>319</v>
      </c>
      <c r="EA381">
        <v>1373</v>
      </c>
      <c r="EB381" t="s">
        <v>295</v>
      </c>
      <c r="EC381">
        <v>1373</v>
      </c>
      <c r="EE381" t="s">
        <v>343</v>
      </c>
      <c r="EF381" t="s">
        <v>1643</v>
      </c>
      <c r="EG381" t="s">
        <v>342</v>
      </c>
      <c r="EH381" t="s">
        <v>300</v>
      </c>
      <c r="EI381" t="s">
        <v>300</v>
      </c>
      <c r="EJ381" t="s">
        <v>300</v>
      </c>
      <c r="EK381" t="s">
        <v>300</v>
      </c>
      <c r="EL381" t="s">
        <v>295</v>
      </c>
      <c r="EM381" t="s">
        <v>295</v>
      </c>
      <c r="EN381" t="s">
        <v>1644</v>
      </c>
    </row>
    <row r="382" spans="1:145" x14ac:dyDescent="0.25">
      <c r="A382" t="s">
        <v>1575</v>
      </c>
      <c r="B382" t="s">
        <v>1645</v>
      </c>
      <c r="C382">
        <v>2020</v>
      </c>
      <c r="D382" t="s">
        <v>294</v>
      </c>
      <c r="E382" t="s">
        <v>295</v>
      </c>
      <c r="F382" t="s">
        <v>125</v>
      </c>
      <c r="G382" t="s">
        <v>1575</v>
      </c>
      <c r="H382" t="s">
        <v>1584</v>
      </c>
      <c r="I382" t="s">
        <v>650</v>
      </c>
      <c r="J382" t="s">
        <v>651</v>
      </c>
      <c r="K382" t="s">
        <v>1646</v>
      </c>
      <c r="L382" t="s">
        <v>299</v>
      </c>
      <c r="M382" t="s">
        <v>300</v>
      </c>
      <c r="N382" t="s">
        <v>301</v>
      </c>
      <c r="O382" t="s">
        <v>1586</v>
      </c>
      <c r="P382" t="s">
        <v>303</v>
      </c>
      <c r="Q382" t="s">
        <v>304</v>
      </c>
      <c r="R382" t="s">
        <v>305</v>
      </c>
      <c r="S382" t="s">
        <v>574</v>
      </c>
      <c r="T382" t="s">
        <v>307</v>
      </c>
      <c r="U382" t="s">
        <v>349</v>
      </c>
      <c r="V382" t="s">
        <v>300</v>
      </c>
      <c r="Y382" t="s">
        <v>300</v>
      </c>
      <c r="AA382" t="s">
        <v>309</v>
      </c>
      <c r="AB382" t="s">
        <v>300</v>
      </c>
      <c r="AC382" t="s">
        <v>640</v>
      </c>
      <c r="AD382" t="s">
        <v>311</v>
      </c>
      <c r="AE382" t="s">
        <v>311</v>
      </c>
      <c r="AF382" t="s">
        <v>311</v>
      </c>
      <c r="AG382" t="s">
        <v>295</v>
      </c>
      <c r="AH382" t="s">
        <v>295</v>
      </c>
      <c r="AI382" t="s">
        <v>1647</v>
      </c>
      <c r="AK382" t="s">
        <v>1648</v>
      </c>
      <c r="AL382" t="s">
        <v>19</v>
      </c>
      <c r="AN382" t="s">
        <v>300</v>
      </c>
      <c r="AO382" t="s">
        <v>300</v>
      </c>
      <c r="AP382" t="s">
        <v>300</v>
      </c>
      <c r="AQ382" t="s">
        <v>295</v>
      </c>
      <c r="AS382" t="s">
        <v>315</v>
      </c>
      <c r="BK382" t="s">
        <v>316</v>
      </c>
      <c r="BM382" t="s">
        <v>1649</v>
      </c>
      <c r="BN382">
        <v>43739</v>
      </c>
      <c r="BO382" t="s">
        <v>532</v>
      </c>
      <c r="BQ382" t="s">
        <v>36</v>
      </c>
      <c r="BR382" t="s">
        <v>36</v>
      </c>
      <c r="BS382" t="s">
        <v>584</v>
      </c>
      <c r="BT382" t="s">
        <v>300</v>
      </c>
      <c r="BV382" t="s">
        <v>319</v>
      </c>
      <c r="BY382">
        <v>1280</v>
      </c>
      <c r="BZ382" t="s">
        <v>295</v>
      </c>
      <c r="CA382">
        <v>1280</v>
      </c>
      <c r="CB382">
        <v>15360</v>
      </c>
      <c r="CC382">
        <v>1280</v>
      </c>
      <c r="CD382" t="s">
        <v>21</v>
      </c>
      <c r="CE382" t="s">
        <v>22</v>
      </c>
      <c r="CG382" t="s">
        <v>54</v>
      </c>
      <c r="CH382" t="s">
        <v>54</v>
      </c>
      <c r="CI382" t="s">
        <v>1650</v>
      </c>
      <c r="CJ382" t="s">
        <v>368</v>
      </c>
      <c r="CK382" t="s">
        <v>14</v>
      </c>
      <c r="CL382" t="s">
        <v>860</v>
      </c>
      <c r="CN382" t="s">
        <v>953</v>
      </c>
      <c r="CO382" t="s">
        <v>342</v>
      </c>
      <c r="CP382" t="s">
        <v>324</v>
      </c>
      <c r="CQ382" t="s">
        <v>323</v>
      </c>
      <c r="CR382" t="s">
        <v>323</v>
      </c>
      <c r="CS382" t="s">
        <v>323</v>
      </c>
      <c r="CT382" t="s">
        <v>323</v>
      </c>
      <c r="CU382" t="s">
        <v>323</v>
      </c>
      <c r="CV382" t="s">
        <v>323</v>
      </c>
      <c r="CW382" t="s">
        <v>342</v>
      </c>
      <c r="CX382" t="s">
        <v>324</v>
      </c>
      <c r="CY382" t="s">
        <v>342</v>
      </c>
      <c r="CZ382" t="s">
        <v>342</v>
      </c>
      <c r="DA382" t="s">
        <v>342</v>
      </c>
      <c r="DB382" t="s">
        <v>295</v>
      </c>
      <c r="DE382" t="s">
        <v>295</v>
      </c>
      <c r="DF382" t="s">
        <v>300</v>
      </c>
      <c r="DG382" t="s">
        <v>300</v>
      </c>
      <c r="DH382" t="s">
        <v>300</v>
      </c>
      <c r="DI382" t="s">
        <v>300</v>
      </c>
      <c r="DJ382" t="s">
        <v>300</v>
      </c>
      <c r="DK382" t="s">
        <v>300</v>
      </c>
      <c r="DL382" t="s">
        <v>300</v>
      </c>
      <c r="DM382" t="s">
        <v>300</v>
      </c>
      <c r="DQ382" t="s">
        <v>325</v>
      </c>
      <c r="EE382" t="s">
        <v>343</v>
      </c>
      <c r="EG382" t="s">
        <v>342</v>
      </c>
      <c r="EH382" t="s">
        <v>295</v>
      </c>
      <c r="EI382" t="s">
        <v>300</v>
      </c>
      <c r="EJ382" t="s">
        <v>295</v>
      </c>
      <c r="EK382" t="s">
        <v>295</v>
      </c>
      <c r="EL382" t="s">
        <v>295</v>
      </c>
      <c r="EM382" t="s">
        <v>300</v>
      </c>
    </row>
    <row r="383" spans="1:145" x14ac:dyDescent="0.25">
      <c r="A383" t="s">
        <v>1575</v>
      </c>
      <c r="B383" t="s">
        <v>1651</v>
      </c>
      <c r="C383">
        <v>2020</v>
      </c>
      <c r="D383" t="s">
        <v>294</v>
      </c>
      <c r="E383" t="s">
        <v>300</v>
      </c>
      <c r="F383" t="s">
        <v>125</v>
      </c>
      <c r="G383" t="s">
        <v>1575</v>
      </c>
      <c r="H383" t="s">
        <v>1584</v>
      </c>
      <c r="I383" t="s">
        <v>650</v>
      </c>
      <c r="J383" t="s">
        <v>651</v>
      </c>
      <c r="K383" t="s">
        <v>1652</v>
      </c>
      <c r="L383" t="s">
        <v>299</v>
      </c>
      <c r="M383" t="s">
        <v>300</v>
      </c>
      <c r="N383" t="s">
        <v>301</v>
      </c>
      <c r="O383" t="s">
        <v>979</v>
      </c>
      <c r="P383" t="s">
        <v>347</v>
      </c>
      <c r="Q383" t="s">
        <v>304</v>
      </c>
      <c r="R383" t="s">
        <v>348</v>
      </c>
      <c r="S383" t="s">
        <v>574</v>
      </c>
      <c r="T383" t="s">
        <v>307</v>
      </c>
      <c r="U383" t="s">
        <v>487</v>
      </c>
      <c r="V383" t="s">
        <v>295</v>
      </c>
    </row>
    <row r="384" spans="1:145" x14ac:dyDescent="0.25">
      <c r="A384" t="s">
        <v>1575</v>
      </c>
      <c r="B384" t="s">
        <v>1653</v>
      </c>
      <c r="C384">
        <v>2020</v>
      </c>
      <c r="D384" t="s">
        <v>294</v>
      </c>
      <c r="E384" t="s">
        <v>295</v>
      </c>
      <c r="F384" t="s">
        <v>125</v>
      </c>
      <c r="G384" t="s">
        <v>1575</v>
      </c>
      <c r="H384" t="s">
        <v>1584</v>
      </c>
      <c r="I384" t="s">
        <v>650</v>
      </c>
      <c r="J384" t="s">
        <v>651</v>
      </c>
      <c r="K384" t="s">
        <v>1654</v>
      </c>
      <c r="L384" t="s">
        <v>299</v>
      </c>
      <c r="M384" t="s">
        <v>300</v>
      </c>
      <c r="N384" t="s">
        <v>301</v>
      </c>
      <c r="O384" t="s">
        <v>1586</v>
      </c>
      <c r="P384" t="s">
        <v>303</v>
      </c>
      <c r="Q384" t="s">
        <v>334</v>
      </c>
      <c r="R384" t="s">
        <v>348</v>
      </c>
      <c r="S384" t="s">
        <v>567</v>
      </c>
      <c r="T384" t="s">
        <v>581</v>
      </c>
      <c r="U384" t="s">
        <v>536</v>
      </c>
      <c r="V384" t="s">
        <v>300</v>
      </c>
      <c r="Y384" t="s">
        <v>300</v>
      </c>
      <c r="AA384" t="s">
        <v>309</v>
      </c>
      <c r="AB384" t="s">
        <v>300</v>
      </c>
      <c r="AC384" t="s">
        <v>640</v>
      </c>
      <c r="AD384" t="s">
        <v>311</v>
      </c>
      <c r="AE384" t="s">
        <v>311</v>
      </c>
      <c r="AF384" t="s">
        <v>311</v>
      </c>
      <c r="AG384" t="s">
        <v>295</v>
      </c>
      <c r="AI384" t="s">
        <v>312</v>
      </c>
      <c r="AK384" t="s">
        <v>1655</v>
      </c>
      <c r="AL384" t="s">
        <v>78</v>
      </c>
      <c r="AN384" t="s">
        <v>300</v>
      </c>
      <c r="AO384" t="s">
        <v>295</v>
      </c>
      <c r="AP384" t="s">
        <v>300</v>
      </c>
      <c r="AQ384" t="s">
        <v>295</v>
      </c>
      <c r="AS384" t="s">
        <v>641</v>
      </c>
      <c r="AT384">
        <v>12</v>
      </c>
      <c r="AV384" t="s">
        <v>295</v>
      </c>
      <c r="AW384">
        <v>44378</v>
      </c>
      <c r="AX384">
        <v>44681</v>
      </c>
      <c r="AY384" t="s">
        <v>120</v>
      </c>
      <c r="AZ384" t="s">
        <v>1656</v>
      </c>
      <c r="DQ384" t="s">
        <v>315</v>
      </c>
      <c r="DR384" t="s">
        <v>300</v>
      </c>
      <c r="DS384" t="s">
        <v>1657</v>
      </c>
      <c r="DT384" t="s">
        <v>550</v>
      </c>
      <c r="DU384" t="s">
        <v>52</v>
      </c>
      <c r="DV384" t="s">
        <v>22</v>
      </c>
      <c r="DX384" t="s">
        <v>19</v>
      </c>
      <c r="DZ384" t="s">
        <v>463</v>
      </c>
      <c r="EA384">
        <v>1100</v>
      </c>
      <c r="EB384" t="s">
        <v>300</v>
      </c>
      <c r="EE384" t="s">
        <v>718</v>
      </c>
      <c r="EF384" t="s">
        <v>1658</v>
      </c>
      <c r="EG384" t="s">
        <v>323</v>
      </c>
      <c r="EH384" t="s">
        <v>295</v>
      </c>
      <c r="EI384" t="s">
        <v>300</v>
      </c>
      <c r="EJ384" t="s">
        <v>295</v>
      </c>
      <c r="EK384" t="s">
        <v>295</v>
      </c>
      <c r="EL384" t="s">
        <v>295</v>
      </c>
      <c r="EM384" t="s">
        <v>300</v>
      </c>
    </row>
    <row r="385" spans="1:145" x14ac:dyDescent="0.25">
      <c r="A385" t="s">
        <v>1575</v>
      </c>
      <c r="B385" t="s">
        <v>1659</v>
      </c>
      <c r="C385">
        <v>2020</v>
      </c>
      <c r="D385" t="s">
        <v>294</v>
      </c>
      <c r="E385" t="s">
        <v>300</v>
      </c>
      <c r="F385" t="s">
        <v>125</v>
      </c>
      <c r="G385" t="s">
        <v>1575</v>
      </c>
      <c r="H385" t="s">
        <v>1584</v>
      </c>
      <c r="I385" t="s">
        <v>650</v>
      </c>
      <c r="J385" t="s">
        <v>651</v>
      </c>
      <c r="K385" t="s">
        <v>1660</v>
      </c>
      <c r="L385" t="s">
        <v>299</v>
      </c>
      <c r="M385" t="s">
        <v>300</v>
      </c>
      <c r="N385" t="s">
        <v>301</v>
      </c>
      <c r="O385" t="s">
        <v>979</v>
      </c>
      <c r="P385" t="s">
        <v>347</v>
      </c>
      <c r="Q385" t="s">
        <v>358</v>
      </c>
      <c r="R385" t="s">
        <v>348</v>
      </c>
      <c r="S385" t="s">
        <v>574</v>
      </c>
      <c r="T385" t="s">
        <v>307</v>
      </c>
      <c r="U385" t="s">
        <v>511</v>
      </c>
      <c r="V385" t="s">
        <v>295</v>
      </c>
    </row>
    <row r="386" spans="1:145" x14ac:dyDescent="0.25">
      <c r="A386" t="s">
        <v>1575</v>
      </c>
      <c r="B386" t="s">
        <v>1661</v>
      </c>
      <c r="C386">
        <v>2020</v>
      </c>
      <c r="D386" t="s">
        <v>294</v>
      </c>
      <c r="E386" t="s">
        <v>295</v>
      </c>
      <c r="F386" t="s">
        <v>125</v>
      </c>
      <c r="G386" t="s">
        <v>1575</v>
      </c>
      <c r="H386" t="s">
        <v>1584</v>
      </c>
      <c r="I386" t="s">
        <v>650</v>
      </c>
      <c r="J386" t="s">
        <v>651</v>
      </c>
      <c r="K386" t="s">
        <v>1662</v>
      </c>
      <c r="L386" t="s">
        <v>299</v>
      </c>
      <c r="M386" t="s">
        <v>300</v>
      </c>
      <c r="N386" t="s">
        <v>301</v>
      </c>
      <c r="O386" t="s">
        <v>979</v>
      </c>
      <c r="P386" t="s">
        <v>347</v>
      </c>
      <c r="Q386" t="s">
        <v>334</v>
      </c>
      <c r="R386" t="s">
        <v>348</v>
      </c>
      <c r="S386" t="s">
        <v>567</v>
      </c>
      <c r="T386" t="s">
        <v>581</v>
      </c>
      <c r="U386" t="s">
        <v>336</v>
      </c>
      <c r="V386" t="s">
        <v>295</v>
      </c>
      <c r="Y386" t="s">
        <v>295</v>
      </c>
      <c r="Z386" t="s">
        <v>684</v>
      </c>
      <c r="AB386" t="s">
        <v>300</v>
      </c>
      <c r="AC386" t="s">
        <v>640</v>
      </c>
      <c r="AD386" t="s">
        <v>300</v>
      </c>
      <c r="AE386" t="s">
        <v>555</v>
      </c>
      <c r="AF386" t="s">
        <v>555</v>
      </c>
      <c r="AG386" t="s">
        <v>295</v>
      </c>
      <c r="AN386" t="s">
        <v>300</v>
      </c>
      <c r="AO386" t="s">
        <v>300</v>
      </c>
      <c r="AP386" t="s">
        <v>300</v>
      </c>
      <c r="AQ386" t="s">
        <v>295</v>
      </c>
      <c r="AS386" t="s">
        <v>641</v>
      </c>
      <c r="AT386">
        <v>3</v>
      </c>
      <c r="AV386" t="s">
        <v>295</v>
      </c>
      <c r="AW386">
        <v>44105</v>
      </c>
      <c r="AX386">
        <v>44439</v>
      </c>
      <c r="AY386" t="s">
        <v>120</v>
      </c>
      <c r="AZ386" t="s">
        <v>1663</v>
      </c>
      <c r="DQ386" t="s">
        <v>325</v>
      </c>
      <c r="EE386" t="s">
        <v>343</v>
      </c>
      <c r="EG386" t="s">
        <v>342</v>
      </c>
      <c r="EH386" t="s">
        <v>300</v>
      </c>
      <c r="EI386" t="s">
        <v>300</v>
      </c>
      <c r="EJ386" t="s">
        <v>300</v>
      </c>
      <c r="EK386" t="s">
        <v>300</v>
      </c>
      <c r="EL386" t="s">
        <v>300</v>
      </c>
      <c r="EM386" t="s">
        <v>295</v>
      </c>
      <c r="EO386" t="s">
        <v>1664</v>
      </c>
    </row>
    <row r="387" spans="1:145" x14ac:dyDescent="0.25">
      <c r="A387" t="s">
        <v>1575</v>
      </c>
      <c r="B387" t="s">
        <v>1665</v>
      </c>
      <c r="C387">
        <v>2020</v>
      </c>
      <c r="D387" t="s">
        <v>294</v>
      </c>
      <c r="E387" t="s">
        <v>300</v>
      </c>
      <c r="F387" t="s">
        <v>125</v>
      </c>
      <c r="G387" t="s">
        <v>1575</v>
      </c>
      <c r="H387" t="s">
        <v>1584</v>
      </c>
      <c r="I387" t="s">
        <v>650</v>
      </c>
      <c r="J387" t="s">
        <v>651</v>
      </c>
      <c r="K387" t="s">
        <v>1666</v>
      </c>
      <c r="L387" t="s">
        <v>299</v>
      </c>
      <c r="M387" t="s">
        <v>300</v>
      </c>
      <c r="N387" t="s">
        <v>301</v>
      </c>
      <c r="O387" t="s">
        <v>979</v>
      </c>
      <c r="P387" t="s">
        <v>347</v>
      </c>
      <c r="Q387" t="s">
        <v>358</v>
      </c>
      <c r="R387" t="s">
        <v>348</v>
      </c>
      <c r="S387" t="s">
        <v>574</v>
      </c>
      <c r="T387" t="s">
        <v>307</v>
      </c>
      <c r="U387" t="s">
        <v>428</v>
      </c>
      <c r="V387" t="s">
        <v>295</v>
      </c>
    </row>
    <row r="388" spans="1:145" x14ac:dyDescent="0.25">
      <c r="A388" t="s">
        <v>1575</v>
      </c>
      <c r="B388" t="s">
        <v>1667</v>
      </c>
      <c r="C388">
        <v>2020</v>
      </c>
      <c r="D388" t="s">
        <v>294</v>
      </c>
      <c r="E388" t="s">
        <v>300</v>
      </c>
      <c r="F388" t="s">
        <v>125</v>
      </c>
      <c r="G388" t="s">
        <v>1575</v>
      </c>
      <c r="H388" t="s">
        <v>1576</v>
      </c>
      <c r="I388" t="s">
        <v>650</v>
      </c>
      <c r="J388" t="s">
        <v>651</v>
      </c>
      <c r="K388" t="s">
        <v>1668</v>
      </c>
      <c r="L388" t="s">
        <v>299</v>
      </c>
      <c r="M388" t="s">
        <v>300</v>
      </c>
      <c r="N388" t="s">
        <v>301</v>
      </c>
      <c r="O388" t="s">
        <v>1669</v>
      </c>
      <c r="P388" t="s">
        <v>766</v>
      </c>
      <c r="Q388" t="s">
        <v>358</v>
      </c>
      <c r="R388" t="s">
        <v>348</v>
      </c>
      <c r="S388" t="s">
        <v>836</v>
      </c>
      <c r="T388" t="s">
        <v>307</v>
      </c>
      <c r="U388" t="s">
        <v>771</v>
      </c>
      <c r="V388" t="s">
        <v>300</v>
      </c>
    </row>
    <row r="389" spans="1:145" x14ac:dyDescent="0.25">
      <c r="A389" t="s">
        <v>1575</v>
      </c>
      <c r="B389" t="s">
        <v>1670</v>
      </c>
      <c r="C389">
        <v>2020</v>
      </c>
      <c r="D389" t="s">
        <v>294</v>
      </c>
      <c r="E389" t="s">
        <v>300</v>
      </c>
      <c r="F389" t="s">
        <v>125</v>
      </c>
      <c r="G389" t="s">
        <v>1575</v>
      </c>
      <c r="H389" t="s">
        <v>1576</v>
      </c>
      <c r="I389" t="s">
        <v>650</v>
      </c>
      <c r="J389" t="s">
        <v>651</v>
      </c>
      <c r="K389" t="s">
        <v>1671</v>
      </c>
      <c r="L389" t="s">
        <v>299</v>
      </c>
      <c r="M389" t="s">
        <v>295</v>
      </c>
      <c r="N389" t="s">
        <v>528</v>
      </c>
      <c r="O389" t="s">
        <v>486</v>
      </c>
      <c r="P389" t="s">
        <v>470</v>
      </c>
      <c r="Q389" t="s">
        <v>529</v>
      </c>
      <c r="R389" t="s">
        <v>519</v>
      </c>
      <c r="S389" t="s">
        <v>567</v>
      </c>
      <c r="T389" t="s">
        <v>307</v>
      </c>
      <c r="U389" t="s">
        <v>923</v>
      </c>
      <c r="V389" t="s">
        <v>300</v>
      </c>
      <c r="Y389" t="s">
        <v>295</v>
      </c>
      <c r="Z389" t="s">
        <v>684</v>
      </c>
      <c r="AA389" t="s">
        <v>309</v>
      </c>
      <c r="AB389" t="s">
        <v>300</v>
      </c>
      <c r="AC389" t="s">
        <v>366</v>
      </c>
      <c r="AD389" t="s">
        <v>300</v>
      </c>
      <c r="AE389" t="s">
        <v>300</v>
      </c>
      <c r="AF389" t="s">
        <v>300</v>
      </c>
    </row>
    <row r="390" spans="1:145" x14ac:dyDescent="0.25">
      <c r="A390" t="s">
        <v>1575</v>
      </c>
      <c r="B390" t="s">
        <v>1672</v>
      </c>
      <c r="C390">
        <v>2020</v>
      </c>
      <c r="D390" t="s">
        <v>294</v>
      </c>
      <c r="E390" t="s">
        <v>300</v>
      </c>
      <c r="F390" t="s">
        <v>125</v>
      </c>
      <c r="G390" t="s">
        <v>1575</v>
      </c>
      <c r="H390" t="s">
        <v>1584</v>
      </c>
      <c r="I390" t="s">
        <v>650</v>
      </c>
      <c r="J390" t="s">
        <v>651</v>
      </c>
      <c r="K390" t="s">
        <v>1673</v>
      </c>
      <c r="L390" t="s">
        <v>299</v>
      </c>
      <c r="M390" t="s">
        <v>295</v>
      </c>
      <c r="N390" t="s">
        <v>1674</v>
      </c>
      <c r="O390" t="s">
        <v>979</v>
      </c>
      <c r="P390" t="s">
        <v>303</v>
      </c>
      <c r="Q390" t="s">
        <v>742</v>
      </c>
      <c r="R390" t="s">
        <v>348</v>
      </c>
      <c r="S390" t="s">
        <v>567</v>
      </c>
      <c r="T390" t="s">
        <v>307</v>
      </c>
      <c r="U390" t="s">
        <v>349</v>
      </c>
      <c r="V390" t="s">
        <v>300</v>
      </c>
    </row>
    <row r="391" spans="1:145" x14ac:dyDescent="0.25">
      <c r="A391" t="s">
        <v>1575</v>
      </c>
      <c r="B391" t="s">
        <v>1675</v>
      </c>
      <c r="C391">
        <v>2020</v>
      </c>
      <c r="D391" t="s">
        <v>294</v>
      </c>
      <c r="E391" t="s">
        <v>300</v>
      </c>
      <c r="F391" t="s">
        <v>125</v>
      </c>
      <c r="G391" t="s">
        <v>1575</v>
      </c>
      <c r="H391" t="s">
        <v>1584</v>
      </c>
      <c r="I391" t="s">
        <v>650</v>
      </c>
      <c r="J391" t="s">
        <v>651</v>
      </c>
      <c r="K391" t="s">
        <v>1676</v>
      </c>
      <c r="L391" t="s">
        <v>299</v>
      </c>
      <c r="M391" t="s">
        <v>300</v>
      </c>
      <c r="N391" t="s">
        <v>301</v>
      </c>
      <c r="O391" t="s">
        <v>1669</v>
      </c>
      <c r="P391" t="s">
        <v>1037</v>
      </c>
      <c r="Q391" t="s">
        <v>1677</v>
      </c>
      <c r="R391" t="s">
        <v>305</v>
      </c>
      <c r="S391" t="s">
        <v>836</v>
      </c>
      <c r="T391" t="s">
        <v>307</v>
      </c>
      <c r="U391" t="s">
        <v>923</v>
      </c>
      <c r="V391" t="s">
        <v>300</v>
      </c>
    </row>
    <row r="392" spans="1:145" x14ac:dyDescent="0.25">
      <c r="A392" t="s">
        <v>1772</v>
      </c>
      <c r="B392" t="s">
        <v>1771</v>
      </c>
      <c r="C392">
        <v>2020</v>
      </c>
      <c r="D392" t="s">
        <v>294</v>
      </c>
      <c r="E392" t="s">
        <v>295</v>
      </c>
      <c r="F392" t="s">
        <v>125</v>
      </c>
      <c r="G392" t="s">
        <v>1772</v>
      </c>
      <c r="I392" t="s">
        <v>650</v>
      </c>
      <c r="J392" t="s">
        <v>651</v>
      </c>
      <c r="K392" t="s">
        <v>1773</v>
      </c>
      <c r="L392" t="s">
        <v>331</v>
      </c>
      <c r="M392" t="s">
        <v>300</v>
      </c>
      <c r="N392" t="s">
        <v>301</v>
      </c>
      <c r="O392" t="s">
        <v>486</v>
      </c>
      <c r="P392" t="s">
        <v>347</v>
      </c>
      <c r="Q392" t="s">
        <v>742</v>
      </c>
      <c r="R392" t="s">
        <v>305</v>
      </c>
      <c r="S392" t="s">
        <v>574</v>
      </c>
      <c r="T392" t="s">
        <v>307</v>
      </c>
      <c r="U392" t="s">
        <v>511</v>
      </c>
      <c r="V392" t="s">
        <v>300</v>
      </c>
      <c r="Y392" t="s">
        <v>295</v>
      </c>
      <c r="Z392" t="s">
        <v>337</v>
      </c>
      <c r="AA392" t="s">
        <v>309</v>
      </c>
      <c r="AB392" t="s">
        <v>300</v>
      </c>
      <c r="AC392" t="s">
        <v>310</v>
      </c>
      <c r="AD392" t="s">
        <v>311</v>
      </c>
      <c r="AE392" t="s">
        <v>311</v>
      </c>
      <c r="AF392" t="s">
        <v>300</v>
      </c>
      <c r="AI392" t="s">
        <v>312</v>
      </c>
      <c r="AK392" t="s">
        <v>1774</v>
      </c>
      <c r="AL392" t="s">
        <v>34</v>
      </c>
      <c r="AN392" t="s">
        <v>300</v>
      </c>
      <c r="AO392" t="s">
        <v>300</v>
      </c>
      <c r="AP392" t="s">
        <v>300</v>
      </c>
      <c r="AQ392" t="s">
        <v>295</v>
      </c>
      <c r="AS392" t="s">
        <v>315</v>
      </c>
      <c r="BK392" t="s">
        <v>316</v>
      </c>
      <c r="BM392" t="s">
        <v>1775</v>
      </c>
      <c r="BN392">
        <v>44816</v>
      </c>
      <c r="BO392" t="s">
        <v>25</v>
      </c>
      <c r="BQ392" t="s">
        <v>36</v>
      </c>
      <c r="BR392" t="s">
        <v>36</v>
      </c>
      <c r="BS392" t="s">
        <v>584</v>
      </c>
      <c r="BT392" t="s">
        <v>295</v>
      </c>
      <c r="BU392">
        <v>1</v>
      </c>
      <c r="BV392" t="s">
        <v>319</v>
      </c>
      <c r="BY392">
        <v>2393</v>
      </c>
      <c r="BZ392" t="s">
        <v>300</v>
      </c>
      <c r="CC392">
        <v>2393</v>
      </c>
      <c r="CD392" t="s">
        <v>53</v>
      </c>
      <c r="CE392" t="s">
        <v>22</v>
      </c>
      <c r="CG392" t="s">
        <v>54</v>
      </c>
      <c r="CH392" t="s">
        <v>54</v>
      </c>
      <c r="CI392" t="s">
        <v>1776</v>
      </c>
      <c r="CJ392" t="s">
        <v>352</v>
      </c>
      <c r="CK392" t="s">
        <v>46</v>
      </c>
      <c r="CL392" t="s">
        <v>1777</v>
      </c>
      <c r="CN392" t="s">
        <v>1778</v>
      </c>
      <c r="CO392" t="s">
        <v>341</v>
      </c>
      <c r="CP392" t="s">
        <v>324</v>
      </c>
      <c r="CQ392" t="s">
        <v>324</v>
      </c>
      <c r="CR392" t="s">
        <v>324</v>
      </c>
      <c r="CS392" t="s">
        <v>324</v>
      </c>
      <c r="CT392" t="s">
        <v>324</v>
      </c>
      <c r="CU392" t="s">
        <v>324</v>
      </c>
      <c r="CV392" t="s">
        <v>324</v>
      </c>
      <c r="CW392" t="s">
        <v>342</v>
      </c>
      <c r="CX392" t="s">
        <v>342</v>
      </c>
      <c r="CY392" t="s">
        <v>324</v>
      </c>
      <c r="CZ392" t="s">
        <v>324</v>
      </c>
      <c r="DA392" t="s">
        <v>342</v>
      </c>
      <c r="DB392" t="s">
        <v>295</v>
      </c>
      <c r="DE392" t="s">
        <v>295</v>
      </c>
      <c r="DF392" t="s">
        <v>300</v>
      </c>
      <c r="DG392" t="s">
        <v>300</v>
      </c>
      <c r="DH392" t="s">
        <v>300</v>
      </c>
      <c r="DI392" t="s">
        <v>300</v>
      </c>
      <c r="DJ392" t="s">
        <v>300</v>
      </c>
      <c r="DK392" t="s">
        <v>300</v>
      </c>
      <c r="DL392" t="s">
        <v>300</v>
      </c>
      <c r="DM392" t="s">
        <v>300</v>
      </c>
      <c r="DQ392" t="s">
        <v>315</v>
      </c>
      <c r="DR392" t="s">
        <v>295</v>
      </c>
      <c r="DS392" t="s">
        <v>1779</v>
      </c>
      <c r="DT392" t="s">
        <v>1248</v>
      </c>
      <c r="DU392" t="s">
        <v>52</v>
      </c>
      <c r="DV392" t="s">
        <v>22</v>
      </c>
      <c r="DW392" t="s">
        <v>54</v>
      </c>
      <c r="DX392" t="s">
        <v>46</v>
      </c>
      <c r="DZ392" t="s">
        <v>463</v>
      </c>
      <c r="EA392">
        <v>902</v>
      </c>
      <c r="EB392" t="s">
        <v>300</v>
      </c>
      <c r="EE392" t="s">
        <v>343</v>
      </c>
      <c r="EF392" t="s">
        <v>1780</v>
      </c>
      <c r="EG392" t="s">
        <v>324</v>
      </c>
      <c r="EH392" t="s">
        <v>295</v>
      </c>
      <c r="EI392" t="s">
        <v>300</v>
      </c>
      <c r="EJ392" t="s">
        <v>295</v>
      </c>
      <c r="EK392" t="s">
        <v>300</v>
      </c>
      <c r="EL392" t="s">
        <v>295</v>
      </c>
      <c r="EM392" t="s">
        <v>300</v>
      </c>
    </row>
    <row r="393" spans="1:145" x14ac:dyDescent="0.25">
      <c r="A393" t="s">
        <v>1772</v>
      </c>
      <c r="B393" t="s">
        <v>1781</v>
      </c>
      <c r="C393">
        <v>2020</v>
      </c>
      <c r="D393" t="s">
        <v>294</v>
      </c>
      <c r="E393" t="s">
        <v>295</v>
      </c>
      <c r="F393" t="s">
        <v>125</v>
      </c>
      <c r="G393" t="s">
        <v>1772</v>
      </c>
      <c r="I393" t="s">
        <v>650</v>
      </c>
      <c r="J393" t="s">
        <v>651</v>
      </c>
      <c r="K393" t="s">
        <v>1782</v>
      </c>
      <c r="L393" t="s">
        <v>299</v>
      </c>
      <c r="M393" t="s">
        <v>300</v>
      </c>
      <c r="N393" t="s">
        <v>301</v>
      </c>
      <c r="O393" t="s">
        <v>486</v>
      </c>
      <c r="P393" t="s">
        <v>347</v>
      </c>
      <c r="Q393" t="s">
        <v>724</v>
      </c>
      <c r="R393" t="s">
        <v>305</v>
      </c>
      <c r="S393" t="s">
        <v>574</v>
      </c>
      <c r="T393" t="s">
        <v>307</v>
      </c>
      <c r="U393" t="s">
        <v>438</v>
      </c>
      <c r="V393" t="s">
        <v>300</v>
      </c>
      <c r="Y393" t="s">
        <v>295</v>
      </c>
      <c r="Z393" t="s">
        <v>337</v>
      </c>
      <c r="AA393" t="s">
        <v>309</v>
      </c>
      <c r="AB393" t="s">
        <v>300</v>
      </c>
      <c r="AC393" t="s">
        <v>310</v>
      </c>
      <c r="AD393" t="s">
        <v>311</v>
      </c>
      <c r="AE393" t="s">
        <v>311</v>
      </c>
      <c r="AF393" t="s">
        <v>300</v>
      </c>
      <c r="AI393" t="s">
        <v>312</v>
      </c>
      <c r="AK393" t="s">
        <v>1783</v>
      </c>
      <c r="AL393" t="s">
        <v>14</v>
      </c>
      <c r="AN393" t="s">
        <v>300</v>
      </c>
      <c r="AO393" t="s">
        <v>300</v>
      </c>
      <c r="AP393" t="s">
        <v>300</v>
      </c>
      <c r="AQ393" t="s">
        <v>295</v>
      </c>
      <c r="AS393" t="s">
        <v>315</v>
      </c>
      <c r="BK393" t="s">
        <v>316</v>
      </c>
      <c r="BM393" t="s">
        <v>1784</v>
      </c>
      <c r="BN393">
        <v>44805</v>
      </c>
      <c r="BO393" t="s">
        <v>25</v>
      </c>
      <c r="BQ393" t="s">
        <v>36</v>
      </c>
      <c r="BR393" t="s">
        <v>36</v>
      </c>
      <c r="BS393" t="s">
        <v>584</v>
      </c>
      <c r="BT393" t="s">
        <v>300</v>
      </c>
      <c r="BV393" t="s">
        <v>319</v>
      </c>
      <c r="BY393">
        <v>2352</v>
      </c>
      <c r="BZ393" t="s">
        <v>295</v>
      </c>
      <c r="CA393">
        <v>2352</v>
      </c>
      <c r="CC393">
        <v>2352</v>
      </c>
      <c r="CD393" t="s">
        <v>53</v>
      </c>
      <c r="CE393" t="s">
        <v>22</v>
      </c>
      <c r="CG393" t="s">
        <v>54</v>
      </c>
      <c r="CH393" t="s">
        <v>54</v>
      </c>
      <c r="CI393" t="s">
        <v>1785</v>
      </c>
      <c r="CJ393" t="s">
        <v>340</v>
      </c>
      <c r="CK393" t="s">
        <v>128</v>
      </c>
      <c r="CL393" t="s">
        <v>1786</v>
      </c>
      <c r="CO393" t="s">
        <v>323</v>
      </c>
      <c r="CP393" t="s">
        <v>342</v>
      </c>
      <c r="CQ393" t="s">
        <v>324</v>
      </c>
      <c r="CR393" t="s">
        <v>324</v>
      </c>
      <c r="CS393" t="s">
        <v>324</v>
      </c>
      <c r="CT393" t="s">
        <v>324</v>
      </c>
      <c r="CU393" t="s">
        <v>342</v>
      </c>
      <c r="CV393" t="s">
        <v>342</v>
      </c>
      <c r="CW393" t="s">
        <v>323</v>
      </c>
      <c r="CX393" t="s">
        <v>342</v>
      </c>
      <c r="CZ393" t="s">
        <v>323</v>
      </c>
      <c r="DA393" t="s">
        <v>342</v>
      </c>
      <c r="DB393" t="s">
        <v>300</v>
      </c>
      <c r="DC393">
        <v>44075</v>
      </c>
      <c r="DD393">
        <v>44804</v>
      </c>
      <c r="DE393" t="s">
        <v>300</v>
      </c>
      <c r="DF393" t="s">
        <v>300</v>
      </c>
      <c r="DG393" t="s">
        <v>295</v>
      </c>
      <c r="DH393" t="s">
        <v>300</v>
      </c>
      <c r="DI393" t="s">
        <v>300</v>
      </c>
      <c r="DJ393" t="s">
        <v>300</v>
      </c>
      <c r="DK393" t="s">
        <v>300</v>
      </c>
      <c r="DL393" t="s">
        <v>300</v>
      </c>
      <c r="DM393" t="s">
        <v>300</v>
      </c>
      <c r="DQ393" t="s">
        <v>315</v>
      </c>
      <c r="DR393" t="s">
        <v>295</v>
      </c>
      <c r="DS393" t="s">
        <v>1787</v>
      </c>
      <c r="DT393" t="s">
        <v>532</v>
      </c>
      <c r="DU393" t="s">
        <v>52</v>
      </c>
      <c r="DV393" t="s">
        <v>22</v>
      </c>
      <c r="DW393" t="s">
        <v>54</v>
      </c>
      <c r="DX393" t="s">
        <v>128</v>
      </c>
      <c r="DZ393" t="s">
        <v>319</v>
      </c>
      <c r="EA393">
        <v>1329</v>
      </c>
      <c r="EB393" t="s">
        <v>300</v>
      </c>
      <c r="EE393" t="s">
        <v>343</v>
      </c>
      <c r="EF393" t="s">
        <v>1788</v>
      </c>
      <c r="EG393" t="s">
        <v>342</v>
      </c>
      <c r="EH393" t="s">
        <v>295</v>
      </c>
      <c r="EI393" t="s">
        <v>295</v>
      </c>
      <c r="EJ393" t="s">
        <v>300</v>
      </c>
      <c r="EK393" t="s">
        <v>300</v>
      </c>
      <c r="EL393" t="s">
        <v>295</v>
      </c>
      <c r="EM393" t="s">
        <v>295</v>
      </c>
      <c r="EN393" t="s">
        <v>1789</v>
      </c>
      <c r="EO393" t="s">
        <v>1790</v>
      </c>
    </row>
    <row r="394" spans="1:145" x14ac:dyDescent="0.25">
      <c r="A394" t="s">
        <v>1772</v>
      </c>
      <c r="B394" t="s">
        <v>1791</v>
      </c>
      <c r="C394">
        <v>2020</v>
      </c>
      <c r="D394" t="s">
        <v>294</v>
      </c>
      <c r="E394" t="s">
        <v>295</v>
      </c>
      <c r="F394" t="s">
        <v>125</v>
      </c>
      <c r="G394" t="s">
        <v>1772</v>
      </c>
      <c r="I394" t="s">
        <v>650</v>
      </c>
      <c r="J394" t="s">
        <v>651</v>
      </c>
      <c r="K394" t="s">
        <v>1792</v>
      </c>
      <c r="L394" t="s">
        <v>299</v>
      </c>
      <c r="M394" t="s">
        <v>300</v>
      </c>
      <c r="N394" t="s">
        <v>301</v>
      </c>
      <c r="O394" t="s">
        <v>486</v>
      </c>
      <c r="P394" t="s">
        <v>493</v>
      </c>
      <c r="Q394" t="s">
        <v>1793</v>
      </c>
      <c r="R394" t="s">
        <v>305</v>
      </c>
      <c r="S394" t="s">
        <v>306</v>
      </c>
      <c r="T394" t="s">
        <v>307</v>
      </c>
      <c r="U394" t="s">
        <v>411</v>
      </c>
      <c r="V394" t="s">
        <v>300</v>
      </c>
      <c r="Y394" t="s">
        <v>295</v>
      </c>
      <c r="Z394" t="s">
        <v>337</v>
      </c>
      <c r="AA394" t="s">
        <v>309</v>
      </c>
      <c r="AB394" t="s">
        <v>300</v>
      </c>
      <c r="AC394" t="s">
        <v>310</v>
      </c>
      <c r="AD394" t="s">
        <v>311</v>
      </c>
      <c r="AE394" t="s">
        <v>311</v>
      </c>
      <c r="AF394" t="s">
        <v>300</v>
      </c>
      <c r="AI394" t="s">
        <v>312</v>
      </c>
      <c r="AK394" t="s">
        <v>1794</v>
      </c>
      <c r="AL394" t="s">
        <v>14</v>
      </c>
      <c r="AN394" t="s">
        <v>300</v>
      </c>
      <c r="AO394" t="s">
        <v>300</v>
      </c>
      <c r="AP394" t="s">
        <v>300</v>
      </c>
      <c r="AQ394" t="s">
        <v>295</v>
      </c>
      <c r="AR394" t="s">
        <v>1795</v>
      </c>
      <c r="AS394" t="s">
        <v>315</v>
      </c>
      <c r="BK394" t="s">
        <v>316</v>
      </c>
      <c r="BM394" t="s">
        <v>1796</v>
      </c>
      <c r="BN394">
        <v>44805</v>
      </c>
      <c r="BO394" t="s">
        <v>25</v>
      </c>
      <c r="BQ394" t="s">
        <v>36</v>
      </c>
      <c r="BR394" t="s">
        <v>36</v>
      </c>
      <c r="BS394" t="s">
        <v>584</v>
      </c>
      <c r="BT394" t="s">
        <v>300</v>
      </c>
      <c r="BV394" t="s">
        <v>319</v>
      </c>
      <c r="BY394">
        <v>2350</v>
      </c>
      <c r="BZ394" t="s">
        <v>295</v>
      </c>
      <c r="CA394">
        <v>5000</v>
      </c>
      <c r="CC394">
        <v>2350</v>
      </c>
      <c r="CD394" t="s">
        <v>53</v>
      </c>
      <c r="CE394" t="s">
        <v>22</v>
      </c>
      <c r="CG394" t="s">
        <v>54</v>
      </c>
      <c r="CH394" t="s">
        <v>54</v>
      </c>
      <c r="CI394" t="s">
        <v>1797</v>
      </c>
      <c r="CJ394" t="s">
        <v>368</v>
      </c>
      <c r="CK394" t="s">
        <v>96</v>
      </c>
      <c r="CL394" t="s">
        <v>1798</v>
      </c>
      <c r="CN394" t="s">
        <v>1799</v>
      </c>
      <c r="CO394" t="s">
        <v>341</v>
      </c>
      <c r="CP394" t="s">
        <v>324</v>
      </c>
      <c r="CQ394" t="s">
        <v>324</v>
      </c>
      <c r="CR394" t="s">
        <v>324</v>
      </c>
      <c r="CS394" t="s">
        <v>324</v>
      </c>
      <c r="CT394" t="s">
        <v>324</v>
      </c>
      <c r="CU394" t="s">
        <v>324</v>
      </c>
      <c r="CV394" t="s">
        <v>324</v>
      </c>
      <c r="CW394" t="s">
        <v>324</v>
      </c>
      <c r="CX394" t="s">
        <v>324</v>
      </c>
      <c r="CY394" t="s">
        <v>324</v>
      </c>
      <c r="CZ394" t="s">
        <v>324</v>
      </c>
      <c r="DA394" t="s">
        <v>324</v>
      </c>
      <c r="DB394" t="s">
        <v>295</v>
      </c>
      <c r="DE394" t="s">
        <v>295</v>
      </c>
      <c r="DF394" t="s">
        <v>300</v>
      </c>
      <c r="DG394" t="s">
        <v>300</v>
      </c>
      <c r="DH394" t="s">
        <v>300</v>
      </c>
      <c r="DI394" t="s">
        <v>300</v>
      </c>
      <c r="DJ394" t="s">
        <v>300</v>
      </c>
      <c r="DK394" t="s">
        <v>300</v>
      </c>
      <c r="DL394" t="s">
        <v>300</v>
      </c>
      <c r="DM394" t="s">
        <v>300</v>
      </c>
      <c r="DQ394" t="s">
        <v>315</v>
      </c>
      <c r="DR394" t="s">
        <v>295</v>
      </c>
      <c r="DS394" t="s">
        <v>1800</v>
      </c>
      <c r="DT394" t="s">
        <v>1248</v>
      </c>
      <c r="DU394" t="s">
        <v>36</v>
      </c>
      <c r="DV394" t="s">
        <v>22</v>
      </c>
      <c r="DW394" t="s">
        <v>54</v>
      </c>
      <c r="DX394" t="s">
        <v>96</v>
      </c>
      <c r="DZ394" t="s">
        <v>319</v>
      </c>
      <c r="EA394">
        <v>1200</v>
      </c>
      <c r="EB394" t="s">
        <v>295</v>
      </c>
      <c r="EC394">
        <v>1700</v>
      </c>
      <c r="EE394" t="s">
        <v>326</v>
      </c>
      <c r="EF394" t="s">
        <v>1801</v>
      </c>
      <c r="EG394" t="s">
        <v>324</v>
      </c>
      <c r="EH394" t="s">
        <v>300</v>
      </c>
      <c r="EI394" t="s">
        <v>300</v>
      </c>
      <c r="EJ394" t="s">
        <v>300</v>
      </c>
      <c r="EK394" t="s">
        <v>300</v>
      </c>
      <c r="EL394" t="s">
        <v>295</v>
      </c>
      <c r="EM394" t="s">
        <v>300</v>
      </c>
    </row>
    <row r="395" spans="1:145" x14ac:dyDescent="0.25">
      <c r="A395" t="s">
        <v>1772</v>
      </c>
      <c r="B395" t="s">
        <v>1802</v>
      </c>
      <c r="C395">
        <v>2020</v>
      </c>
      <c r="D395" t="s">
        <v>294</v>
      </c>
      <c r="E395" t="s">
        <v>295</v>
      </c>
      <c r="F395" t="s">
        <v>125</v>
      </c>
      <c r="G395" t="s">
        <v>1772</v>
      </c>
      <c r="I395" t="s">
        <v>650</v>
      </c>
      <c r="J395" t="s">
        <v>651</v>
      </c>
      <c r="K395" t="s">
        <v>1803</v>
      </c>
      <c r="L395" t="s">
        <v>299</v>
      </c>
      <c r="M395" t="s">
        <v>300</v>
      </c>
      <c r="N395" t="s">
        <v>301</v>
      </c>
      <c r="O395" t="s">
        <v>486</v>
      </c>
      <c r="P395" t="s">
        <v>303</v>
      </c>
      <c r="Q395" t="s">
        <v>304</v>
      </c>
      <c r="R395" t="s">
        <v>305</v>
      </c>
      <c r="S395" t="s">
        <v>306</v>
      </c>
      <c r="T395" t="s">
        <v>307</v>
      </c>
      <c r="U395" t="s">
        <v>438</v>
      </c>
      <c r="V395" t="s">
        <v>300</v>
      </c>
      <c r="Y395" t="s">
        <v>295</v>
      </c>
      <c r="Z395" t="s">
        <v>337</v>
      </c>
      <c r="AB395" t="s">
        <v>300</v>
      </c>
      <c r="AC395" t="s">
        <v>310</v>
      </c>
      <c r="AD395" t="s">
        <v>311</v>
      </c>
      <c r="AE395" t="s">
        <v>311</v>
      </c>
      <c r="AF395" t="s">
        <v>300</v>
      </c>
      <c r="AN395" t="s">
        <v>300</v>
      </c>
      <c r="AO395" t="s">
        <v>300</v>
      </c>
      <c r="AP395" t="s">
        <v>300</v>
      </c>
      <c r="AQ395" t="s">
        <v>300</v>
      </c>
      <c r="AS395" t="s">
        <v>315</v>
      </c>
      <c r="BK395" t="s">
        <v>316</v>
      </c>
      <c r="BM395" t="s">
        <v>1804</v>
      </c>
      <c r="BN395">
        <v>44809</v>
      </c>
      <c r="BO395" t="s">
        <v>25</v>
      </c>
      <c r="BQ395" t="s">
        <v>52</v>
      </c>
      <c r="BR395" t="s">
        <v>52</v>
      </c>
      <c r="BV395" t="s">
        <v>319</v>
      </c>
      <c r="BY395">
        <v>2200</v>
      </c>
      <c r="BZ395" t="s">
        <v>295</v>
      </c>
      <c r="CA395">
        <v>3000</v>
      </c>
      <c r="CC395">
        <v>2200</v>
      </c>
      <c r="CD395" t="s">
        <v>53</v>
      </c>
      <c r="CE395" t="s">
        <v>22</v>
      </c>
      <c r="CG395" t="s">
        <v>54</v>
      </c>
      <c r="CH395" t="s">
        <v>54</v>
      </c>
      <c r="CK395" t="s">
        <v>46</v>
      </c>
      <c r="CO395" t="s">
        <v>324</v>
      </c>
      <c r="CP395" t="s">
        <v>324</v>
      </c>
      <c r="CQ395" t="s">
        <v>323</v>
      </c>
      <c r="CR395" t="s">
        <v>324</v>
      </c>
      <c r="CS395" t="s">
        <v>342</v>
      </c>
      <c r="CT395" t="s">
        <v>323</v>
      </c>
      <c r="DB395" t="s">
        <v>295</v>
      </c>
      <c r="DE395" t="s">
        <v>300</v>
      </c>
      <c r="DF395" t="s">
        <v>300</v>
      </c>
      <c r="DG395" t="s">
        <v>300</v>
      </c>
      <c r="DH395" t="s">
        <v>300</v>
      </c>
      <c r="DI395" t="s">
        <v>300</v>
      </c>
      <c r="DJ395" t="s">
        <v>300</v>
      </c>
      <c r="DK395" t="s">
        <v>300</v>
      </c>
      <c r="DL395" t="s">
        <v>300</v>
      </c>
      <c r="DM395" t="s">
        <v>300</v>
      </c>
      <c r="DQ395" t="s">
        <v>315</v>
      </c>
      <c r="DR395" t="s">
        <v>295</v>
      </c>
      <c r="DS395" t="s">
        <v>1805</v>
      </c>
      <c r="DT395" t="s">
        <v>532</v>
      </c>
      <c r="DU395" t="s">
        <v>52</v>
      </c>
      <c r="DV395" t="s">
        <v>22</v>
      </c>
      <c r="DW395" t="s">
        <v>54</v>
      </c>
      <c r="DX395" t="s">
        <v>46</v>
      </c>
      <c r="DZ395" t="s">
        <v>319</v>
      </c>
      <c r="EA395">
        <v>900</v>
      </c>
      <c r="EB395" t="s">
        <v>300</v>
      </c>
      <c r="EE395" t="s">
        <v>326</v>
      </c>
      <c r="EF395" t="s">
        <v>1806</v>
      </c>
      <c r="EG395" t="s">
        <v>324</v>
      </c>
      <c r="EH395" t="s">
        <v>300</v>
      </c>
      <c r="EI395" t="s">
        <v>300</v>
      </c>
      <c r="EJ395" t="s">
        <v>300</v>
      </c>
      <c r="EK395" t="s">
        <v>300</v>
      </c>
      <c r="EL395" t="s">
        <v>300</v>
      </c>
      <c r="EM395" t="s">
        <v>295</v>
      </c>
      <c r="EN395" t="s">
        <v>1807</v>
      </c>
      <c r="EO395" t="s">
        <v>1808</v>
      </c>
    </row>
    <row r="396" spans="1:145" x14ac:dyDescent="0.25">
      <c r="A396" t="s">
        <v>1772</v>
      </c>
      <c r="B396" t="s">
        <v>1809</v>
      </c>
      <c r="C396">
        <v>2020</v>
      </c>
      <c r="D396" t="s">
        <v>294</v>
      </c>
      <c r="E396" t="s">
        <v>295</v>
      </c>
      <c r="F396" t="s">
        <v>125</v>
      </c>
      <c r="G396" t="s">
        <v>1772</v>
      </c>
      <c r="I396" t="s">
        <v>650</v>
      </c>
      <c r="J396" t="s">
        <v>651</v>
      </c>
      <c r="K396" t="s">
        <v>1810</v>
      </c>
      <c r="L396" t="s">
        <v>299</v>
      </c>
      <c r="M396" t="s">
        <v>300</v>
      </c>
      <c r="N396" t="s">
        <v>301</v>
      </c>
      <c r="O396" t="s">
        <v>486</v>
      </c>
      <c r="P396" t="s">
        <v>347</v>
      </c>
      <c r="Q396" t="s">
        <v>358</v>
      </c>
      <c r="R396" t="s">
        <v>305</v>
      </c>
      <c r="S396" t="s">
        <v>574</v>
      </c>
      <c r="T396" t="s">
        <v>307</v>
      </c>
      <c r="U396" t="s">
        <v>1811</v>
      </c>
      <c r="V396" t="s">
        <v>300</v>
      </c>
      <c r="Y396" t="s">
        <v>295</v>
      </c>
      <c r="Z396" t="s">
        <v>337</v>
      </c>
      <c r="AA396" t="s">
        <v>309</v>
      </c>
      <c r="AB396" t="s">
        <v>300</v>
      </c>
      <c r="AC396" t="s">
        <v>310</v>
      </c>
      <c r="AD396" t="s">
        <v>311</v>
      </c>
      <c r="AE396" t="s">
        <v>311</v>
      </c>
      <c r="AF396" t="s">
        <v>300</v>
      </c>
      <c r="AI396" t="s">
        <v>312</v>
      </c>
      <c r="AK396" t="s">
        <v>1812</v>
      </c>
      <c r="AL396" t="s">
        <v>14</v>
      </c>
      <c r="AN396" t="s">
        <v>295</v>
      </c>
      <c r="AO396" t="s">
        <v>295</v>
      </c>
      <c r="AP396" t="s">
        <v>300</v>
      </c>
      <c r="AQ396" t="s">
        <v>295</v>
      </c>
      <c r="AS396" t="s">
        <v>315</v>
      </c>
      <c r="BK396" t="s">
        <v>316</v>
      </c>
      <c r="BM396" t="s">
        <v>136</v>
      </c>
      <c r="BN396">
        <v>44858</v>
      </c>
      <c r="BO396" t="s">
        <v>85</v>
      </c>
      <c r="BQ396" t="s">
        <v>36</v>
      </c>
      <c r="BR396" t="s">
        <v>36</v>
      </c>
      <c r="BS396" t="s">
        <v>584</v>
      </c>
      <c r="BT396" t="s">
        <v>300</v>
      </c>
      <c r="BV396" t="s">
        <v>319</v>
      </c>
      <c r="BY396">
        <v>1800</v>
      </c>
      <c r="BZ396" t="s">
        <v>300</v>
      </c>
      <c r="CC396">
        <v>1800</v>
      </c>
      <c r="CD396" t="s">
        <v>43</v>
      </c>
      <c r="CE396" t="s">
        <v>22</v>
      </c>
      <c r="CG396" t="s">
        <v>54</v>
      </c>
      <c r="CH396" t="s">
        <v>54</v>
      </c>
      <c r="CI396" t="s">
        <v>1813</v>
      </c>
      <c r="CJ396" t="s">
        <v>368</v>
      </c>
      <c r="CK396" t="s">
        <v>14</v>
      </c>
      <c r="CL396" t="s">
        <v>378</v>
      </c>
      <c r="CN396" t="s">
        <v>1814</v>
      </c>
      <c r="CO396" t="s">
        <v>342</v>
      </c>
      <c r="CP396" t="s">
        <v>323</v>
      </c>
      <c r="CQ396" t="s">
        <v>342</v>
      </c>
      <c r="CR396" t="s">
        <v>342</v>
      </c>
      <c r="CS396" t="s">
        <v>323</v>
      </c>
      <c r="CT396" t="s">
        <v>342</v>
      </c>
      <c r="CU396" t="s">
        <v>323</v>
      </c>
      <c r="CV396" t="s">
        <v>323</v>
      </c>
      <c r="CW396" t="s">
        <v>342</v>
      </c>
      <c r="CX396" t="s">
        <v>323</v>
      </c>
      <c r="CY396" t="s">
        <v>323</v>
      </c>
      <c r="CZ396" t="s">
        <v>324</v>
      </c>
      <c r="DA396" t="s">
        <v>324</v>
      </c>
      <c r="DB396" t="s">
        <v>295</v>
      </c>
      <c r="DE396" t="s">
        <v>300</v>
      </c>
      <c r="DF396" t="s">
        <v>300</v>
      </c>
      <c r="DG396" t="s">
        <v>300</v>
      </c>
      <c r="DH396" t="s">
        <v>300</v>
      </c>
      <c r="DI396" t="s">
        <v>300</v>
      </c>
      <c r="DJ396" t="s">
        <v>300</v>
      </c>
      <c r="DK396" t="s">
        <v>300</v>
      </c>
      <c r="DL396" t="s">
        <v>295</v>
      </c>
      <c r="DM396" t="s">
        <v>300</v>
      </c>
      <c r="DQ396" t="s">
        <v>325</v>
      </c>
      <c r="EE396" t="s">
        <v>343</v>
      </c>
      <c r="EG396" t="s">
        <v>342</v>
      </c>
      <c r="EH396" t="s">
        <v>295</v>
      </c>
      <c r="EI396" t="s">
        <v>300</v>
      </c>
      <c r="EJ396" t="s">
        <v>300</v>
      </c>
      <c r="EK396" t="s">
        <v>300</v>
      </c>
      <c r="EL396" t="s">
        <v>300</v>
      </c>
      <c r="EM396" t="s">
        <v>300</v>
      </c>
    </row>
    <row r="397" spans="1:145" x14ac:dyDescent="0.25">
      <c r="A397" t="s">
        <v>1772</v>
      </c>
      <c r="B397" t="s">
        <v>1815</v>
      </c>
      <c r="C397">
        <v>2020</v>
      </c>
      <c r="D397" t="s">
        <v>294</v>
      </c>
      <c r="E397" t="s">
        <v>295</v>
      </c>
      <c r="F397" t="s">
        <v>125</v>
      </c>
      <c r="G397" t="s">
        <v>1772</v>
      </c>
      <c r="I397" t="s">
        <v>650</v>
      </c>
      <c r="J397" t="s">
        <v>651</v>
      </c>
      <c r="K397" t="s">
        <v>1816</v>
      </c>
      <c r="L397" t="s">
        <v>331</v>
      </c>
      <c r="M397" t="s">
        <v>300</v>
      </c>
      <c r="N397" t="s">
        <v>301</v>
      </c>
      <c r="O397" t="s">
        <v>486</v>
      </c>
      <c r="P397" t="s">
        <v>347</v>
      </c>
      <c r="Q397" t="s">
        <v>670</v>
      </c>
      <c r="R397" t="s">
        <v>305</v>
      </c>
      <c r="S397" t="s">
        <v>574</v>
      </c>
      <c r="T397" t="s">
        <v>307</v>
      </c>
      <c r="U397" t="s">
        <v>359</v>
      </c>
      <c r="V397" t="s">
        <v>295</v>
      </c>
      <c r="Y397" t="s">
        <v>300</v>
      </c>
      <c r="AA397" t="s">
        <v>309</v>
      </c>
      <c r="AB397" t="s">
        <v>300</v>
      </c>
      <c r="AC397" t="s">
        <v>366</v>
      </c>
      <c r="AD397" t="s">
        <v>300</v>
      </c>
      <c r="AE397" t="s">
        <v>300</v>
      </c>
      <c r="AF397" t="s">
        <v>300</v>
      </c>
      <c r="AS397" t="s">
        <v>315</v>
      </c>
      <c r="BK397" t="s">
        <v>316</v>
      </c>
      <c r="BM397" t="s">
        <v>1817</v>
      </c>
      <c r="BN397">
        <v>44086</v>
      </c>
      <c r="BO397" t="s">
        <v>25</v>
      </c>
      <c r="BQ397" t="s">
        <v>52</v>
      </c>
      <c r="BR397" t="s">
        <v>52</v>
      </c>
      <c r="BS397" t="s">
        <v>424</v>
      </c>
      <c r="BT397" t="s">
        <v>300</v>
      </c>
      <c r="BV397" t="s">
        <v>319</v>
      </c>
      <c r="BY397">
        <v>1800</v>
      </c>
      <c r="BZ397" t="s">
        <v>295</v>
      </c>
      <c r="CA397">
        <v>400</v>
      </c>
      <c r="CC397">
        <v>1800</v>
      </c>
      <c r="CD397" t="s">
        <v>43</v>
      </c>
      <c r="CE397" t="s">
        <v>22</v>
      </c>
      <c r="CG397" t="s">
        <v>57</v>
      </c>
      <c r="CH397" t="s">
        <v>57</v>
      </c>
      <c r="CI397" t="s">
        <v>1818</v>
      </c>
      <c r="CJ397" t="s">
        <v>368</v>
      </c>
      <c r="CK397" t="s">
        <v>72</v>
      </c>
      <c r="CL397" t="s">
        <v>1819</v>
      </c>
      <c r="CN397" t="s">
        <v>1820</v>
      </c>
      <c r="CO397" t="s">
        <v>324</v>
      </c>
      <c r="CP397" t="s">
        <v>324</v>
      </c>
      <c r="CQ397" t="s">
        <v>324</v>
      </c>
      <c r="CR397" t="s">
        <v>324</v>
      </c>
      <c r="CS397" t="s">
        <v>324</v>
      </c>
      <c r="CT397" t="s">
        <v>324</v>
      </c>
      <c r="CU397" t="s">
        <v>324</v>
      </c>
      <c r="CV397" t="s">
        <v>324</v>
      </c>
      <c r="CW397" t="s">
        <v>324</v>
      </c>
      <c r="CX397" t="s">
        <v>324</v>
      </c>
      <c r="CY397" t="s">
        <v>324</v>
      </c>
      <c r="CZ397" t="s">
        <v>324</v>
      </c>
      <c r="DA397" t="s">
        <v>324</v>
      </c>
      <c r="DB397" t="s">
        <v>295</v>
      </c>
      <c r="DE397" t="s">
        <v>295</v>
      </c>
      <c r="DF397" t="s">
        <v>300</v>
      </c>
      <c r="DG397" t="s">
        <v>300</v>
      </c>
      <c r="DH397" t="s">
        <v>300</v>
      </c>
      <c r="DI397" t="s">
        <v>300</v>
      </c>
      <c r="DJ397" t="s">
        <v>300</v>
      </c>
      <c r="DK397" t="s">
        <v>300</v>
      </c>
      <c r="DL397" t="s">
        <v>300</v>
      </c>
      <c r="DM397" t="s">
        <v>300</v>
      </c>
      <c r="DQ397" t="s">
        <v>315</v>
      </c>
      <c r="DR397" t="s">
        <v>295</v>
      </c>
      <c r="DS397" t="s">
        <v>1821</v>
      </c>
      <c r="DT397" t="s">
        <v>25</v>
      </c>
      <c r="DU397" t="s">
        <v>52</v>
      </c>
      <c r="DV397" t="s">
        <v>22</v>
      </c>
      <c r="DW397" t="s">
        <v>57</v>
      </c>
      <c r="DX397" t="s">
        <v>72</v>
      </c>
      <c r="DZ397" t="s">
        <v>319</v>
      </c>
      <c r="EA397">
        <v>1800</v>
      </c>
      <c r="EB397" t="s">
        <v>295</v>
      </c>
      <c r="EC397">
        <v>400</v>
      </c>
      <c r="EE397" t="s">
        <v>326</v>
      </c>
      <c r="EG397" t="s">
        <v>324</v>
      </c>
      <c r="EH397" t="s">
        <v>295</v>
      </c>
      <c r="EI397" t="s">
        <v>300</v>
      </c>
      <c r="EJ397" t="s">
        <v>300</v>
      </c>
      <c r="EK397" t="s">
        <v>300</v>
      </c>
      <c r="EL397" t="s">
        <v>295</v>
      </c>
      <c r="EM397" t="s">
        <v>295</v>
      </c>
      <c r="EN397" t="s">
        <v>1822</v>
      </c>
    </row>
    <row r="398" spans="1:145" x14ac:dyDescent="0.25">
      <c r="A398" t="s">
        <v>1772</v>
      </c>
      <c r="B398" t="s">
        <v>1823</v>
      </c>
      <c r="C398">
        <v>2020</v>
      </c>
      <c r="D398" t="s">
        <v>294</v>
      </c>
      <c r="E398" t="s">
        <v>295</v>
      </c>
      <c r="F398" t="s">
        <v>125</v>
      </c>
      <c r="G398" t="s">
        <v>1772</v>
      </c>
      <c r="I398" t="s">
        <v>650</v>
      </c>
      <c r="J398" t="s">
        <v>651</v>
      </c>
      <c r="K398" t="s">
        <v>1824</v>
      </c>
      <c r="L398" t="s">
        <v>299</v>
      </c>
      <c r="M398" t="s">
        <v>300</v>
      </c>
      <c r="N398" t="s">
        <v>301</v>
      </c>
      <c r="O398" t="s">
        <v>486</v>
      </c>
      <c r="P398" t="s">
        <v>333</v>
      </c>
      <c r="Q398" t="s">
        <v>304</v>
      </c>
      <c r="R398" t="s">
        <v>305</v>
      </c>
      <c r="S398" t="s">
        <v>574</v>
      </c>
      <c r="T398" t="s">
        <v>307</v>
      </c>
      <c r="U398" t="s">
        <v>438</v>
      </c>
      <c r="V398" t="s">
        <v>300</v>
      </c>
      <c r="Y398" t="s">
        <v>295</v>
      </c>
      <c r="Z398" t="s">
        <v>337</v>
      </c>
      <c r="AB398" t="s">
        <v>300</v>
      </c>
      <c r="AC398" t="s">
        <v>366</v>
      </c>
      <c r="AD398" t="s">
        <v>300</v>
      </c>
      <c r="AE398" t="s">
        <v>300</v>
      </c>
      <c r="AF398" t="s">
        <v>300</v>
      </c>
      <c r="AS398" t="s">
        <v>315</v>
      </c>
      <c r="BK398" t="s">
        <v>316</v>
      </c>
      <c r="BM398" t="s">
        <v>1825</v>
      </c>
      <c r="BN398">
        <v>44075</v>
      </c>
      <c r="BO398" t="s">
        <v>25</v>
      </c>
      <c r="BQ398" t="s">
        <v>52</v>
      </c>
      <c r="BR398" t="s">
        <v>52</v>
      </c>
      <c r="BV398" t="s">
        <v>319</v>
      </c>
      <c r="BY398">
        <v>1800</v>
      </c>
      <c r="BZ398" t="s">
        <v>295</v>
      </c>
      <c r="CA398">
        <v>4000</v>
      </c>
      <c r="CC398">
        <v>1800</v>
      </c>
      <c r="CD398" t="s">
        <v>43</v>
      </c>
      <c r="CE398" t="s">
        <v>22</v>
      </c>
      <c r="CG398" t="s">
        <v>54</v>
      </c>
      <c r="CH398" t="s">
        <v>54</v>
      </c>
      <c r="CK398" t="s">
        <v>14</v>
      </c>
      <c r="CO398" t="s">
        <v>323</v>
      </c>
      <c r="CP398" t="s">
        <v>324</v>
      </c>
      <c r="CQ398" t="s">
        <v>324</v>
      </c>
      <c r="CR398" t="s">
        <v>324</v>
      </c>
      <c r="CS398" t="s">
        <v>324</v>
      </c>
      <c r="CT398" t="s">
        <v>324</v>
      </c>
      <c r="DB398" t="s">
        <v>295</v>
      </c>
      <c r="DE398" t="s">
        <v>300</v>
      </c>
      <c r="DF398" t="s">
        <v>300</v>
      </c>
      <c r="DG398" t="s">
        <v>300</v>
      </c>
      <c r="DH398" t="s">
        <v>300</v>
      </c>
      <c r="DI398" t="s">
        <v>300</v>
      </c>
      <c r="DJ398" t="s">
        <v>300</v>
      </c>
      <c r="DK398" t="s">
        <v>300</v>
      </c>
      <c r="DL398" t="s">
        <v>300</v>
      </c>
      <c r="DM398" t="s">
        <v>300</v>
      </c>
      <c r="DQ398" t="s">
        <v>315</v>
      </c>
      <c r="DR398" t="s">
        <v>295</v>
      </c>
      <c r="DS398" t="s">
        <v>612</v>
      </c>
      <c r="DT398" t="s">
        <v>25</v>
      </c>
      <c r="DU398" t="s">
        <v>52</v>
      </c>
      <c r="DV398" t="s">
        <v>22</v>
      </c>
      <c r="DW398" t="s">
        <v>54</v>
      </c>
      <c r="DX398" t="s">
        <v>14</v>
      </c>
      <c r="DZ398" t="s">
        <v>319</v>
      </c>
      <c r="EA398">
        <v>1350</v>
      </c>
      <c r="EB398" t="s">
        <v>295</v>
      </c>
      <c r="EC398">
        <v>4500</v>
      </c>
      <c r="EE398" t="s">
        <v>326</v>
      </c>
      <c r="EG398" t="s">
        <v>324</v>
      </c>
      <c r="EH398" t="s">
        <v>300</v>
      </c>
      <c r="EI398" t="s">
        <v>300</v>
      </c>
      <c r="EJ398" t="s">
        <v>300</v>
      </c>
      <c r="EK398" t="s">
        <v>300</v>
      </c>
      <c r="EL398" t="s">
        <v>300</v>
      </c>
      <c r="EM398" t="s">
        <v>295</v>
      </c>
      <c r="EO398" t="s">
        <v>1826</v>
      </c>
    </row>
    <row r="399" spans="1:145" x14ac:dyDescent="0.25">
      <c r="A399" t="s">
        <v>1772</v>
      </c>
      <c r="B399" t="s">
        <v>1827</v>
      </c>
      <c r="C399">
        <v>2020</v>
      </c>
      <c r="D399" t="s">
        <v>294</v>
      </c>
      <c r="E399" t="s">
        <v>295</v>
      </c>
      <c r="F399" t="s">
        <v>125</v>
      </c>
      <c r="G399" t="s">
        <v>1772</v>
      </c>
      <c r="I399" t="s">
        <v>650</v>
      </c>
      <c r="J399" t="s">
        <v>651</v>
      </c>
      <c r="K399" t="s">
        <v>1828</v>
      </c>
      <c r="L399" t="s">
        <v>299</v>
      </c>
      <c r="M399" t="s">
        <v>300</v>
      </c>
      <c r="N399" t="s">
        <v>301</v>
      </c>
      <c r="O399" t="s">
        <v>486</v>
      </c>
      <c r="P399" t="s">
        <v>493</v>
      </c>
      <c r="Q399" t="s">
        <v>358</v>
      </c>
      <c r="R399" t="s">
        <v>305</v>
      </c>
      <c r="S399" t="s">
        <v>574</v>
      </c>
      <c r="T399" t="s">
        <v>307</v>
      </c>
      <c r="U399" t="s">
        <v>1228</v>
      </c>
      <c r="V399" t="s">
        <v>295</v>
      </c>
      <c r="Y399" t="s">
        <v>300</v>
      </c>
      <c r="AA399" t="s">
        <v>309</v>
      </c>
      <c r="AB399" t="s">
        <v>295</v>
      </c>
      <c r="AC399" t="s">
        <v>366</v>
      </c>
      <c r="AD399" t="s">
        <v>300</v>
      </c>
      <c r="AE399" t="s">
        <v>300</v>
      </c>
      <c r="AF399" t="s">
        <v>300</v>
      </c>
      <c r="AS399" t="s">
        <v>315</v>
      </c>
      <c r="BK399" t="s">
        <v>316</v>
      </c>
      <c r="BM399" t="s">
        <v>1829</v>
      </c>
      <c r="BN399">
        <v>44613</v>
      </c>
      <c r="BO399" t="s">
        <v>25</v>
      </c>
      <c r="BQ399" t="s">
        <v>52</v>
      </c>
      <c r="BR399" t="s">
        <v>52</v>
      </c>
      <c r="BS399" t="s">
        <v>424</v>
      </c>
      <c r="BT399" t="s">
        <v>295</v>
      </c>
      <c r="BU399">
        <v>2</v>
      </c>
      <c r="BV399" t="s">
        <v>319</v>
      </c>
      <c r="BY399">
        <v>1750</v>
      </c>
      <c r="BZ399" t="s">
        <v>295</v>
      </c>
      <c r="CA399">
        <v>1000</v>
      </c>
      <c r="CC399">
        <v>1750</v>
      </c>
      <c r="CD399" t="s">
        <v>45</v>
      </c>
      <c r="CE399" t="s">
        <v>22</v>
      </c>
      <c r="CG399" t="s">
        <v>54</v>
      </c>
      <c r="CH399" t="s">
        <v>57</v>
      </c>
      <c r="CI399" t="s">
        <v>1830</v>
      </c>
      <c r="CJ399" t="s">
        <v>352</v>
      </c>
      <c r="CK399" t="s">
        <v>73</v>
      </c>
      <c r="CL399" t="s">
        <v>1831</v>
      </c>
      <c r="CO399" t="s">
        <v>324</v>
      </c>
      <c r="CP399" t="s">
        <v>324</v>
      </c>
      <c r="CQ399" t="s">
        <v>342</v>
      </c>
      <c r="CR399" t="s">
        <v>324</v>
      </c>
      <c r="CS399" t="s">
        <v>324</v>
      </c>
      <c r="CT399" t="s">
        <v>324</v>
      </c>
      <c r="CU399" t="s">
        <v>324</v>
      </c>
      <c r="CV399" t="s">
        <v>324</v>
      </c>
      <c r="CW399" t="s">
        <v>324</v>
      </c>
      <c r="CX399" t="s">
        <v>324</v>
      </c>
      <c r="CY399" t="s">
        <v>324</v>
      </c>
      <c r="CZ399" t="s">
        <v>324</v>
      </c>
      <c r="DA399" t="s">
        <v>324</v>
      </c>
      <c r="DB399" t="s">
        <v>300</v>
      </c>
      <c r="DC399">
        <v>44014</v>
      </c>
      <c r="DD399">
        <v>44228</v>
      </c>
      <c r="DE399" t="s">
        <v>300</v>
      </c>
      <c r="DF399" t="s">
        <v>300</v>
      </c>
      <c r="DG399" t="s">
        <v>295</v>
      </c>
      <c r="DH399" t="s">
        <v>300</v>
      </c>
      <c r="DI399" t="s">
        <v>300</v>
      </c>
      <c r="DJ399" t="s">
        <v>300</v>
      </c>
      <c r="DK399" t="s">
        <v>300</v>
      </c>
      <c r="DL399" t="s">
        <v>300</v>
      </c>
      <c r="DM399" t="s">
        <v>300</v>
      </c>
      <c r="DQ399" t="s">
        <v>315</v>
      </c>
      <c r="DR399" t="s">
        <v>300</v>
      </c>
      <c r="DS399" t="s">
        <v>612</v>
      </c>
      <c r="DT399" t="s">
        <v>25</v>
      </c>
      <c r="DU399" t="s">
        <v>52</v>
      </c>
      <c r="DV399" t="s">
        <v>22</v>
      </c>
      <c r="DW399" t="s">
        <v>57</v>
      </c>
      <c r="DX399" t="s">
        <v>73</v>
      </c>
      <c r="DZ399" t="s">
        <v>319</v>
      </c>
      <c r="EA399">
        <v>1580</v>
      </c>
      <c r="EB399" t="s">
        <v>295</v>
      </c>
      <c r="EE399" t="s">
        <v>326</v>
      </c>
      <c r="EF399" t="s">
        <v>1832</v>
      </c>
      <c r="EG399" t="s">
        <v>324</v>
      </c>
      <c r="EH399" t="s">
        <v>295</v>
      </c>
      <c r="EI399" t="s">
        <v>300</v>
      </c>
      <c r="EJ399" t="s">
        <v>295</v>
      </c>
      <c r="EK399" t="s">
        <v>295</v>
      </c>
      <c r="EL399" t="s">
        <v>295</v>
      </c>
      <c r="EM399" t="s">
        <v>295</v>
      </c>
      <c r="EN399" t="s">
        <v>1833</v>
      </c>
      <c r="EO399" t="s">
        <v>1834</v>
      </c>
    </row>
    <row r="400" spans="1:145" x14ac:dyDescent="0.25">
      <c r="A400" t="s">
        <v>1772</v>
      </c>
      <c r="B400" t="s">
        <v>1835</v>
      </c>
      <c r="C400">
        <v>2020</v>
      </c>
      <c r="D400" t="s">
        <v>294</v>
      </c>
      <c r="E400" t="s">
        <v>295</v>
      </c>
      <c r="F400" t="s">
        <v>125</v>
      </c>
      <c r="G400" t="s">
        <v>1772</v>
      </c>
      <c r="I400" t="s">
        <v>650</v>
      </c>
      <c r="J400" t="s">
        <v>651</v>
      </c>
      <c r="K400" t="s">
        <v>1836</v>
      </c>
      <c r="L400" t="s">
        <v>299</v>
      </c>
      <c r="M400" t="s">
        <v>300</v>
      </c>
      <c r="N400" t="s">
        <v>301</v>
      </c>
      <c r="O400" t="s">
        <v>653</v>
      </c>
      <c r="P400" t="s">
        <v>347</v>
      </c>
      <c r="Q400" t="s">
        <v>334</v>
      </c>
      <c r="R400" t="s">
        <v>305</v>
      </c>
      <c r="S400" t="s">
        <v>574</v>
      </c>
      <c r="T400" t="s">
        <v>307</v>
      </c>
      <c r="U400" t="s">
        <v>648</v>
      </c>
      <c r="V400" t="s">
        <v>295</v>
      </c>
      <c r="Y400" t="s">
        <v>295</v>
      </c>
      <c r="Z400" t="s">
        <v>337</v>
      </c>
      <c r="AA400" t="s">
        <v>309</v>
      </c>
      <c r="AB400" t="s">
        <v>300</v>
      </c>
      <c r="AC400" t="s">
        <v>366</v>
      </c>
      <c r="AD400" t="s">
        <v>300</v>
      </c>
      <c r="AE400" t="s">
        <v>300</v>
      </c>
      <c r="AF400" t="s">
        <v>300</v>
      </c>
      <c r="AS400" t="s">
        <v>315</v>
      </c>
      <c r="BK400" t="s">
        <v>316</v>
      </c>
      <c r="BM400" t="s">
        <v>1837</v>
      </c>
      <c r="BN400">
        <v>44104</v>
      </c>
      <c r="BO400" t="s">
        <v>25</v>
      </c>
      <c r="BQ400" t="s">
        <v>52</v>
      </c>
      <c r="BR400" t="s">
        <v>52</v>
      </c>
      <c r="BT400" t="s">
        <v>300</v>
      </c>
      <c r="BV400" t="s">
        <v>319</v>
      </c>
      <c r="BY400">
        <v>1700</v>
      </c>
      <c r="BZ400" t="s">
        <v>300</v>
      </c>
      <c r="CC400">
        <v>1700</v>
      </c>
      <c r="CD400" t="s">
        <v>45</v>
      </c>
      <c r="CE400" t="s">
        <v>22</v>
      </c>
      <c r="CG400" t="s">
        <v>54</v>
      </c>
      <c r="CH400" t="s">
        <v>54</v>
      </c>
      <c r="CK400" t="s">
        <v>97</v>
      </c>
      <c r="CL400" t="s">
        <v>1838</v>
      </c>
      <c r="CO400" t="s">
        <v>324</v>
      </c>
      <c r="CP400" t="s">
        <v>324</v>
      </c>
      <c r="CQ400" t="s">
        <v>342</v>
      </c>
      <c r="CR400" t="s">
        <v>342</v>
      </c>
      <c r="CS400" t="s">
        <v>323</v>
      </c>
      <c r="CT400" t="s">
        <v>341</v>
      </c>
      <c r="CU400" t="s">
        <v>323</v>
      </c>
      <c r="CV400" t="s">
        <v>324</v>
      </c>
      <c r="CW400" t="s">
        <v>323</v>
      </c>
      <c r="CX400" t="s">
        <v>342</v>
      </c>
      <c r="CY400" t="s">
        <v>324</v>
      </c>
      <c r="CZ400" t="s">
        <v>324</v>
      </c>
      <c r="DA400" t="s">
        <v>323</v>
      </c>
      <c r="DB400" t="s">
        <v>295</v>
      </c>
      <c r="DE400" t="s">
        <v>300</v>
      </c>
      <c r="DF400" t="s">
        <v>300</v>
      </c>
      <c r="DG400" t="s">
        <v>300</v>
      </c>
      <c r="DH400" t="s">
        <v>300</v>
      </c>
      <c r="DI400" t="s">
        <v>300</v>
      </c>
      <c r="DJ400" t="s">
        <v>300</v>
      </c>
      <c r="DK400" t="s">
        <v>300</v>
      </c>
      <c r="DL400" t="s">
        <v>300</v>
      </c>
      <c r="DM400" t="s">
        <v>300</v>
      </c>
      <c r="DQ400" t="s">
        <v>315</v>
      </c>
      <c r="DR400" t="s">
        <v>300</v>
      </c>
      <c r="DS400" t="s">
        <v>1839</v>
      </c>
      <c r="DT400" t="s">
        <v>25</v>
      </c>
      <c r="DU400" t="s">
        <v>52</v>
      </c>
      <c r="DV400" t="s">
        <v>22</v>
      </c>
      <c r="DX400" t="s">
        <v>97</v>
      </c>
      <c r="DZ400" t="s">
        <v>319</v>
      </c>
      <c r="EA400">
        <v>1690</v>
      </c>
      <c r="EB400" t="s">
        <v>300</v>
      </c>
      <c r="EE400" t="s">
        <v>326</v>
      </c>
      <c r="EG400" t="s">
        <v>324</v>
      </c>
      <c r="EH400" t="s">
        <v>295</v>
      </c>
      <c r="EI400" t="s">
        <v>300</v>
      </c>
      <c r="EJ400" t="s">
        <v>295</v>
      </c>
      <c r="EK400" t="s">
        <v>300</v>
      </c>
      <c r="EL400" t="s">
        <v>295</v>
      </c>
      <c r="EM400" t="s">
        <v>300</v>
      </c>
    </row>
    <row r="401" spans="1:145" x14ac:dyDescent="0.25">
      <c r="A401" t="s">
        <v>1772</v>
      </c>
      <c r="B401" t="s">
        <v>1840</v>
      </c>
      <c r="C401">
        <v>2020</v>
      </c>
      <c r="D401" t="s">
        <v>294</v>
      </c>
      <c r="E401" t="s">
        <v>295</v>
      </c>
      <c r="F401" t="s">
        <v>125</v>
      </c>
      <c r="G401" t="s">
        <v>1772</v>
      </c>
      <c r="I401" t="s">
        <v>650</v>
      </c>
      <c r="J401" t="s">
        <v>651</v>
      </c>
      <c r="K401" t="s">
        <v>1841</v>
      </c>
      <c r="L401" t="s">
        <v>299</v>
      </c>
      <c r="M401" t="s">
        <v>300</v>
      </c>
      <c r="N401" t="s">
        <v>301</v>
      </c>
      <c r="O401" t="s">
        <v>486</v>
      </c>
      <c r="P401" t="s">
        <v>347</v>
      </c>
      <c r="Q401" t="s">
        <v>304</v>
      </c>
      <c r="R401" t="s">
        <v>305</v>
      </c>
      <c r="S401" t="s">
        <v>574</v>
      </c>
      <c r="T401" t="s">
        <v>307</v>
      </c>
      <c r="U401" t="s">
        <v>882</v>
      </c>
      <c r="V401" t="s">
        <v>295</v>
      </c>
      <c r="Y401" t="s">
        <v>295</v>
      </c>
      <c r="Z401" t="s">
        <v>337</v>
      </c>
      <c r="AA401" t="s">
        <v>309</v>
      </c>
      <c r="AB401" t="s">
        <v>300</v>
      </c>
      <c r="AC401" t="s">
        <v>366</v>
      </c>
      <c r="AD401" t="s">
        <v>300</v>
      </c>
      <c r="AE401" t="s">
        <v>300</v>
      </c>
      <c r="AF401" t="s">
        <v>300</v>
      </c>
      <c r="AS401" t="s">
        <v>315</v>
      </c>
      <c r="BK401" t="s">
        <v>316</v>
      </c>
      <c r="BM401" t="s">
        <v>1842</v>
      </c>
      <c r="BN401">
        <v>44110</v>
      </c>
      <c r="BO401" t="s">
        <v>25</v>
      </c>
      <c r="BQ401" t="s">
        <v>52</v>
      </c>
      <c r="BR401" t="s">
        <v>52</v>
      </c>
      <c r="BT401" t="s">
        <v>300</v>
      </c>
      <c r="BV401" t="s">
        <v>319</v>
      </c>
      <c r="BY401">
        <v>1600</v>
      </c>
      <c r="BZ401" t="s">
        <v>300</v>
      </c>
      <c r="CC401">
        <v>1600</v>
      </c>
      <c r="CD401" t="s">
        <v>45</v>
      </c>
      <c r="CE401" t="s">
        <v>22</v>
      </c>
      <c r="CG401" t="s">
        <v>54</v>
      </c>
      <c r="CH401" t="s">
        <v>54</v>
      </c>
      <c r="CK401" t="s">
        <v>97</v>
      </c>
      <c r="CL401" t="s">
        <v>1843</v>
      </c>
      <c r="CO401" t="s">
        <v>324</v>
      </c>
      <c r="CP401" t="s">
        <v>324</v>
      </c>
      <c r="CQ401" t="s">
        <v>324</v>
      </c>
      <c r="CR401" t="s">
        <v>324</v>
      </c>
      <c r="CS401" t="s">
        <v>323</v>
      </c>
      <c r="CT401" t="s">
        <v>342</v>
      </c>
      <c r="CU401" t="s">
        <v>324</v>
      </c>
      <c r="CV401" t="s">
        <v>324</v>
      </c>
      <c r="CW401" t="s">
        <v>342</v>
      </c>
      <c r="CX401" t="s">
        <v>324</v>
      </c>
      <c r="CY401" t="s">
        <v>323</v>
      </c>
      <c r="CZ401" t="s">
        <v>323</v>
      </c>
      <c r="DA401" t="s">
        <v>342</v>
      </c>
      <c r="DB401" t="s">
        <v>295</v>
      </c>
      <c r="DE401" t="s">
        <v>300</v>
      </c>
      <c r="DF401" t="s">
        <v>300</v>
      </c>
      <c r="DG401" t="s">
        <v>295</v>
      </c>
      <c r="DH401" t="s">
        <v>300</v>
      </c>
      <c r="DI401" t="s">
        <v>300</v>
      </c>
      <c r="DJ401" t="s">
        <v>300</v>
      </c>
      <c r="DK401" t="s">
        <v>300</v>
      </c>
      <c r="DL401" t="s">
        <v>300</v>
      </c>
      <c r="DM401" t="s">
        <v>300</v>
      </c>
      <c r="DQ401" t="s">
        <v>315</v>
      </c>
      <c r="DR401" t="s">
        <v>295</v>
      </c>
      <c r="DS401" t="s">
        <v>1844</v>
      </c>
      <c r="DT401" t="s">
        <v>25</v>
      </c>
      <c r="DU401" t="s">
        <v>52</v>
      </c>
      <c r="DV401" t="s">
        <v>22</v>
      </c>
      <c r="DW401" t="s">
        <v>54</v>
      </c>
      <c r="DX401" t="s">
        <v>97</v>
      </c>
      <c r="DZ401" t="s">
        <v>319</v>
      </c>
      <c r="EA401">
        <v>1600</v>
      </c>
      <c r="EB401" t="s">
        <v>300</v>
      </c>
      <c r="EE401" t="s">
        <v>326</v>
      </c>
      <c r="EG401" t="s">
        <v>324</v>
      </c>
      <c r="EH401" t="s">
        <v>295</v>
      </c>
      <c r="EI401" t="s">
        <v>300</v>
      </c>
      <c r="EJ401" t="s">
        <v>295</v>
      </c>
      <c r="EK401" t="s">
        <v>300</v>
      </c>
      <c r="EL401" t="s">
        <v>295</v>
      </c>
      <c r="EM401" t="s">
        <v>295</v>
      </c>
      <c r="EN401" t="s">
        <v>1840</v>
      </c>
      <c r="EO401">
        <v>787282323</v>
      </c>
    </row>
    <row r="402" spans="1:145" x14ac:dyDescent="0.25">
      <c r="A402" t="s">
        <v>1772</v>
      </c>
      <c r="B402" t="s">
        <v>1845</v>
      </c>
      <c r="C402">
        <v>2020</v>
      </c>
      <c r="D402" t="s">
        <v>294</v>
      </c>
      <c r="E402" t="s">
        <v>295</v>
      </c>
      <c r="F402" t="s">
        <v>125</v>
      </c>
      <c r="G402" t="s">
        <v>1772</v>
      </c>
      <c r="I402" t="s">
        <v>650</v>
      </c>
      <c r="J402" t="s">
        <v>651</v>
      </c>
      <c r="K402" t="s">
        <v>1846</v>
      </c>
      <c r="L402" t="s">
        <v>331</v>
      </c>
      <c r="M402" t="s">
        <v>300</v>
      </c>
      <c r="N402" t="s">
        <v>301</v>
      </c>
      <c r="O402" t="s">
        <v>486</v>
      </c>
      <c r="P402" t="s">
        <v>303</v>
      </c>
      <c r="Q402" t="s">
        <v>358</v>
      </c>
      <c r="R402" t="s">
        <v>335</v>
      </c>
      <c r="S402" t="s">
        <v>567</v>
      </c>
      <c r="T402" t="s">
        <v>581</v>
      </c>
      <c r="U402" t="s">
        <v>365</v>
      </c>
      <c r="V402" t="s">
        <v>295</v>
      </c>
      <c r="Y402" t="s">
        <v>295</v>
      </c>
      <c r="Z402" t="s">
        <v>568</v>
      </c>
      <c r="AA402" t="s">
        <v>309</v>
      </c>
      <c r="AB402" t="s">
        <v>300</v>
      </c>
      <c r="AC402" t="s">
        <v>366</v>
      </c>
      <c r="AD402" t="s">
        <v>300</v>
      </c>
      <c r="AE402" t="s">
        <v>300</v>
      </c>
      <c r="AF402" t="s">
        <v>300</v>
      </c>
      <c r="AS402" t="s">
        <v>315</v>
      </c>
      <c r="BK402" t="s">
        <v>316</v>
      </c>
      <c r="BM402" t="s">
        <v>691</v>
      </c>
      <c r="BN402">
        <v>44263</v>
      </c>
      <c r="BO402" t="s">
        <v>25</v>
      </c>
      <c r="BQ402" t="s">
        <v>52</v>
      </c>
      <c r="BR402" t="s">
        <v>52</v>
      </c>
      <c r="BS402" t="s">
        <v>424</v>
      </c>
      <c r="BT402" t="s">
        <v>300</v>
      </c>
      <c r="BV402" t="s">
        <v>319</v>
      </c>
      <c r="BY402">
        <v>1500</v>
      </c>
      <c r="BZ402" t="s">
        <v>295</v>
      </c>
      <c r="CA402">
        <v>150</v>
      </c>
      <c r="CC402">
        <v>1500</v>
      </c>
      <c r="CD402" t="s">
        <v>18</v>
      </c>
      <c r="CE402" t="s">
        <v>22</v>
      </c>
      <c r="CG402" t="s">
        <v>54</v>
      </c>
      <c r="CH402" t="s">
        <v>54</v>
      </c>
      <c r="CI402" t="s">
        <v>1847</v>
      </c>
      <c r="CJ402" t="s">
        <v>368</v>
      </c>
      <c r="CK402" t="s">
        <v>14</v>
      </c>
      <c r="CL402" t="s">
        <v>1848</v>
      </c>
      <c r="CO402" t="s">
        <v>342</v>
      </c>
      <c r="CP402" t="s">
        <v>324</v>
      </c>
      <c r="CQ402" t="s">
        <v>324</v>
      </c>
      <c r="CR402" t="s">
        <v>324</v>
      </c>
      <c r="CS402" t="s">
        <v>323</v>
      </c>
      <c r="CT402" t="s">
        <v>323</v>
      </c>
      <c r="CU402" t="s">
        <v>342</v>
      </c>
      <c r="CV402" t="s">
        <v>342</v>
      </c>
      <c r="CW402" t="s">
        <v>342</v>
      </c>
      <c r="CX402" t="s">
        <v>323</v>
      </c>
      <c r="CY402" t="s">
        <v>323</v>
      </c>
      <c r="CZ402" t="s">
        <v>323</v>
      </c>
      <c r="DA402" t="s">
        <v>342</v>
      </c>
      <c r="DB402" t="s">
        <v>295</v>
      </c>
      <c r="DE402" t="s">
        <v>300</v>
      </c>
      <c r="DF402" t="s">
        <v>295</v>
      </c>
      <c r="DG402" t="s">
        <v>300</v>
      </c>
      <c r="DH402" t="s">
        <v>300</v>
      </c>
      <c r="DI402" t="s">
        <v>300</v>
      </c>
      <c r="DJ402" t="s">
        <v>300</v>
      </c>
      <c r="DK402" t="s">
        <v>300</v>
      </c>
      <c r="DL402" t="s">
        <v>300</v>
      </c>
      <c r="DM402" t="s">
        <v>300</v>
      </c>
      <c r="DQ402" t="s">
        <v>315</v>
      </c>
      <c r="DR402" t="s">
        <v>295</v>
      </c>
      <c r="DS402" t="s">
        <v>691</v>
      </c>
      <c r="DT402" t="s">
        <v>25</v>
      </c>
      <c r="DU402" t="s">
        <v>52</v>
      </c>
      <c r="DV402" t="s">
        <v>22</v>
      </c>
      <c r="DW402" t="s">
        <v>54</v>
      </c>
      <c r="DX402" t="s">
        <v>14</v>
      </c>
      <c r="DZ402" t="s">
        <v>319</v>
      </c>
      <c r="EA402">
        <v>1900</v>
      </c>
      <c r="EB402" t="s">
        <v>300</v>
      </c>
      <c r="EE402" t="s">
        <v>343</v>
      </c>
      <c r="EG402" t="s">
        <v>323</v>
      </c>
      <c r="EH402" t="s">
        <v>300</v>
      </c>
      <c r="EI402" t="s">
        <v>295</v>
      </c>
      <c r="EJ402" t="s">
        <v>295</v>
      </c>
      <c r="EK402" t="s">
        <v>300</v>
      </c>
      <c r="EL402" t="s">
        <v>300</v>
      </c>
      <c r="EM402" t="s">
        <v>300</v>
      </c>
    </row>
    <row r="403" spans="1:145" x14ac:dyDescent="0.25">
      <c r="A403" t="s">
        <v>1772</v>
      </c>
      <c r="B403" t="s">
        <v>1849</v>
      </c>
      <c r="C403">
        <v>2020</v>
      </c>
      <c r="D403" t="s">
        <v>294</v>
      </c>
      <c r="E403" t="s">
        <v>295</v>
      </c>
      <c r="F403" t="s">
        <v>125</v>
      </c>
      <c r="G403" t="s">
        <v>1772</v>
      </c>
      <c r="I403" t="s">
        <v>650</v>
      </c>
      <c r="J403" t="s">
        <v>651</v>
      </c>
      <c r="K403" t="s">
        <v>1850</v>
      </c>
      <c r="L403" t="s">
        <v>299</v>
      </c>
      <c r="M403" t="s">
        <v>300</v>
      </c>
      <c r="N403" t="s">
        <v>301</v>
      </c>
      <c r="O403" t="s">
        <v>486</v>
      </c>
      <c r="P403" t="s">
        <v>303</v>
      </c>
      <c r="Q403" t="s">
        <v>304</v>
      </c>
      <c r="R403" t="s">
        <v>305</v>
      </c>
      <c r="S403" t="s">
        <v>574</v>
      </c>
      <c r="T403" t="s">
        <v>307</v>
      </c>
      <c r="U403" t="s">
        <v>1092</v>
      </c>
      <c r="V403" t="s">
        <v>295</v>
      </c>
      <c r="Y403" t="s">
        <v>295</v>
      </c>
      <c r="Z403" t="s">
        <v>337</v>
      </c>
      <c r="AB403" t="s">
        <v>300</v>
      </c>
      <c r="AC403" t="s">
        <v>366</v>
      </c>
      <c r="AD403" t="s">
        <v>300</v>
      </c>
      <c r="AE403" t="s">
        <v>300</v>
      </c>
      <c r="AF403" t="s">
        <v>300</v>
      </c>
      <c r="AS403" t="s">
        <v>530</v>
      </c>
      <c r="AT403">
        <v>15</v>
      </c>
      <c r="AV403" t="s">
        <v>295</v>
      </c>
      <c r="AW403">
        <v>44470</v>
      </c>
      <c r="AX403">
        <v>44835</v>
      </c>
      <c r="AY403" t="s">
        <v>490</v>
      </c>
      <c r="DQ403" t="s">
        <v>315</v>
      </c>
      <c r="DR403" t="s">
        <v>300</v>
      </c>
      <c r="DS403" t="s">
        <v>1851</v>
      </c>
      <c r="DT403" t="s">
        <v>85</v>
      </c>
      <c r="DU403" t="s">
        <v>52</v>
      </c>
      <c r="DV403" t="s">
        <v>22</v>
      </c>
      <c r="DW403" t="s">
        <v>57</v>
      </c>
      <c r="DX403" t="s">
        <v>135</v>
      </c>
      <c r="DZ403" t="s">
        <v>319</v>
      </c>
      <c r="EA403">
        <v>1700</v>
      </c>
      <c r="EB403" t="s">
        <v>295</v>
      </c>
      <c r="EC403">
        <v>3600</v>
      </c>
      <c r="EE403" t="s">
        <v>343</v>
      </c>
      <c r="EG403" t="s">
        <v>324</v>
      </c>
      <c r="EH403" t="s">
        <v>300</v>
      </c>
      <c r="EI403" t="s">
        <v>300</v>
      </c>
      <c r="EJ403" t="s">
        <v>300</v>
      </c>
      <c r="EK403" t="s">
        <v>300</v>
      </c>
      <c r="EL403" t="s">
        <v>300</v>
      </c>
      <c r="EM403" t="s">
        <v>295</v>
      </c>
      <c r="EO403" t="s">
        <v>1852</v>
      </c>
    </row>
    <row r="404" spans="1:145" x14ac:dyDescent="0.25">
      <c r="A404" t="s">
        <v>1772</v>
      </c>
      <c r="B404" t="s">
        <v>1853</v>
      </c>
      <c r="C404">
        <v>2020</v>
      </c>
      <c r="D404" t="s">
        <v>294</v>
      </c>
      <c r="E404" t="s">
        <v>300</v>
      </c>
      <c r="F404" t="s">
        <v>125</v>
      </c>
      <c r="G404" t="s">
        <v>1772</v>
      </c>
      <c r="I404" t="s">
        <v>650</v>
      </c>
      <c r="J404" t="s">
        <v>651</v>
      </c>
      <c r="K404" t="s">
        <v>1854</v>
      </c>
      <c r="L404" t="s">
        <v>331</v>
      </c>
      <c r="M404" t="s">
        <v>300</v>
      </c>
      <c r="N404" t="s">
        <v>301</v>
      </c>
      <c r="O404" t="s">
        <v>486</v>
      </c>
      <c r="P404" t="s">
        <v>347</v>
      </c>
      <c r="Q404" t="s">
        <v>304</v>
      </c>
      <c r="R404" t="s">
        <v>305</v>
      </c>
      <c r="S404" t="s">
        <v>574</v>
      </c>
      <c r="T404" t="s">
        <v>307</v>
      </c>
      <c r="U404" t="s">
        <v>365</v>
      </c>
      <c r="V404" t="s">
        <v>295</v>
      </c>
    </row>
    <row r="405" spans="1:145" x14ac:dyDescent="0.25">
      <c r="A405" t="s">
        <v>1772</v>
      </c>
      <c r="B405" t="s">
        <v>1855</v>
      </c>
      <c r="C405">
        <v>2020</v>
      </c>
      <c r="D405" t="s">
        <v>294</v>
      </c>
      <c r="E405" t="s">
        <v>300</v>
      </c>
      <c r="F405" t="s">
        <v>125</v>
      </c>
      <c r="G405" t="s">
        <v>1772</v>
      </c>
      <c r="I405" t="s">
        <v>650</v>
      </c>
      <c r="J405" t="s">
        <v>651</v>
      </c>
      <c r="K405" t="s">
        <v>1856</v>
      </c>
      <c r="L405" t="s">
        <v>299</v>
      </c>
      <c r="M405" t="s">
        <v>300</v>
      </c>
      <c r="N405" t="s">
        <v>301</v>
      </c>
      <c r="O405" t="s">
        <v>486</v>
      </c>
      <c r="P405" t="s">
        <v>347</v>
      </c>
      <c r="Q405" t="s">
        <v>1857</v>
      </c>
      <c r="R405" t="s">
        <v>305</v>
      </c>
      <c r="S405" t="s">
        <v>574</v>
      </c>
      <c r="T405" t="s">
        <v>307</v>
      </c>
      <c r="U405" t="s">
        <v>411</v>
      </c>
      <c r="V405" t="s">
        <v>300</v>
      </c>
    </row>
    <row r="406" spans="1:145" x14ac:dyDescent="0.25">
      <c r="A406" t="s">
        <v>1772</v>
      </c>
      <c r="B406" t="s">
        <v>1858</v>
      </c>
      <c r="C406">
        <v>2020</v>
      </c>
      <c r="D406" t="s">
        <v>294</v>
      </c>
      <c r="E406" t="s">
        <v>300</v>
      </c>
      <c r="F406" t="s">
        <v>125</v>
      </c>
      <c r="G406" t="s">
        <v>1772</v>
      </c>
      <c r="I406" t="s">
        <v>650</v>
      </c>
      <c r="J406" t="s">
        <v>651</v>
      </c>
      <c r="K406" t="s">
        <v>1859</v>
      </c>
      <c r="L406" t="s">
        <v>299</v>
      </c>
      <c r="M406" t="s">
        <v>300</v>
      </c>
      <c r="N406" t="s">
        <v>301</v>
      </c>
      <c r="O406" t="s">
        <v>486</v>
      </c>
      <c r="P406" t="s">
        <v>347</v>
      </c>
      <c r="Q406" t="s">
        <v>1067</v>
      </c>
      <c r="R406" t="s">
        <v>305</v>
      </c>
      <c r="S406" t="s">
        <v>574</v>
      </c>
      <c r="T406" t="s">
        <v>307</v>
      </c>
      <c r="U406" t="s">
        <v>915</v>
      </c>
      <c r="V406" t="s">
        <v>295</v>
      </c>
    </row>
    <row r="407" spans="1:145" x14ac:dyDescent="0.25">
      <c r="A407" t="s">
        <v>1772</v>
      </c>
      <c r="B407" t="s">
        <v>1860</v>
      </c>
      <c r="C407">
        <v>2020</v>
      </c>
      <c r="D407" t="s">
        <v>294</v>
      </c>
      <c r="E407" t="s">
        <v>295</v>
      </c>
      <c r="F407" t="s">
        <v>125</v>
      </c>
      <c r="G407" t="s">
        <v>1772</v>
      </c>
      <c r="I407" t="s">
        <v>650</v>
      </c>
      <c r="J407" t="s">
        <v>651</v>
      </c>
      <c r="K407" t="s">
        <v>1861</v>
      </c>
      <c r="L407" t="s">
        <v>299</v>
      </c>
      <c r="M407" t="s">
        <v>300</v>
      </c>
      <c r="N407" t="s">
        <v>301</v>
      </c>
      <c r="O407" t="s">
        <v>486</v>
      </c>
      <c r="P407" t="s">
        <v>303</v>
      </c>
      <c r="Q407" t="s">
        <v>745</v>
      </c>
      <c r="R407" t="s">
        <v>305</v>
      </c>
      <c r="S407" t="s">
        <v>306</v>
      </c>
      <c r="T407" t="s">
        <v>307</v>
      </c>
      <c r="U407" t="s">
        <v>648</v>
      </c>
      <c r="V407" t="s">
        <v>295</v>
      </c>
      <c r="Y407" t="s">
        <v>295</v>
      </c>
      <c r="Z407" t="s">
        <v>337</v>
      </c>
      <c r="AA407" t="s">
        <v>309</v>
      </c>
      <c r="AB407" t="s">
        <v>300</v>
      </c>
      <c r="AC407" t="s">
        <v>366</v>
      </c>
      <c r="AD407" t="s">
        <v>300</v>
      </c>
      <c r="AE407" t="s">
        <v>300</v>
      </c>
      <c r="AF407" t="s">
        <v>300</v>
      </c>
      <c r="AS407" t="s">
        <v>315</v>
      </c>
      <c r="BK407" t="s">
        <v>316</v>
      </c>
      <c r="BM407" t="s">
        <v>1862</v>
      </c>
      <c r="BN407">
        <v>44197</v>
      </c>
      <c r="BO407" t="s">
        <v>25</v>
      </c>
      <c r="BQ407" t="s">
        <v>52</v>
      </c>
      <c r="BR407" t="s">
        <v>52</v>
      </c>
      <c r="BT407" t="s">
        <v>300</v>
      </c>
      <c r="BV407" t="s">
        <v>319</v>
      </c>
      <c r="BZ407" t="s">
        <v>300</v>
      </c>
      <c r="CE407" t="s">
        <v>22</v>
      </c>
      <c r="CG407" t="s">
        <v>57</v>
      </c>
      <c r="CH407" t="s">
        <v>54</v>
      </c>
      <c r="CK407" t="s">
        <v>96</v>
      </c>
      <c r="CO407" t="s">
        <v>324</v>
      </c>
      <c r="CP407" t="s">
        <v>324</v>
      </c>
      <c r="CQ407" t="s">
        <v>324</v>
      </c>
      <c r="CR407" t="s">
        <v>324</v>
      </c>
      <c r="CS407" t="s">
        <v>324</v>
      </c>
      <c r="CT407" t="s">
        <v>323</v>
      </c>
      <c r="CU407" t="s">
        <v>324</v>
      </c>
      <c r="CV407" t="s">
        <v>323</v>
      </c>
      <c r="CW407" t="s">
        <v>341</v>
      </c>
      <c r="CX407" t="s">
        <v>324</v>
      </c>
      <c r="CY407" t="s">
        <v>341</v>
      </c>
      <c r="CZ407" t="s">
        <v>341</v>
      </c>
      <c r="DA407" t="s">
        <v>342</v>
      </c>
      <c r="DB407" t="s">
        <v>295</v>
      </c>
      <c r="DE407" t="s">
        <v>300</v>
      </c>
      <c r="DF407" t="s">
        <v>300</v>
      </c>
      <c r="DG407" t="s">
        <v>300</v>
      </c>
      <c r="DH407" t="s">
        <v>300</v>
      </c>
      <c r="DI407" t="s">
        <v>300</v>
      </c>
      <c r="DJ407" t="s">
        <v>300</v>
      </c>
      <c r="DK407" t="s">
        <v>300</v>
      </c>
      <c r="DL407" t="s">
        <v>295</v>
      </c>
      <c r="DM407" t="s">
        <v>300</v>
      </c>
      <c r="DQ407" t="s">
        <v>315</v>
      </c>
      <c r="DR407" t="s">
        <v>295</v>
      </c>
      <c r="DS407" t="s">
        <v>1862</v>
      </c>
      <c r="DT407" t="s">
        <v>25</v>
      </c>
      <c r="DU407" t="s">
        <v>52</v>
      </c>
      <c r="DV407" t="s">
        <v>22</v>
      </c>
      <c r="DW407" t="s">
        <v>54</v>
      </c>
      <c r="DX407" t="s">
        <v>96</v>
      </c>
      <c r="DZ407" t="s">
        <v>319</v>
      </c>
      <c r="EB407" t="s">
        <v>300</v>
      </c>
      <c r="EE407" t="s">
        <v>326</v>
      </c>
      <c r="EG407" t="s">
        <v>324</v>
      </c>
      <c r="EH407" t="s">
        <v>295</v>
      </c>
      <c r="EI407" t="s">
        <v>300</v>
      </c>
      <c r="EJ407" t="s">
        <v>295</v>
      </c>
      <c r="EK407" t="s">
        <v>300</v>
      </c>
      <c r="EL407" t="s">
        <v>295</v>
      </c>
      <c r="EM407" t="s">
        <v>300</v>
      </c>
    </row>
    <row r="408" spans="1:145" x14ac:dyDescent="0.25">
      <c r="A408" t="s">
        <v>2173</v>
      </c>
      <c r="B408" t="s">
        <v>2172</v>
      </c>
      <c r="C408">
        <v>2020</v>
      </c>
      <c r="D408" t="s">
        <v>294</v>
      </c>
      <c r="E408" t="s">
        <v>295</v>
      </c>
      <c r="F408" t="s">
        <v>125</v>
      </c>
      <c r="G408" t="s">
        <v>2173</v>
      </c>
      <c r="H408" t="s">
        <v>2174</v>
      </c>
      <c r="I408" t="s">
        <v>564</v>
      </c>
      <c r="J408" t="s">
        <v>565</v>
      </c>
      <c r="K408" t="s">
        <v>2175</v>
      </c>
      <c r="L408" t="s">
        <v>299</v>
      </c>
      <c r="M408" t="s">
        <v>300</v>
      </c>
      <c r="N408" t="s">
        <v>301</v>
      </c>
      <c r="O408" t="s">
        <v>332</v>
      </c>
      <c r="P408" t="s">
        <v>493</v>
      </c>
      <c r="Q408" t="s">
        <v>304</v>
      </c>
      <c r="R408" t="s">
        <v>335</v>
      </c>
      <c r="S408" t="s">
        <v>567</v>
      </c>
      <c r="T408" t="s">
        <v>581</v>
      </c>
      <c r="U408" t="s">
        <v>349</v>
      </c>
      <c r="V408" t="s">
        <v>295</v>
      </c>
      <c r="Y408" t="s">
        <v>295</v>
      </c>
      <c r="Z408" t="s">
        <v>495</v>
      </c>
      <c r="AA408" t="s">
        <v>309</v>
      </c>
      <c r="AB408" t="s">
        <v>300</v>
      </c>
      <c r="AC408" t="s">
        <v>366</v>
      </c>
      <c r="AD408" t="s">
        <v>300</v>
      </c>
      <c r="AE408" t="s">
        <v>300</v>
      </c>
      <c r="AF408" t="s">
        <v>300</v>
      </c>
      <c r="AS408" t="s">
        <v>315</v>
      </c>
      <c r="BK408" t="s">
        <v>316</v>
      </c>
      <c r="BM408" t="s">
        <v>2176</v>
      </c>
      <c r="BN408">
        <v>44634</v>
      </c>
      <c r="BO408" t="s">
        <v>17</v>
      </c>
      <c r="BQ408" t="s">
        <v>16</v>
      </c>
      <c r="BR408" t="s">
        <v>16</v>
      </c>
      <c r="BT408" t="s">
        <v>295</v>
      </c>
      <c r="BU408">
        <v>2</v>
      </c>
      <c r="BV408" t="s">
        <v>319</v>
      </c>
      <c r="BY408">
        <v>2310.33</v>
      </c>
      <c r="BZ408" t="s">
        <v>300</v>
      </c>
      <c r="CC408">
        <v>2310.33</v>
      </c>
      <c r="CD408" t="s">
        <v>53</v>
      </c>
      <c r="CE408" t="s">
        <v>12</v>
      </c>
      <c r="CG408" t="s">
        <v>33</v>
      </c>
      <c r="CH408" t="s">
        <v>33</v>
      </c>
      <c r="CI408" t="s">
        <v>2177</v>
      </c>
      <c r="CJ408" t="s">
        <v>368</v>
      </c>
      <c r="CK408" t="s">
        <v>14</v>
      </c>
      <c r="CL408" t="s">
        <v>2178</v>
      </c>
      <c r="CN408" t="s">
        <v>1081</v>
      </c>
      <c r="CO408" t="s">
        <v>342</v>
      </c>
      <c r="CP408" t="s">
        <v>341</v>
      </c>
      <c r="CQ408" t="s">
        <v>324</v>
      </c>
      <c r="CR408" t="s">
        <v>324</v>
      </c>
      <c r="CS408" t="s">
        <v>324</v>
      </c>
      <c r="CT408" t="s">
        <v>342</v>
      </c>
      <c r="CU408" t="s">
        <v>341</v>
      </c>
      <c r="CV408" t="s">
        <v>341</v>
      </c>
      <c r="CW408" t="s">
        <v>342</v>
      </c>
      <c r="CX408" t="s">
        <v>341</v>
      </c>
      <c r="CY408" t="s">
        <v>341</v>
      </c>
      <c r="CZ408" t="s">
        <v>323</v>
      </c>
      <c r="DA408" t="s">
        <v>323</v>
      </c>
      <c r="DB408" t="s">
        <v>300</v>
      </c>
      <c r="DC408">
        <v>43345</v>
      </c>
      <c r="DD408">
        <v>44633</v>
      </c>
      <c r="DE408" t="s">
        <v>300</v>
      </c>
      <c r="DF408" t="s">
        <v>300</v>
      </c>
      <c r="DG408" t="s">
        <v>295</v>
      </c>
      <c r="DH408" t="s">
        <v>300</v>
      </c>
      <c r="DI408" t="s">
        <v>300</v>
      </c>
      <c r="DJ408" t="s">
        <v>300</v>
      </c>
      <c r="DK408" t="s">
        <v>300</v>
      </c>
      <c r="DL408" t="s">
        <v>300</v>
      </c>
      <c r="DM408" t="s">
        <v>300</v>
      </c>
      <c r="DQ408" t="s">
        <v>315</v>
      </c>
      <c r="DR408" t="s">
        <v>300</v>
      </c>
      <c r="DS408" t="s">
        <v>2179</v>
      </c>
      <c r="DT408" t="s">
        <v>550</v>
      </c>
      <c r="DU408" t="s">
        <v>16</v>
      </c>
      <c r="DV408" t="s">
        <v>12</v>
      </c>
      <c r="DW408" t="s">
        <v>33</v>
      </c>
      <c r="DX408" t="s">
        <v>14</v>
      </c>
      <c r="DZ408" t="s">
        <v>319</v>
      </c>
      <c r="EA408">
        <v>1655</v>
      </c>
      <c r="EB408" t="s">
        <v>300</v>
      </c>
      <c r="EE408" t="s">
        <v>343</v>
      </c>
      <c r="EG408" t="s">
        <v>323</v>
      </c>
      <c r="EH408" t="s">
        <v>300</v>
      </c>
      <c r="EI408" t="s">
        <v>300</v>
      </c>
      <c r="EJ408" t="s">
        <v>295</v>
      </c>
      <c r="EK408" t="s">
        <v>300</v>
      </c>
      <c r="EL408" t="s">
        <v>300</v>
      </c>
      <c r="EM408" t="s">
        <v>295</v>
      </c>
      <c r="EN408" t="s">
        <v>2180</v>
      </c>
    </row>
    <row r="409" spans="1:145" x14ac:dyDescent="0.25">
      <c r="A409" t="s">
        <v>2173</v>
      </c>
      <c r="B409" t="s">
        <v>2181</v>
      </c>
      <c r="C409">
        <v>2020</v>
      </c>
      <c r="D409" t="s">
        <v>294</v>
      </c>
      <c r="E409" t="s">
        <v>295</v>
      </c>
      <c r="F409" t="s">
        <v>125</v>
      </c>
      <c r="G409" t="s">
        <v>2173</v>
      </c>
      <c r="H409" t="s">
        <v>2174</v>
      </c>
      <c r="I409" t="s">
        <v>564</v>
      </c>
      <c r="J409" t="s">
        <v>565</v>
      </c>
      <c r="K409" t="s">
        <v>2182</v>
      </c>
      <c r="L409" t="s">
        <v>299</v>
      </c>
      <c r="M409" t="s">
        <v>300</v>
      </c>
      <c r="N409" t="s">
        <v>301</v>
      </c>
      <c r="O409" t="s">
        <v>553</v>
      </c>
      <c r="P409" t="s">
        <v>554</v>
      </c>
      <c r="R409" t="s">
        <v>1332</v>
      </c>
      <c r="S409" t="s">
        <v>836</v>
      </c>
      <c r="T409" t="s">
        <v>307</v>
      </c>
      <c r="U409" t="s">
        <v>1195</v>
      </c>
      <c r="V409" t="s">
        <v>300</v>
      </c>
      <c r="Y409" t="s">
        <v>295</v>
      </c>
      <c r="Z409" t="s">
        <v>684</v>
      </c>
      <c r="AA409" t="s">
        <v>309</v>
      </c>
      <c r="AB409" t="s">
        <v>300</v>
      </c>
      <c r="AC409" t="s">
        <v>366</v>
      </c>
      <c r="AD409" t="s">
        <v>300</v>
      </c>
      <c r="AE409" t="s">
        <v>300</v>
      </c>
      <c r="AF409" t="s">
        <v>300</v>
      </c>
      <c r="AS409" t="s">
        <v>315</v>
      </c>
      <c r="BK409" t="s">
        <v>316</v>
      </c>
      <c r="BM409" t="s">
        <v>2183</v>
      </c>
      <c r="BN409">
        <v>44319</v>
      </c>
      <c r="BO409" t="s">
        <v>17</v>
      </c>
      <c r="BQ409" t="s">
        <v>49</v>
      </c>
      <c r="BR409" t="s">
        <v>49</v>
      </c>
      <c r="BS409" t="s">
        <v>424</v>
      </c>
      <c r="BT409" t="s">
        <v>295</v>
      </c>
      <c r="BU409">
        <v>15</v>
      </c>
      <c r="BV409" t="s">
        <v>319</v>
      </c>
      <c r="BY409">
        <v>2000</v>
      </c>
      <c r="BZ409" t="s">
        <v>295</v>
      </c>
      <c r="CA409">
        <v>1200</v>
      </c>
      <c r="CC409">
        <v>2000</v>
      </c>
      <c r="CD409" t="s">
        <v>60</v>
      </c>
      <c r="CE409" t="s">
        <v>12</v>
      </c>
      <c r="CG409" t="s">
        <v>33</v>
      </c>
      <c r="CH409" t="s">
        <v>33</v>
      </c>
      <c r="CI409" t="s">
        <v>2184</v>
      </c>
      <c r="CJ409" t="s">
        <v>340</v>
      </c>
      <c r="CK409" t="s">
        <v>2185</v>
      </c>
      <c r="CL409" t="s">
        <v>2186</v>
      </c>
      <c r="CO409" t="s">
        <v>324</v>
      </c>
      <c r="CP409" t="s">
        <v>342</v>
      </c>
      <c r="CQ409" t="s">
        <v>342</v>
      </c>
      <c r="CR409" t="s">
        <v>342</v>
      </c>
      <c r="CS409" t="s">
        <v>323</v>
      </c>
      <c r="CT409" t="s">
        <v>323</v>
      </c>
      <c r="CU409" t="s">
        <v>324</v>
      </c>
      <c r="CV409" t="s">
        <v>324</v>
      </c>
      <c r="CW409" t="s">
        <v>324</v>
      </c>
      <c r="CX409" t="s">
        <v>324</v>
      </c>
      <c r="CY409" t="s">
        <v>324</v>
      </c>
      <c r="CZ409" t="s">
        <v>324</v>
      </c>
      <c r="DA409" t="s">
        <v>323</v>
      </c>
      <c r="DB409" t="s">
        <v>300</v>
      </c>
      <c r="DE409" t="s">
        <v>300</v>
      </c>
      <c r="DF409" t="s">
        <v>295</v>
      </c>
      <c r="DG409" t="s">
        <v>300</v>
      </c>
      <c r="DH409" t="s">
        <v>300</v>
      </c>
      <c r="DI409" t="s">
        <v>300</v>
      </c>
      <c r="DJ409" t="s">
        <v>300</v>
      </c>
      <c r="DK409" t="s">
        <v>300</v>
      </c>
      <c r="DL409" t="s">
        <v>300</v>
      </c>
      <c r="DM409" t="s">
        <v>300</v>
      </c>
      <c r="DQ409" t="s">
        <v>315</v>
      </c>
      <c r="DR409" t="s">
        <v>300</v>
      </c>
      <c r="DS409" t="s">
        <v>2183</v>
      </c>
      <c r="DT409" t="s">
        <v>10</v>
      </c>
      <c r="DU409" t="s">
        <v>49</v>
      </c>
      <c r="DV409" t="s">
        <v>12</v>
      </c>
      <c r="DX409" t="s">
        <v>1394</v>
      </c>
      <c r="DZ409" t="s">
        <v>319</v>
      </c>
      <c r="EA409">
        <v>1650</v>
      </c>
      <c r="EB409" t="s">
        <v>300</v>
      </c>
      <c r="EE409" t="s">
        <v>326</v>
      </c>
      <c r="EG409" t="s">
        <v>342</v>
      </c>
      <c r="EH409" t="s">
        <v>295</v>
      </c>
      <c r="EI409" t="s">
        <v>300</v>
      </c>
      <c r="EJ409" t="s">
        <v>300</v>
      </c>
      <c r="EK409" t="s">
        <v>300</v>
      </c>
      <c r="EL409" t="s">
        <v>300</v>
      </c>
      <c r="EM409" t="s">
        <v>300</v>
      </c>
    </row>
    <row r="410" spans="1:145" x14ac:dyDescent="0.25">
      <c r="A410" t="s">
        <v>2173</v>
      </c>
      <c r="B410" t="s">
        <v>2187</v>
      </c>
      <c r="C410">
        <v>2020</v>
      </c>
      <c r="D410" t="s">
        <v>294</v>
      </c>
      <c r="E410" t="s">
        <v>295</v>
      </c>
      <c r="F410" t="s">
        <v>125</v>
      </c>
      <c r="G410" t="s">
        <v>2173</v>
      </c>
      <c r="H410" t="s">
        <v>2174</v>
      </c>
      <c r="I410" t="s">
        <v>564</v>
      </c>
      <c r="J410" t="s">
        <v>565</v>
      </c>
      <c r="K410" t="s">
        <v>2188</v>
      </c>
      <c r="L410" t="s">
        <v>331</v>
      </c>
      <c r="M410" t="s">
        <v>300</v>
      </c>
      <c r="N410" t="s">
        <v>301</v>
      </c>
      <c r="O410" t="s">
        <v>486</v>
      </c>
      <c r="P410" t="s">
        <v>493</v>
      </c>
      <c r="Q410" t="s">
        <v>304</v>
      </c>
      <c r="R410" t="s">
        <v>335</v>
      </c>
      <c r="S410" t="s">
        <v>567</v>
      </c>
      <c r="T410" t="s">
        <v>581</v>
      </c>
      <c r="U410" t="s">
        <v>1333</v>
      </c>
      <c r="V410" t="s">
        <v>295</v>
      </c>
      <c r="Y410" t="s">
        <v>295</v>
      </c>
      <c r="Z410" t="s">
        <v>684</v>
      </c>
      <c r="AA410" t="s">
        <v>309</v>
      </c>
      <c r="AB410" t="s">
        <v>295</v>
      </c>
      <c r="AC410" t="s">
        <v>310</v>
      </c>
      <c r="AD410" t="s">
        <v>555</v>
      </c>
      <c r="AE410" t="s">
        <v>555</v>
      </c>
      <c r="AF410" t="s">
        <v>300</v>
      </c>
      <c r="AI410" t="s">
        <v>120</v>
      </c>
      <c r="AJ410" t="s">
        <v>2189</v>
      </c>
      <c r="AL410" t="s">
        <v>14</v>
      </c>
      <c r="AN410" t="s">
        <v>295</v>
      </c>
      <c r="AO410" t="s">
        <v>300</v>
      </c>
      <c r="AP410" t="s">
        <v>300</v>
      </c>
      <c r="AQ410" t="s">
        <v>295</v>
      </c>
      <c r="AS410" t="s">
        <v>315</v>
      </c>
      <c r="BK410" t="s">
        <v>316</v>
      </c>
      <c r="BM410" t="s">
        <v>2190</v>
      </c>
      <c r="BN410">
        <v>44809</v>
      </c>
      <c r="BO410" t="s">
        <v>10</v>
      </c>
      <c r="BQ410" t="s">
        <v>49</v>
      </c>
      <c r="BR410" t="s">
        <v>49</v>
      </c>
      <c r="BS410" t="s">
        <v>424</v>
      </c>
      <c r="BT410" t="s">
        <v>300</v>
      </c>
      <c r="BV410" t="s">
        <v>319</v>
      </c>
      <c r="BY410">
        <v>2000</v>
      </c>
      <c r="BZ410" t="s">
        <v>300</v>
      </c>
      <c r="CC410">
        <v>2000</v>
      </c>
      <c r="CD410" t="s">
        <v>60</v>
      </c>
      <c r="CE410" t="s">
        <v>12</v>
      </c>
      <c r="CG410" t="s">
        <v>33</v>
      </c>
      <c r="CH410" t="s">
        <v>33</v>
      </c>
      <c r="CI410" t="s">
        <v>2191</v>
      </c>
      <c r="CJ410" t="s">
        <v>368</v>
      </c>
      <c r="CK410" t="s">
        <v>94</v>
      </c>
      <c r="CL410" t="s">
        <v>2192</v>
      </c>
      <c r="CO410" t="s">
        <v>342</v>
      </c>
      <c r="CP410" t="s">
        <v>324</v>
      </c>
      <c r="CQ410" t="s">
        <v>324</v>
      </c>
      <c r="CR410" t="s">
        <v>342</v>
      </c>
      <c r="CS410" t="s">
        <v>324</v>
      </c>
      <c r="CT410" t="s">
        <v>324</v>
      </c>
      <c r="CU410" t="s">
        <v>342</v>
      </c>
      <c r="CV410" t="s">
        <v>323</v>
      </c>
      <c r="CW410" t="s">
        <v>323</v>
      </c>
      <c r="CX410" t="s">
        <v>342</v>
      </c>
      <c r="CY410" t="s">
        <v>342</v>
      </c>
      <c r="CZ410" t="s">
        <v>342</v>
      </c>
      <c r="DA410" t="s">
        <v>323</v>
      </c>
      <c r="DB410" t="s">
        <v>300</v>
      </c>
      <c r="DC410">
        <v>44378</v>
      </c>
      <c r="DD410">
        <v>44562</v>
      </c>
      <c r="DE410" t="s">
        <v>300</v>
      </c>
      <c r="DF410" t="s">
        <v>300</v>
      </c>
      <c r="DG410" t="s">
        <v>295</v>
      </c>
      <c r="DH410" t="s">
        <v>300</v>
      </c>
      <c r="DI410" t="s">
        <v>300</v>
      </c>
      <c r="DJ410" t="s">
        <v>300</v>
      </c>
      <c r="DK410" t="s">
        <v>300</v>
      </c>
      <c r="DL410" t="s">
        <v>295</v>
      </c>
      <c r="DM410" t="s">
        <v>300</v>
      </c>
      <c r="DQ410" t="s">
        <v>315</v>
      </c>
      <c r="DR410" t="s">
        <v>300</v>
      </c>
      <c r="DS410" t="s">
        <v>2193</v>
      </c>
      <c r="DT410" t="s">
        <v>550</v>
      </c>
      <c r="DU410" t="s">
        <v>84</v>
      </c>
      <c r="DV410" t="s">
        <v>22</v>
      </c>
      <c r="DW410" t="s">
        <v>54</v>
      </c>
      <c r="DX410" t="s">
        <v>14</v>
      </c>
      <c r="DZ410" t="s">
        <v>319</v>
      </c>
      <c r="EA410">
        <v>1400</v>
      </c>
      <c r="EB410" t="s">
        <v>300</v>
      </c>
      <c r="EE410" t="s">
        <v>343</v>
      </c>
      <c r="EG410" t="s">
        <v>342</v>
      </c>
      <c r="EH410" t="s">
        <v>295</v>
      </c>
      <c r="EI410" t="s">
        <v>300</v>
      </c>
      <c r="EJ410" t="s">
        <v>295</v>
      </c>
      <c r="EK410" t="s">
        <v>300</v>
      </c>
      <c r="EL410" t="s">
        <v>300</v>
      </c>
      <c r="EM410" t="s">
        <v>300</v>
      </c>
    </row>
    <row r="411" spans="1:145" x14ac:dyDescent="0.25">
      <c r="A411" t="s">
        <v>2173</v>
      </c>
      <c r="B411" t="s">
        <v>2194</v>
      </c>
      <c r="C411">
        <v>2020</v>
      </c>
      <c r="D411" t="s">
        <v>294</v>
      </c>
      <c r="E411" t="s">
        <v>295</v>
      </c>
      <c r="F411" t="s">
        <v>125</v>
      </c>
      <c r="G411" t="s">
        <v>2173</v>
      </c>
      <c r="H411" t="s">
        <v>2174</v>
      </c>
      <c r="I411" t="s">
        <v>564</v>
      </c>
      <c r="J411" t="s">
        <v>565</v>
      </c>
      <c r="K411" t="s">
        <v>2195</v>
      </c>
      <c r="L411" t="s">
        <v>299</v>
      </c>
      <c r="M411" t="s">
        <v>295</v>
      </c>
      <c r="N411" t="s">
        <v>2196</v>
      </c>
      <c r="O411" t="s">
        <v>469</v>
      </c>
      <c r="P411" t="s">
        <v>766</v>
      </c>
      <c r="Q411" t="s">
        <v>529</v>
      </c>
      <c r="R411" t="s">
        <v>471</v>
      </c>
      <c r="S411" t="s">
        <v>836</v>
      </c>
      <c r="T411" t="s">
        <v>307</v>
      </c>
      <c r="U411" t="s">
        <v>771</v>
      </c>
      <c r="V411" t="s">
        <v>300</v>
      </c>
      <c r="Y411" t="s">
        <v>295</v>
      </c>
      <c r="Z411" t="s">
        <v>684</v>
      </c>
      <c r="AA411" t="s">
        <v>309</v>
      </c>
      <c r="AB411" t="s">
        <v>295</v>
      </c>
      <c r="AC411" t="s">
        <v>366</v>
      </c>
      <c r="AD411" t="s">
        <v>300</v>
      </c>
      <c r="AE411" t="s">
        <v>300</v>
      </c>
      <c r="AF411" t="s">
        <v>300</v>
      </c>
      <c r="AS411" t="s">
        <v>315</v>
      </c>
      <c r="BK411" t="s">
        <v>316</v>
      </c>
      <c r="BM411" t="s">
        <v>2197</v>
      </c>
      <c r="BN411">
        <v>44368</v>
      </c>
      <c r="BO411" t="s">
        <v>25</v>
      </c>
      <c r="BQ411" t="s">
        <v>52</v>
      </c>
      <c r="BR411" t="s">
        <v>52</v>
      </c>
      <c r="BS411" t="s">
        <v>424</v>
      </c>
      <c r="BT411" t="s">
        <v>300</v>
      </c>
      <c r="BV411" t="s">
        <v>319</v>
      </c>
      <c r="BY411">
        <v>1800</v>
      </c>
      <c r="BZ411" t="s">
        <v>295</v>
      </c>
      <c r="CA411">
        <v>1700</v>
      </c>
      <c r="CB411">
        <v>21500</v>
      </c>
      <c r="CC411">
        <v>1800</v>
      </c>
      <c r="CD411" t="s">
        <v>43</v>
      </c>
      <c r="CE411" t="s">
        <v>22</v>
      </c>
      <c r="CG411" t="s">
        <v>54</v>
      </c>
      <c r="CH411" t="s">
        <v>54</v>
      </c>
      <c r="CI411" t="s">
        <v>2198</v>
      </c>
      <c r="CJ411" t="s">
        <v>368</v>
      </c>
      <c r="CK411" t="s">
        <v>46</v>
      </c>
      <c r="CL411" t="s">
        <v>2199</v>
      </c>
      <c r="CN411" t="s">
        <v>2200</v>
      </c>
      <c r="CO411" t="s">
        <v>324</v>
      </c>
      <c r="CP411" t="s">
        <v>324</v>
      </c>
      <c r="CQ411" t="s">
        <v>342</v>
      </c>
      <c r="CR411" t="s">
        <v>342</v>
      </c>
      <c r="CS411" t="s">
        <v>323</v>
      </c>
      <c r="CT411" t="s">
        <v>342</v>
      </c>
      <c r="CU411" t="s">
        <v>342</v>
      </c>
      <c r="CV411" t="s">
        <v>342</v>
      </c>
      <c r="CW411" t="s">
        <v>342</v>
      </c>
      <c r="CX411" t="s">
        <v>342</v>
      </c>
      <c r="CY411" t="s">
        <v>342</v>
      </c>
      <c r="CZ411" t="s">
        <v>342</v>
      </c>
      <c r="DA411" t="s">
        <v>342</v>
      </c>
      <c r="DB411" t="s">
        <v>295</v>
      </c>
      <c r="DE411" t="s">
        <v>300</v>
      </c>
      <c r="DF411" t="s">
        <v>300</v>
      </c>
      <c r="DG411" t="s">
        <v>300</v>
      </c>
      <c r="DH411" t="s">
        <v>300</v>
      </c>
      <c r="DI411" t="s">
        <v>300</v>
      </c>
      <c r="DJ411" t="s">
        <v>295</v>
      </c>
      <c r="DK411" t="s">
        <v>300</v>
      </c>
      <c r="DL411" t="s">
        <v>300</v>
      </c>
      <c r="DM411" t="s">
        <v>300</v>
      </c>
      <c r="DQ411" t="s">
        <v>315</v>
      </c>
      <c r="DR411" t="s">
        <v>295</v>
      </c>
      <c r="DS411" t="s">
        <v>2197</v>
      </c>
      <c r="DT411" t="s">
        <v>25</v>
      </c>
      <c r="DU411" t="s">
        <v>52</v>
      </c>
      <c r="DV411" t="s">
        <v>22</v>
      </c>
      <c r="DW411" t="s">
        <v>54</v>
      </c>
      <c r="DX411" t="s">
        <v>46</v>
      </c>
      <c r="DZ411" t="s">
        <v>319</v>
      </c>
      <c r="EA411">
        <v>1600</v>
      </c>
      <c r="EB411" t="s">
        <v>295</v>
      </c>
      <c r="EC411">
        <v>20500</v>
      </c>
      <c r="EE411" t="s">
        <v>326</v>
      </c>
      <c r="EG411" t="s">
        <v>324</v>
      </c>
      <c r="EH411" t="s">
        <v>300</v>
      </c>
      <c r="EI411" t="s">
        <v>300</v>
      </c>
      <c r="EJ411" t="s">
        <v>300</v>
      </c>
      <c r="EK411" t="s">
        <v>295</v>
      </c>
      <c r="EL411" t="s">
        <v>295</v>
      </c>
      <c r="EM411" t="s">
        <v>300</v>
      </c>
    </row>
    <row r="412" spans="1:145" x14ac:dyDescent="0.25">
      <c r="A412" t="s">
        <v>2173</v>
      </c>
      <c r="B412" t="s">
        <v>2201</v>
      </c>
      <c r="C412">
        <v>2020</v>
      </c>
      <c r="D412" t="s">
        <v>294</v>
      </c>
      <c r="E412" t="s">
        <v>295</v>
      </c>
      <c r="F412" t="s">
        <v>125</v>
      </c>
      <c r="G412" t="s">
        <v>2173</v>
      </c>
      <c r="H412" t="s">
        <v>2202</v>
      </c>
      <c r="I412" t="s">
        <v>564</v>
      </c>
      <c r="J412" t="s">
        <v>565</v>
      </c>
      <c r="K412" t="s">
        <v>2203</v>
      </c>
      <c r="L412" t="s">
        <v>331</v>
      </c>
      <c r="M412" t="s">
        <v>300</v>
      </c>
      <c r="N412" t="s">
        <v>301</v>
      </c>
      <c r="O412" t="s">
        <v>486</v>
      </c>
      <c r="P412" t="s">
        <v>333</v>
      </c>
      <c r="Q412" t="s">
        <v>1562</v>
      </c>
      <c r="R412" t="s">
        <v>305</v>
      </c>
      <c r="S412" t="s">
        <v>567</v>
      </c>
      <c r="T412" t="s">
        <v>581</v>
      </c>
      <c r="U412" t="s">
        <v>915</v>
      </c>
      <c r="V412" t="s">
        <v>295</v>
      </c>
      <c r="Y412" t="s">
        <v>295</v>
      </c>
      <c r="Z412" t="s">
        <v>568</v>
      </c>
      <c r="AA412" t="s">
        <v>309</v>
      </c>
      <c r="AB412" t="s">
        <v>300</v>
      </c>
      <c r="AC412" t="s">
        <v>366</v>
      </c>
      <c r="AD412" t="s">
        <v>300</v>
      </c>
      <c r="AE412" t="s">
        <v>300</v>
      </c>
      <c r="AF412" t="s">
        <v>300</v>
      </c>
      <c r="AS412" t="s">
        <v>315</v>
      </c>
      <c r="BK412" t="s">
        <v>316</v>
      </c>
      <c r="BM412" t="s">
        <v>2204</v>
      </c>
      <c r="BN412">
        <v>44606</v>
      </c>
      <c r="BO412" t="s">
        <v>25</v>
      </c>
      <c r="BQ412" t="s">
        <v>52</v>
      </c>
      <c r="BR412" t="s">
        <v>52</v>
      </c>
      <c r="BT412" t="s">
        <v>300</v>
      </c>
      <c r="BV412" t="s">
        <v>319</v>
      </c>
      <c r="BY412">
        <v>1800</v>
      </c>
      <c r="BZ412" t="s">
        <v>300</v>
      </c>
      <c r="CC412">
        <v>1800</v>
      </c>
      <c r="CD412" t="s">
        <v>43</v>
      </c>
      <c r="CE412" t="s">
        <v>27</v>
      </c>
      <c r="CG412" t="s">
        <v>57</v>
      </c>
      <c r="CH412" t="s">
        <v>57</v>
      </c>
      <c r="CJ412" t="s">
        <v>377</v>
      </c>
      <c r="CK412" t="s">
        <v>2205</v>
      </c>
      <c r="CO412" t="s">
        <v>324</v>
      </c>
      <c r="CP412" t="s">
        <v>324</v>
      </c>
      <c r="CQ412" t="s">
        <v>324</v>
      </c>
      <c r="CR412" t="s">
        <v>324</v>
      </c>
      <c r="CS412" t="s">
        <v>342</v>
      </c>
      <c r="CT412" t="s">
        <v>342</v>
      </c>
      <c r="CU412" t="s">
        <v>323</v>
      </c>
      <c r="CV412" t="s">
        <v>342</v>
      </c>
      <c r="CW412" t="s">
        <v>324</v>
      </c>
      <c r="CX412" t="s">
        <v>324</v>
      </c>
      <c r="CY412" t="s">
        <v>342</v>
      </c>
      <c r="CZ412" t="s">
        <v>324</v>
      </c>
      <c r="DA412" t="s">
        <v>342</v>
      </c>
      <c r="DB412" t="s">
        <v>295</v>
      </c>
      <c r="DE412" t="s">
        <v>300</v>
      </c>
      <c r="DF412" t="s">
        <v>300</v>
      </c>
      <c r="DG412" t="s">
        <v>300</v>
      </c>
      <c r="DH412" t="s">
        <v>300</v>
      </c>
      <c r="DI412" t="s">
        <v>300</v>
      </c>
      <c r="DJ412" t="s">
        <v>300</v>
      </c>
      <c r="DK412" t="s">
        <v>300</v>
      </c>
      <c r="DL412" t="s">
        <v>300</v>
      </c>
      <c r="DM412" t="s">
        <v>300</v>
      </c>
      <c r="DQ412" t="s">
        <v>556</v>
      </c>
      <c r="EE412" t="s">
        <v>326</v>
      </c>
      <c r="EF412" t="s">
        <v>2206</v>
      </c>
      <c r="EG412" t="s">
        <v>324</v>
      </c>
      <c r="EH412" t="s">
        <v>300</v>
      </c>
      <c r="EI412" t="s">
        <v>300</v>
      </c>
      <c r="EJ412" t="s">
        <v>300</v>
      </c>
      <c r="EK412" t="s">
        <v>300</v>
      </c>
      <c r="EL412" t="s">
        <v>295</v>
      </c>
      <c r="EM412" t="s">
        <v>300</v>
      </c>
    </row>
    <row r="413" spans="1:145" x14ac:dyDescent="0.25">
      <c r="A413" t="s">
        <v>2173</v>
      </c>
      <c r="B413" t="s">
        <v>2207</v>
      </c>
      <c r="C413">
        <v>2020</v>
      </c>
      <c r="D413" t="s">
        <v>294</v>
      </c>
      <c r="E413" t="s">
        <v>295</v>
      </c>
      <c r="F413" t="s">
        <v>125</v>
      </c>
      <c r="G413" t="s">
        <v>2173</v>
      </c>
      <c r="H413" t="s">
        <v>2202</v>
      </c>
      <c r="I413" t="s">
        <v>564</v>
      </c>
      <c r="J413" t="s">
        <v>565</v>
      </c>
      <c r="K413" t="s">
        <v>2208</v>
      </c>
      <c r="L413" t="s">
        <v>331</v>
      </c>
      <c r="M413" t="s">
        <v>300</v>
      </c>
      <c r="N413" t="s">
        <v>301</v>
      </c>
      <c r="O413" t="s">
        <v>332</v>
      </c>
      <c r="P413" t="s">
        <v>347</v>
      </c>
      <c r="Q413" t="s">
        <v>1016</v>
      </c>
      <c r="R413" t="s">
        <v>348</v>
      </c>
      <c r="S413" t="s">
        <v>567</v>
      </c>
      <c r="T413" t="s">
        <v>307</v>
      </c>
      <c r="U413" t="s">
        <v>365</v>
      </c>
      <c r="V413" t="s">
        <v>300</v>
      </c>
      <c r="Y413" t="s">
        <v>295</v>
      </c>
      <c r="Z413" t="s">
        <v>568</v>
      </c>
      <c r="AA413" t="s">
        <v>309</v>
      </c>
      <c r="AB413" t="s">
        <v>300</v>
      </c>
      <c r="AC413" t="s">
        <v>310</v>
      </c>
      <c r="AD413" t="s">
        <v>311</v>
      </c>
      <c r="AE413" t="s">
        <v>311</v>
      </c>
      <c r="AF413" t="s">
        <v>300</v>
      </c>
      <c r="AI413" t="s">
        <v>312</v>
      </c>
      <c r="AL413" t="s">
        <v>103</v>
      </c>
      <c r="AN413" t="s">
        <v>300</v>
      </c>
      <c r="AO413" t="s">
        <v>300</v>
      </c>
      <c r="AP413" t="s">
        <v>300</v>
      </c>
      <c r="AQ413" t="s">
        <v>295</v>
      </c>
      <c r="AS413" t="s">
        <v>315</v>
      </c>
      <c r="BK413" t="s">
        <v>316</v>
      </c>
      <c r="BM413" t="s">
        <v>2209</v>
      </c>
      <c r="BN413">
        <v>44900</v>
      </c>
      <c r="BO413" t="s">
        <v>25</v>
      </c>
      <c r="BQ413" t="s">
        <v>52</v>
      </c>
      <c r="BR413" t="s">
        <v>52</v>
      </c>
      <c r="BT413" t="s">
        <v>300</v>
      </c>
      <c r="BV413" t="s">
        <v>319</v>
      </c>
      <c r="BY413">
        <v>1755.72</v>
      </c>
      <c r="BZ413" t="s">
        <v>295</v>
      </c>
      <c r="CA413">
        <v>1000</v>
      </c>
      <c r="CC413">
        <v>1755.72</v>
      </c>
      <c r="CD413" t="s">
        <v>45</v>
      </c>
      <c r="CE413" t="s">
        <v>27</v>
      </c>
      <c r="CG413" t="s">
        <v>63</v>
      </c>
      <c r="CH413" t="s">
        <v>63</v>
      </c>
      <c r="CJ413" t="s">
        <v>352</v>
      </c>
      <c r="CK413" t="s">
        <v>93</v>
      </c>
      <c r="CO413" t="s">
        <v>323</v>
      </c>
      <c r="CP413" t="s">
        <v>324</v>
      </c>
      <c r="CQ413" t="s">
        <v>342</v>
      </c>
      <c r="CR413" t="s">
        <v>342</v>
      </c>
      <c r="CS413" t="s">
        <v>323</v>
      </c>
      <c r="CT413" t="s">
        <v>342</v>
      </c>
      <c r="DB413" t="s">
        <v>295</v>
      </c>
      <c r="DE413" t="s">
        <v>300</v>
      </c>
      <c r="DF413" t="s">
        <v>300</v>
      </c>
      <c r="DG413" t="s">
        <v>295</v>
      </c>
      <c r="DH413" t="s">
        <v>300</v>
      </c>
      <c r="DI413" t="s">
        <v>300</v>
      </c>
      <c r="DJ413" t="s">
        <v>300</v>
      </c>
      <c r="DK413" t="s">
        <v>300</v>
      </c>
      <c r="DL413" t="s">
        <v>300</v>
      </c>
      <c r="DM413" t="s">
        <v>300</v>
      </c>
      <c r="DQ413" t="s">
        <v>325</v>
      </c>
      <c r="EE413" t="s">
        <v>326</v>
      </c>
      <c r="EG413" t="s">
        <v>342</v>
      </c>
      <c r="EH413" t="s">
        <v>300</v>
      </c>
      <c r="EI413" t="s">
        <v>300</v>
      </c>
      <c r="EJ413" t="s">
        <v>300</v>
      </c>
      <c r="EK413" t="s">
        <v>300</v>
      </c>
      <c r="EL413" t="s">
        <v>300</v>
      </c>
      <c r="EM413" t="s">
        <v>295</v>
      </c>
      <c r="EN413" t="s">
        <v>2210</v>
      </c>
      <c r="EO413" t="s">
        <v>2211</v>
      </c>
    </row>
    <row r="414" spans="1:145" x14ac:dyDescent="0.25">
      <c r="A414" t="s">
        <v>2173</v>
      </c>
      <c r="B414" t="s">
        <v>2212</v>
      </c>
      <c r="C414">
        <v>2020</v>
      </c>
      <c r="D414" t="s">
        <v>294</v>
      </c>
      <c r="E414" t="s">
        <v>295</v>
      </c>
      <c r="F414" t="s">
        <v>125</v>
      </c>
      <c r="G414" t="s">
        <v>2173</v>
      </c>
      <c r="H414" t="s">
        <v>2174</v>
      </c>
      <c r="I414" t="s">
        <v>564</v>
      </c>
      <c r="J414" t="s">
        <v>565</v>
      </c>
      <c r="K414" t="s">
        <v>2213</v>
      </c>
      <c r="L414" t="s">
        <v>331</v>
      </c>
      <c r="M414" t="s">
        <v>300</v>
      </c>
      <c r="N414" t="s">
        <v>301</v>
      </c>
      <c r="O414" t="s">
        <v>500</v>
      </c>
      <c r="P414" t="s">
        <v>2214</v>
      </c>
      <c r="Q414" t="s">
        <v>611</v>
      </c>
      <c r="R414" t="s">
        <v>2159</v>
      </c>
      <c r="S414" t="s">
        <v>836</v>
      </c>
      <c r="T414" t="s">
        <v>307</v>
      </c>
      <c r="U414" t="s">
        <v>411</v>
      </c>
      <c r="V414" t="s">
        <v>295</v>
      </c>
      <c r="Y414" t="s">
        <v>295</v>
      </c>
      <c r="Z414" t="s">
        <v>684</v>
      </c>
      <c r="AA414" t="s">
        <v>309</v>
      </c>
      <c r="AB414" t="s">
        <v>300</v>
      </c>
      <c r="AC414" t="s">
        <v>366</v>
      </c>
      <c r="AD414" t="s">
        <v>300</v>
      </c>
      <c r="AE414" t="s">
        <v>300</v>
      </c>
      <c r="AF414" t="s">
        <v>300</v>
      </c>
      <c r="AS414" t="s">
        <v>315</v>
      </c>
      <c r="BK414" t="s">
        <v>316</v>
      </c>
      <c r="BM414" t="s">
        <v>2215</v>
      </c>
      <c r="BN414">
        <v>44564</v>
      </c>
      <c r="BO414" t="s">
        <v>10</v>
      </c>
      <c r="BQ414" t="s">
        <v>49</v>
      </c>
      <c r="BR414" t="s">
        <v>49</v>
      </c>
      <c r="BS414" t="s">
        <v>424</v>
      </c>
      <c r="BT414" t="s">
        <v>300</v>
      </c>
      <c r="BV414" t="s">
        <v>319</v>
      </c>
      <c r="BY414">
        <v>1750</v>
      </c>
      <c r="BZ414" t="s">
        <v>295</v>
      </c>
      <c r="CA414">
        <v>1000</v>
      </c>
      <c r="CC414">
        <v>1750</v>
      </c>
      <c r="CD414" t="s">
        <v>45</v>
      </c>
      <c r="CE414" t="s">
        <v>12</v>
      </c>
      <c r="CG414" t="s">
        <v>57</v>
      </c>
      <c r="CH414" t="s">
        <v>33</v>
      </c>
      <c r="CI414" t="s">
        <v>2216</v>
      </c>
      <c r="CJ414" t="s">
        <v>340</v>
      </c>
      <c r="CK414" t="s">
        <v>46</v>
      </c>
      <c r="CL414" t="s">
        <v>2217</v>
      </c>
      <c r="CN414" t="s">
        <v>1081</v>
      </c>
      <c r="CO414" t="s">
        <v>342</v>
      </c>
      <c r="CP414" t="s">
        <v>342</v>
      </c>
      <c r="CQ414" t="s">
        <v>324</v>
      </c>
      <c r="CR414" t="s">
        <v>324</v>
      </c>
      <c r="CS414" t="s">
        <v>342</v>
      </c>
      <c r="CT414" t="s">
        <v>342</v>
      </c>
      <c r="CU414" t="s">
        <v>324</v>
      </c>
      <c r="CV414" t="s">
        <v>324</v>
      </c>
      <c r="CW414" t="s">
        <v>324</v>
      </c>
      <c r="CX414" t="s">
        <v>324</v>
      </c>
      <c r="CY414" t="s">
        <v>324</v>
      </c>
      <c r="CZ414" t="s">
        <v>324</v>
      </c>
      <c r="DA414" t="s">
        <v>341</v>
      </c>
      <c r="DB414" t="s">
        <v>300</v>
      </c>
      <c r="DC414">
        <v>44508</v>
      </c>
      <c r="DD414">
        <v>44651</v>
      </c>
      <c r="DE414" t="s">
        <v>300</v>
      </c>
      <c r="DF414" t="s">
        <v>295</v>
      </c>
      <c r="DG414" t="s">
        <v>300</v>
      </c>
      <c r="DH414" t="s">
        <v>300</v>
      </c>
      <c r="DI414" t="s">
        <v>300</v>
      </c>
      <c r="DJ414" t="s">
        <v>300</v>
      </c>
      <c r="DK414" t="s">
        <v>300</v>
      </c>
      <c r="DL414" t="s">
        <v>300</v>
      </c>
      <c r="DM414" t="s">
        <v>300</v>
      </c>
      <c r="DQ414" t="s">
        <v>315</v>
      </c>
      <c r="DR414" t="s">
        <v>300</v>
      </c>
      <c r="DS414" t="s">
        <v>2218</v>
      </c>
      <c r="DT414" t="s">
        <v>550</v>
      </c>
      <c r="DU414" t="s">
        <v>416</v>
      </c>
      <c r="DV414" t="s">
        <v>22</v>
      </c>
      <c r="DW414" t="s">
        <v>57</v>
      </c>
      <c r="DX414" t="s">
        <v>46</v>
      </c>
      <c r="DZ414" t="s">
        <v>463</v>
      </c>
      <c r="EA414">
        <v>1150</v>
      </c>
      <c r="EB414" t="s">
        <v>300</v>
      </c>
      <c r="EE414" t="s">
        <v>326</v>
      </c>
      <c r="EF414" t="s">
        <v>2219</v>
      </c>
      <c r="EG414" t="s">
        <v>342</v>
      </c>
      <c r="EH414" t="s">
        <v>295</v>
      </c>
      <c r="EI414" t="s">
        <v>300</v>
      </c>
      <c r="EJ414" t="s">
        <v>300</v>
      </c>
      <c r="EK414" t="s">
        <v>300</v>
      </c>
      <c r="EL414" t="s">
        <v>295</v>
      </c>
      <c r="EM414" t="s">
        <v>295</v>
      </c>
      <c r="EN414" t="s">
        <v>2220</v>
      </c>
      <c r="EO414" t="s">
        <v>2221</v>
      </c>
    </row>
    <row r="415" spans="1:145" x14ac:dyDescent="0.25">
      <c r="A415" t="s">
        <v>2173</v>
      </c>
      <c r="B415" t="s">
        <v>2222</v>
      </c>
      <c r="C415">
        <v>2020</v>
      </c>
      <c r="D415" t="s">
        <v>294</v>
      </c>
      <c r="E415" t="s">
        <v>295</v>
      </c>
      <c r="F415" t="s">
        <v>125</v>
      </c>
      <c r="G415" t="s">
        <v>2173</v>
      </c>
      <c r="H415" t="s">
        <v>2202</v>
      </c>
      <c r="I415" t="s">
        <v>564</v>
      </c>
      <c r="J415" t="s">
        <v>565</v>
      </c>
      <c r="K415" t="s">
        <v>2223</v>
      </c>
      <c r="L415" t="s">
        <v>331</v>
      </c>
      <c r="M415" t="s">
        <v>300</v>
      </c>
      <c r="N415" t="s">
        <v>301</v>
      </c>
      <c r="O415" t="s">
        <v>486</v>
      </c>
      <c r="P415" t="s">
        <v>333</v>
      </c>
      <c r="Q415" t="s">
        <v>1527</v>
      </c>
      <c r="R415" t="s">
        <v>348</v>
      </c>
      <c r="S415" t="s">
        <v>567</v>
      </c>
      <c r="T415" t="s">
        <v>307</v>
      </c>
      <c r="U415" t="s">
        <v>1333</v>
      </c>
      <c r="V415" t="s">
        <v>295</v>
      </c>
      <c r="Y415" t="s">
        <v>295</v>
      </c>
      <c r="Z415" t="s">
        <v>568</v>
      </c>
      <c r="AA415" t="s">
        <v>309</v>
      </c>
      <c r="AB415" t="s">
        <v>300</v>
      </c>
      <c r="AC415" t="s">
        <v>366</v>
      </c>
      <c r="AD415" t="s">
        <v>300</v>
      </c>
      <c r="AE415" t="s">
        <v>300</v>
      </c>
      <c r="AF415" t="s">
        <v>300</v>
      </c>
      <c r="AS415" t="s">
        <v>315</v>
      </c>
      <c r="BK415" t="s">
        <v>316</v>
      </c>
      <c r="BM415" t="s">
        <v>2224</v>
      </c>
      <c r="BN415">
        <v>44231</v>
      </c>
      <c r="BO415" t="s">
        <v>25</v>
      </c>
      <c r="BQ415" t="s">
        <v>52</v>
      </c>
      <c r="BR415" t="s">
        <v>52</v>
      </c>
      <c r="BS415" t="s">
        <v>424</v>
      </c>
      <c r="BT415" t="s">
        <v>300</v>
      </c>
      <c r="BV415" t="s">
        <v>319</v>
      </c>
      <c r="BY415">
        <v>1700</v>
      </c>
      <c r="BZ415" t="s">
        <v>295</v>
      </c>
      <c r="CA415">
        <v>1000</v>
      </c>
      <c r="CC415">
        <v>1700</v>
      </c>
      <c r="CD415" t="s">
        <v>45</v>
      </c>
      <c r="CE415" t="s">
        <v>22</v>
      </c>
      <c r="CG415" t="s">
        <v>57</v>
      </c>
      <c r="CH415" t="s">
        <v>57</v>
      </c>
      <c r="CI415" t="s">
        <v>2225</v>
      </c>
      <c r="CJ415" t="s">
        <v>368</v>
      </c>
      <c r="CK415" t="s">
        <v>2226</v>
      </c>
      <c r="CL415" t="s">
        <v>2227</v>
      </c>
      <c r="CN415" t="s">
        <v>2228</v>
      </c>
      <c r="CO415" t="s">
        <v>324</v>
      </c>
      <c r="CP415" t="s">
        <v>324</v>
      </c>
      <c r="CQ415" t="s">
        <v>324</v>
      </c>
      <c r="CR415" t="s">
        <v>342</v>
      </c>
      <c r="CS415" t="s">
        <v>324</v>
      </c>
      <c r="CT415" t="s">
        <v>324</v>
      </c>
      <c r="CU415" t="s">
        <v>324</v>
      </c>
      <c r="CV415" t="s">
        <v>324</v>
      </c>
      <c r="CW415" t="s">
        <v>324</v>
      </c>
      <c r="CX415" t="s">
        <v>324</v>
      </c>
      <c r="CY415" t="s">
        <v>342</v>
      </c>
      <c r="CZ415" t="s">
        <v>342</v>
      </c>
      <c r="DA415" t="s">
        <v>323</v>
      </c>
      <c r="DB415" t="s">
        <v>295</v>
      </c>
      <c r="DE415" t="s">
        <v>300</v>
      </c>
      <c r="DF415" t="s">
        <v>295</v>
      </c>
      <c r="DG415" t="s">
        <v>300</v>
      </c>
      <c r="DH415" t="s">
        <v>300</v>
      </c>
      <c r="DI415" t="s">
        <v>300</v>
      </c>
      <c r="DJ415" t="s">
        <v>300</v>
      </c>
      <c r="DK415" t="s">
        <v>300</v>
      </c>
      <c r="DL415" t="s">
        <v>300</v>
      </c>
      <c r="DM415" t="s">
        <v>300</v>
      </c>
      <c r="DQ415" t="s">
        <v>315</v>
      </c>
      <c r="DR415" t="s">
        <v>295</v>
      </c>
      <c r="DS415" t="s">
        <v>2224</v>
      </c>
      <c r="DT415" t="s">
        <v>25</v>
      </c>
      <c r="DU415" t="s">
        <v>52</v>
      </c>
      <c r="DV415" t="s">
        <v>22</v>
      </c>
      <c r="DW415" t="s">
        <v>57</v>
      </c>
      <c r="DX415" t="s">
        <v>2226</v>
      </c>
      <c r="DZ415" t="s">
        <v>319</v>
      </c>
      <c r="EA415">
        <v>1600</v>
      </c>
      <c r="EB415" t="s">
        <v>295</v>
      </c>
      <c r="EC415">
        <v>800</v>
      </c>
      <c r="EE415" t="s">
        <v>326</v>
      </c>
      <c r="EF415" t="s">
        <v>2229</v>
      </c>
      <c r="EG415" t="s">
        <v>324</v>
      </c>
      <c r="EH415" t="s">
        <v>295</v>
      </c>
      <c r="EI415" t="s">
        <v>300</v>
      </c>
      <c r="EJ415" t="s">
        <v>295</v>
      </c>
      <c r="EK415" t="s">
        <v>295</v>
      </c>
      <c r="EL415" t="s">
        <v>295</v>
      </c>
      <c r="EM415" t="s">
        <v>295</v>
      </c>
      <c r="EN415" t="s">
        <v>2230</v>
      </c>
      <c r="EO415" t="s">
        <v>2231</v>
      </c>
    </row>
    <row r="416" spans="1:145" x14ac:dyDescent="0.25">
      <c r="A416" t="s">
        <v>2173</v>
      </c>
      <c r="B416" t="s">
        <v>2232</v>
      </c>
      <c r="C416">
        <v>2020</v>
      </c>
      <c r="D416" t="s">
        <v>294</v>
      </c>
      <c r="E416" t="s">
        <v>295</v>
      </c>
      <c r="F416" t="s">
        <v>125</v>
      </c>
      <c r="G416" t="s">
        <v>2173</v>
      </c>
      <c r="H416" t="s">
        <v>2174</v>
      </c>
      <c r="I416" t="s">
        <v>564</v>
      </c>
      <c r="J416" t="s">
        <v>565</v>
      </c>
      <c r="K416" t="s">
        <v>2233</v>
      </c>
      <c r="L416" t="s">
        <v>299</v>
      </c>
      <c r="M416" t="s">
        <v>300</v>
      </c>
      <c r="N416" t="s">
        <v>301</v>
      </c>
      <c r="O416" t="s">
        <v>302</v>
      </c>
      <c r="P416" t="s">
        <v>347</v>
      </c>
      <c r="Q416" t="s">
        <v>2234</v>
      </c>
      <c r="R416" t="s">
        <v>305</v>
      </c>
      <c r="S416" t="s">
        <v>567</v>
      </c>
      <c r="T416" t="s">
        <v>307</v>
      </c>
      <c r="U416" t="s">
        <v>1228</v>
      </c>
      <c r="V416" t="s">
        <v>295</v>
      </c>
      <c r="Y416" t="s">
        <v>295</v>
      </c>
      <c r="Z416" t="s">
        <v>568</v>
      </c>
      <c r="AA416" t="s">
        <v>309</v>
      </c>
      <c r="AB416" t="s">
        <v>300</v>
      </c>
      <c r="AC416" t="s">
        <v>366</v>
      </c>
      <c r="AD416" t="s">
        <v>300</v>
      </c>
      <c r="AE416" t="s">
        <v>300</v>
      </c>
      <c r="AF416" t="s">
        <v>300</v>
      </c>
      <c r="AS416" t="s">
        <v>315</v>
      </c>
      <c r="BK416" t="s">
        <v>316</v>
      </c>
      <c r="BM416" t="s">
        <v>2235</v>
      </c>
      <c r="BN416">
        <v>44531</v>
      </c>
      <c r="BO416" t="s">
        <v>17</v>
      </c>
      <c r="BQ416" t="s">
        <v>16</v>
      </c>
      <c r="BR416" t="s">
        <v>16</v>
      </c>
      <c r="BT416" t="s">
        <v>300</v>
      </c>
      <c r="BV416" t="s">
        <v>319</v>
      </c>
      <c r="BY416">
        <v>1700</v>
      </c>
      <c r="BZ416" t="s">
        <v>300</v>
      </c>
      <c r="CC416">
        <v>1700</v>
      </c>
      <c r="CD416" t="s">
        <v>45</v>
      </c>
      <c r="CE416" t="s">
        <v>12</v>
      </c>
      <c r="CG416" t="s">
        <v>33</v>
      </c>
      <c r="CH416" t="s">
        <v>33</v>
      </c>
      <c r="CI416" t="s">
        <v>2236</v>
      </c>
      <c r="CJ416" t="s">
        <v>368</v>
      </c>
      <c r="CK416" t="s">
        <v>69</v>
      </c>
      <c r="CL416" t="s">
        <v>2237</v>
      </c>
      <c r="CN416" t="s">
        <v>1081</v>
      </c>
      <c r="CO416" t="s">
        <v>324</v>
      </c>
      <c r="CP416" t="s">
        <v>324</v>
      </c>
      <c r="CQ416" t="s">
        <v>342</v>
      </c>
      <c r="CR416" t="s">
        <v>324</v>
      </c>
      <c r="CS416" t="s">
        <v>323</v>
      </c>
      <c r="CT416" t="s">
        <v>341</v>
      </c>
      <c r="CU416" t="s">
        <v>324</v>
      </c>
      <c r="CV416" t="s">
        <v>342</v>
      </c>
      <c r="CW416" t="s">
        <v>323</v>
      </c>
      <c r="CX416" t="s">
        <v>342</v>
      </c>
      <c r="CY416" t="s">
        <v>323</v>
      </c>
      <c r="CZ416" t="s">
        <v>323</v>
      </c>
      <c r="DA416" t="s">
        <v>323</v>
      </c>
      <c r="DB416" t="s">
        <v>300</v>
      </c>
      <c r="DC416">
        <v>44105</v>
      </c>
      <c r="DD416">
        <v>44500</v>
      </c>
      <c r="DE416" t="s">
        <v>295</v>
      </c>
      <c r="DF416" t="s">
        <v>300</v>
      </c>
      <c r="DG416" t="s">
        <v>300</v>
      </c>
      <c r="DH416" t="s">
        <v>300</v>
      </c>
      <c r="DI416" t="s">
        <v>300</v>
      </c>
      <c r="DJ416" t="s">
        <v>300</v>
      </c>
      <c r="DK416" t="s">
        <v>300</v>
      </c>
      <c r="DL416" t="s">
        <v>300</v>
      </c>
      <c r="DM416" t="s">
        <v>300</v>
      </c>
      <c r="DQ416" t="s">
        <v>315</v>
      </c>
      <c r="DR416" t="s">
        <v>295</v>
      </c>
      <c r="DS416" t="s">
        <v>2238</v>
      </c>
      <c r="DT416" t="s">
        <v>25</v>
      </c>
      <c r="DU416" t="s">
        <v>36</v>
      </c>
      <c r="DV416" t="s">
        <v>12</v>
      </c>
      <c r="DW416" t="s">
        <v>33</v>
      </c>
      <c r="DX416" t="s">
        <v>2053</v>
      </c>
      <c r="DZ416" t="s">
        <v>319</v>
      </c>
      <c r="EA416">
        <v>2100</v>
      </c>
      <c r="EB416" t="s">
        <v>295</v>
      </c>
      <c r="EC416">
        <v>1900</v>
      </c>
      <c r="EE416" t="s">
        <v>343</v>
      </c>
      <c r="EG416" t="s">
        <v>342</v>
      </c>
      <c r="EH416" t="s">
        <v>295</v>
      </c>
      <c r="EI416" t="s">
        <v>300</v>
      </c>
      <c r="EJ416" t="s">
        <v>295</v>
      </c>
      <c r="EK416" t="s">
        <v>300</v>
      </c>
      <c r="EL416" t="s">
        <v>295</v>
      </c>
      <c r="EM416" t="s">
        <v>295</v>
      </c>
      <c r="EN416" t="s">
        <v>2239</v>
      </c>
      <c r="EO416" t="s">
        <v>2240</v>
      </c>
    </row>
    <row r="417" spans="1:145" x14ac:dyDescent="0.25">
      <c r="A417" t="s">
        <v>2173</v>
      </c>
      <c r="B417" t="s">
        <v>2241</v>
      </c>
      <c r="C417">
        <v>2020</v>
      </c>
      <c r="D417" t="s">
        <v>294</v>
      </c>
      <c r="E417" t="s">
        <v>295</v>
      </c>
      <c r="F417" t="s">
        <v>125</v>
      </c>
      <c r="G417" t="s">
        <v>2173</v>
      </c>
      <c r="H417" t="s">
        <v>2174</v>
      </c>
      <c r="I417" t="s">
        <v>564</v>
      </c>
      <c r="J417" t="s">
        <v>565</v>
      </c>
      <c r="K417" t="s">
        <v>2242</v>
      </c>
      <c r="L417" t="s">
        <v>299</v>
      </c>
      <c r="M417" t="s">
        <v>300</v>
      </c>
      <c r="N417" t="s">
        <v>301</v>
      </c>
      <c r="O417" t="s">
        <v>332</v>
      </c>
      <c r="P417" t="s">
        <v>460</v>
      </c>
      <c r="Q417" t="s">
        <v>334</v>
      </c>
      <c r="R417" t="s">
        <v>519</v>
      </c>
      <c r="S417" t="s">
        <v>567</v>
      </c>
      <c r="T417" t="s">
        <v>307</v>
      </c>
      <c r="U417" t="s">
        <v>1092</v>
      </c>
      <c r="V417" t="s">
        <v>295</v>
      </c>
      <c r="Y417" t="s">
        <v>295</v>
      </c>
      <c r="Z417" t="s">
        <v>568</v>
      </c>
      <c r="AA417" t="s">
        <v>309</v>
      </c>
      <c r="AB417" t="s">
        <v>300</v>
      </c>
      <c r="AC417" t="s">
        <v>366</v>
      </c>
      <c r="AD417" t="s">
        <v>300</v>
      </c>
      <c r="AE417" t="s">
        <v>300</v>
      </c>
      <c r="AF417" t="s">
        <v>300</v>
      </c>
      <c r="AS417" t="s">
        <v>315</v>
      </c>
      <c r="BK417" t="s">
        <v>316</v>
      </c>
      <c r="BM417" t="s">
        <v>2243</v>
      </c>
      <c r="BN417">
        <v>44013</v>
      </c>
      <c r="BO417" t="s">
        <v>10</v>
      </c>
      <c r="BQ417" t="s">
        <v>84</v>
      </c>
      <c r="BR417" t="s">
        <v>16</v>
      </c>
      <c r="BT417" t="s">
        <v>295</v>
      </c>
      <c r="BU417">
        <v>6</v>
      </c>
      <c r="BV417" t="s">
        <v>319</v>
      </c>
      <c r="BY417">
        <v>1700</v>
      </c>
      <c r="BZ417" t="s">
        <v>295</v>
      </c>
      <c r="CA417">
        <v>200</v>
      </c>
      <c r="CC417">
        <v>1700</v>
      </c>
      <c r="CD417" t="s">
        <v>45</v>
      </c>
      <c r="CE417" t="s">
        <v>12</v>
      </c>
      <c r="CG417" t="s">
        <v>33</v>
      </c>
      <c r="CH417" t="s">
        <v>33</v>
      </c>
      <c r="CJ417" t="s">
        <v>352</v>
      </c>
      <c r="CK417" t="s">
        <v>97</v>
      </c>
      <c r="CL417" t="s">
        <v>2244</v>
      </c>
      <c r="CO417" t="s">
        <v>342</v>
      </c>
      <c r="CP417" t="s">
        <v>324</v>
      </c>
      <c r="CQ417" t="s">
        <v>342</v>
      </c>
      <c r="CR417" t="s">
        <v>324</v>
      </c>
      <c r="CS417" t="s">
        <v>341</v>
      </c>
      <c r="CT417" t="s">
        <v>324</v>
      </c>
      <c r="DB417" t="s">
        <v>295</v>
      </c>
      <c r="DE417" t="s">
        <v>300</v>
      </c>
      <c r="DF417" t="s">
        <v>295</v>
      </c>
      <c r="DG417" t="s">
        <v>300</v>
      </c>
      <c r="DH417" t="s">
        <v>295</v>
      </c>
      <c r="DI417" t="s">
        <v>300</v>
      </c>
      <c r="DJ417" t="s">
        <v>300</v>
      </c>
      <c r="DK417" t="s">
        <v>300</v>
      </c>
      <c r="DL417" t="s">
        <v>300</v>
      </c>
      <c r="DM417" t="s">
        <v>300</v>
      </c>
      <c r="DQ417" t="s">
        <v>315</v>
      </c>
      <c r="DR417" t="s">
        <v>295</v>
      </c>
      <c r="DS417" t="s">
        <v>2245</v>
      </c>
      <c r="DT417" t="s">
        <v>550</v>
      </c>
      <c r="DU417" t="s">
        <v>16</v>
      </c>
      <c r="DV417" t="s">
        <v>12</v>
      </c>
      <c r="DW417" t="s">
        <v>33</v>
      </c>
      <c r="DX417" t="s">
        <v>97</v>
      </c>
      <c r="DZ417" t="s">
        <v>319</v>
      </c>
      <c r="EA417">
        <v>1400</v>
      </c>
      <c r="EB417" t="s">
        <v>300</v>
      </c>
      <c r="EE417" t="s">
        <v>343</v>
      </c>
      <c r="EG417" t="s">
        <v>323</v>
      </c>
      <c r="EH417" t="s">
        <v>295</v>
      </c>
      <c r="EI417" t="s">
        <v>300</v>
      </c>
      <c r="EJ417" t="s">
        <v>295</v>
      </c>
      <c r="EK417" t="s">
        <v>295</v>
      </c>
      <c r="EL417" t="s">
        <v>295</v>
      </c>
      <c r="EM417" t="s">
        <v>300</v>
      </c>
    </row>
    <row r="418" spans="1:145" x14ac:dyDescent="0.25">
      <c r="A418" t="s">
        <v>2173</v>
      </c>
      <c r="B418" t="s">
        <v>2246</v>
      </c>
      <c r="C418">
        <v>2020</v>
      </c>
      <c r="D418" t="s">
        <v>294</v>
      </c>
      <c r="E418" t="s">
        <v>295</v>
      </c>
      <c r="F418" t="s">
        <v>125</v>
      </c>
      <c r="G418" t="s">
        <v>2173</v>
      </c>
      <c r="H418" t="s">
        <v>2202</v>
      </c>
      <c r="I418" t="s">
        <v>564</v>
      </c>
      <c r="J418" t="s">
        <v>565</v>
      </c>
      <c r="K418" t="s">
        <v>2247</v>
      </c>
      <c r="L418" t="s">
        <v>299</v>
      </c>
      <c r="M418" t="s">
        <v>300</v>
      </c>
      <c r="N418" t="s">
        <v>301</v>
      </c>
      <c r="O418" t="s">
        <v>1282</v>
      </c>
      <c r="P418" t="s">
        <v>493</v>
      </c>
      <c r="Q418" t="s">
        <v>2248</v>
      </c>
      <c r="R418" t="s">
        <v>348</v>
      </c>
      <c r="S418" t="s">
        <v>306</v>
      </c>
      <c r="T418" t="s">
        <v>307</v>
      </c>
      <c r="U418" t="s">
        <v>336</v>
      </c>
      <c r="V418" t="s">
        <v>300</v>
      </c>
      <c r="Y418" t="s">
        <v>295</v>
      </c>
      <c r="Z418" t="s">
        <v>337</v>
      </c>
      <c r="AA418" t="s">
        <v>309</v>
      </c>
      <c r="AB418" t="s">
        <v>300</v>
      </c>
      <c r="AC418" t="s">
        <v>310</v>
      </c>
      <c r="AD418" t="s">
        <v>311</v>
      </c>
      <c r="AE418" t="s">
        <v>311</v>
      </c>
      <c r="AF418" t="s">
        <v>300</v>
      </c>
      <c r="AI418" t="s">
        <v>312</v>
      </c>
      <c r="AK418" t="s">
        <v>2249</v>
      </c>
      <c r="AL418" t="s">
        <v>128</v>
      </c>
      <c r="AN418" t="s">
        <v>300</v>
      </c>
      <c r="AO418" t="s">
        <v>300</v>
      </c>
      <c r="AP418" t="s">
        <v>300</v>
      </c>
      <c r="AQ418" t="s">
        <v>295</v>
      </c>
      <c r="AS418" t="s">
        <v>315</v>
      </c>
      <c r="BK418" t="s">
        <v>316</v>
      </c>
      <c r="BM418" t="s">
        <v>2250</v>
      </c>
      <c r="BN418">
        <v>44837</v>
      </c>
      <c r="BO418" t="s">
        <v>17</v>
      </c>
      <c r="BQ418" t="s">
        <v>16</v>
      </c>
      <c r="BR418" t="s">
        <v>16</v>
      </c>
      <c r="BT418" t="s">
        <v>300</v>
      </c>
      <c r="BV418" t="s">
        <v>319</v>
      </c>
      <c r="BY418">
        <v>1700</v>
      </c>
      <c r="BZ418" t="s">
        <v>300</v>
      </c>
      <c r="CC418">
        <v>1700</v>
      </c>
      <c r="CD418" t="s">
        <v>45</v>
      </c>
      <c r="CE418" t="s">
        <v>12</v>
      </c>
      <c r="CG418" t="s">
        <v>57</v>
      </c>
      <c r="CH418" t="s">
        <v>57</v>
      </c>
      <c r="CI418" t="s">
        <v>2251</v>
      </c>
      <c r="CJ418" t="s">
        <v>352</v>
      </c>
      <c r="CK418" t="s">
        <v>83</v>
      </c>
      <c r="CL418" t="s">
        <v>2252</v>
      </c>
      <c r="CO418" t="s">
        <v>341</v>
      </c>
      <c r="CP418" t="s">
        <v>324</v>
      </c>
      <c r="CQ418" t="s">
        <v>324</v>
      </c>
      <c r="CR418" t="s">
        <v>324</v>
      </c>
      <c r="CS418" t="s">
        <v>342</v>
      </c>
      <c r="CT418" t="s">
        <v>342</v>
      </c>
      <c r="CU418" t="s">
        <v>342</v>
      </c>
      <c r="CV418" t="s">
        <v>342</v>
      </c>
      <c r="CW418" t="s">
        <v>323</v>
      </c>
      <c r="CX418" t="s">
        <v>342</v>
      </c>
      <c r="CY418" t="s">
        <v>324</v>
      </c>
      <c r="CZ418" t="s">
        <v>342</v>
      </c>
      <c r="DA418" t="s">
        <v>324</v>
      </c>
      <c r="DB418" t="s">
        <v>295</v>
      </c>
      <c r="DE418" t="s">
        <v>295</v>
      </c>
      <c r="DF418" t="s">
        <v>300</v>
      </c>
      <c r="DG418" t="s">
        <v>300</v>
      </c>
      <c r="DH418" t="s">
        <v>300</v>
      </c>
      <c r="DI418" t="s">
        <v>300</v>
      </c>
      <c r="DJ418" t="s">
        <v>300</v>
      </c>
      <c r="DK418" t="s">
        <v>300</v>
      </c>
      <c r="DL418" t="s">
        <v>300</v>
      </c>
      <c r="DM418" t="s">
        <v>300</v>
      </c>
      <c r="DQ418" t="s">
        <v>325</v>
      </c>
      <c r="EE418" t="s">
        <v>326</v>
      </c>
      <c r="EG418" t="s">
        <v>324</v>
      </c>
      <c r="EH418" t="s">
        <v>300</v>
      </c>
      <c r="EI418" t="s">
        <v>300</v>
      </c>
      <c r="EJ418" t="s">
        <v>300</v>
      </c>
      <c r="EK418" t="s">
        <v>300</v>
      </c>
      <c r="EL418" t="s">
        <v>300</v>
      </c>
      <c r="EM418" t="s">
        <v>295</v>
      </c>
      <c r="EN418" t="s">
        <v>2253</v>
      </c>
      <c r="EO418" t="s">
        <v>2254</v>
      </c>
    </row>
    <row r="419" spans="1:145" x14ac:dyDescent="0.25">
      <c r="A419" t="s">
        <v>2173</v>
      </c>
      <c r="B419" t="s">
        <v>2255</v>
      </c>
      <c r="C419">
        <v>2020</v>
      </c>
      <c r="D419" t="s">
        <v>294</v>
      </c>
      <c r="E419" t="s">
        <v>295</v>
      </c>
      <c r="F419" t="s">
        <v>125</v>
      </c>
      <c r="G419" t="s">
        <v>2173</v>
      </c>
      <c r="H419" t="s">
        <v>2202</v>
      </c>
      <c r="I419" t="s">
        <v>564</v>
      </c>
      <c r="J419" t="s">
        <v>565</v>
      </c>
      <c r="K419" t="s">
        <v>2256</v>
      </c>
      <c r="L419" t="s">
        <v>331</v>
      </c>
      <c r="M419" t="s">
        <v>300</v>
      </c>
      <c r="N419" t="s">
        <v>301</v>
      </c>
      <c r="O419" t="s">
        <v>486</v>
      </c>
      <c r="P419" t="s">
        <v>333</v>
      </c>
      <c r="Q419" t="s">
        <v>2257</v>
      </c>
      <c r="R419" t="s">
        <v>348</v>
      </c>
      <c r="S419" t="s">
        <v>567</v>
      </c>
      <c r="T419" t="s">
        <v>307</v>
      </c>
      <c r="U419" t="s">
        <v>594</v>
      </c>
      <c r="V419" t="s">
        <v>295</v>
      </c>
      <c r="Y419" t="s">
        <v>295</v>
      </c>
      <c r="Z419" t="s">
        <v>568</v>
      </c>
      <c r="AA419" t="s">
        <v>309</v>
      </c>
      <c r="AB419" t="s">
        <v>300</v>
      </c>
      <c r="AC419" t="s">
        <v>366</v>
      </c>
      <c r="AD419" t="s">
        <v>300</v>
      </c>
      <c r="AE419" t="s">
        <v>300</v>
      </c>
      <c r="AF419" t="s">
        <v>300</v>
      </c>
      <c r="AS419" t="s">
        <v>315</v>
      </c>
      <c r="BK419" t="s">
        <v>316</v>
      </c>
      <c r="BM419" t="s">
        <v>2258</v>
      </c>
      <c r="BN419">
        <v>44652</v>
      </c>
      <c r="BO419" t="s">
        <v>17</v>
      </c>
      <c r="BQ419" t="s">
        <v>49</v>
      </c>
      <c r="BR419" t="s">
        <v>49</v>
      </c>
      <c r="BS419" t="s">
        <v>424</v>
      </c>
      <c r="BT419" t="s">
        <v>300</v>
      </c>
      <c r="BV419" t="s">
        <v>319</v>
      </c>
      <c r="BY419">
        <v>1653.37</v>
      </c>
      <c r="BZ419" t="s">
        <v>295</v>
      </c>
      <c r="CA419">
        <v>949</v>
      </c>
      <c r="CC419">
        <v>1653.37</v>
      </c>
      <c r="CD419" t="s">
        <v>45</v>
      </c>
      <c r="CE419" t="s">
        <v>12</v>
      </c>
      <c r="CG419" t="s">
        <v>57</v>
      </c>
      <c r="CH419" t="s">
        <v>33</v>
      </c>
      <c r="CI419" t="s">
        <v>2259</v>
      </c>
      <c r="CJ419" t="s">
        <v>352</v>
      </c>
      <c r="CK419" t="s">
        <v>131</v>
      </c>
      <c r="CL419" t="s">
        <v>2260</v>
      </c>
      <c r="CO419" t="s">
        <v>324</v>
      </c>
      <c r="CP419" t="s">
        <v>324</v>
      </c>
      <c r="CQ419" t="s">
        <v>324</v>
      </c>
      <c r="CR419" t="s">
        <v>324</v>
      </c>
      <c r="CS419" t="s">
        <v>324</v>
      </c>
      <c r="CT419" t="s">
        <v>342</v>
      </c>
      <c r="CU419" t="s">
        <v>342</v>
      </c>
      <c r="CV419" t="s">
        <v>324</v>
      </c>
      <c r="CW419" t="s">
        <v>342</v>
      </c>
      <c r="CX419" t="s">
        <v>324</v>
      </c>
      <c r="CY419" t="s">
        <v>342</v>
      </c>
      <c r="CZ419" t="s">
        <v>324</v>
      </c>
      <c r="DA419" t="s">
        <v>342</v>
      </c>
      <c r="DB419" t="s">
        <v>300</v>
      </c>
      <c r="DC419">
        <v>44197</v>
      </c>
      <c r="DD419">
        <v>44593</v>
      </c>
      <c r="DE419" t="s">
        <v>300</v>
      </c>
      <c r="DF419" t="s">
        <v>295</v>
      </c>
      <c r="DG419" t="s">
        <v>300</v>
      </c>
      <c r="DH419" t="s">
        <v>300</v>
      </c>
      <c r="DI419" t="s">
        <v>300</v>
      </c>
      <c r="DJ419" t="s">
        <v>300</v>
      </c>
      <c r="DK419" t="s">
        <v>300</v>
      </c>
      <c r="DL419" t="s">
        <v>300</v>
      </c>
      <c r="DM419" t="s">
        <v>300</v>
      </c>
      <c r="DQ419" t="s">
        <v>315</v>
      </c>
      <c r="DR419" t="s">
        <v>300</v>
      </c>
      <c r="DS419" t="s">
        <v>2261</v>
      </c>
      <c r="DT419" t="s">
        <v>550</v>
      </c>
      <c r="DU419" t="s">
        <v>416</v>
      </c>
      <c r="DV419" t="s">
        <v>22</v>
      </c>
      <c r="DW419" t="s">
        <v>51</v>
      </c>
      <c r="DX419" t="s">
        <v>116</v>
      </c>
      <c r="DZ419" t="s">
        <v>463</v>
      </c>
      <c r="EA419">
        <v>156</v>
      </c>
      <c r="EB419" t="s">
        <v>300</v>
      </c>
      <c r="EE419" t="s">
        <v>326</v>
      </c>
      <c r="EG419" t="s">
        <v>342</v>
      </c>
      <c r="EH419" t="s">
        <v>300</v>
      </c>
      <c r="EI419" t="s">
        <v>300</v>
      </c>
      <c r="EJ419" t="s">
        <v>295</v>
      </c>
      <c r="EK419" t="s">
        <v>295</v>
      </c>
      <c r="EL419" t="s">
        <v>295</v>
      </c>
      <c r="EM419" t="s">
        <v>300</v>
      </c>
    </row>
    <row r="420" spans="1:145" x14ac:dyDescent="0.25">
      <c r="A420" t="s">
        <v>2173</v>
      </c>
      <c r="B420" t="s">
        <v>2262</v>
      </c>
      <c r="C420">
        <v>2020</v>
      </c>
      <c r="D420" t="s">
        <v>294</v>
      </c>
      <c r="E420" t="s">
        <v>295</v>
      </c>
      <c r="F420" t="s">
        <v>125</v>
      </c>
      <c r="G420" t="s">
        <v>2173</v>
      </c>
      <c r="H420" t="s">
        <v>2202</v>
      </c>
      <c r="I420" t="s">
        <v>564</v>
      </c>
      <c r="J420" t="s">
        <v>565</v>
      </c>
      <c r="K420" t="s">
        <v>2263</v>
      </c>
      <c r="L420" t="s">
        <v>299</v>
      </c>
      <c r="M420" t="s">
        <v>300</v>
      </c>
      <c r="N420" t="s">
        <v>301</v>
      </c>
      <c r="O420" t="s">
        <v>972</v>
      </c>
      <c r="P420" t="s">
        <v>347</v>
      </c>
      <c r="Q420" t="s">
        <v>2264</v>
      </c>
      <c r="R420" t="s">
        <v>348</v>
      </c>
      <c r="S420" t="s">
        <v>567</v>
      </c>
      <c r="T420" t="s">
        <v>307</v>
      </c>
      <c r="U420" t="s">
        <v>359</v>
      </c>
      <c r="V420" t="s">
        <v>295</v>
      </c>
      <c r="Y420" t="s">
        <v>295</v>
      </c>
      <c r="Z420" t="s">
        <v>568</v>
      </c>
      <c r="AA420" t="s">
        <v>309</v>
      </c>
      <c r="AB420" t="s">
        <v>300</v>
      </c>
      <c r="AC420" t="s">
        <v>366</v>
      </c>
      <c r="AD420" t="s">
        <v>300</v>
      </c>
      <c r="AE420" t="s">
        <v>300</v>
      </c>
      <c r="AF420" t="s">
        <v>300</v>
      </c>
      <c r="AS420" t="s">
        <v>315</v>
      </c>
      <c r="BK420" t="s">
        <v>316</v>
      </c>
      <c r="BM420" t="s">
        <v>2265</v>
      </c>
      <c r="BN420">
        <v>44562</v>
      </c>
      <c r="BO420" t="s">
        <v>25</v>
      </c>
      <c r="BQ420" t="s">
        <v>52</v>
      </c>
      <c r="BR420" t="s">
        <v>52</v>
      </c>
      <c r="BS420" t="s">
        <v>424</v>
      </c>
      <c r="BT420" t="s">
        <v>300</v>
      </c>
      <c r="BV420" t="s">
        <v>319</v>
      </c>
      <c r="BY420">
        <v>1650</v>
      </c>
      <c r="BZ420" t="s">
        <v>300</v>
      </c>
      <c r="CC420">
        <v>1650</v>
      </c>
      <c r="CD420" t="s">
        <v>45</v>
      </c>
      <c r="CE420" t="s">
        <v>27</v>
      </c>
      <c r="CG420" t="s">
        <v>57</v>
      </c>
      <c r="CH420" t="s">
        <v>58</v>
      </c>
      <c r="CI420" t="s">
        <v>2266</v>
      </c>
      <c r="CJ420" t="s">
        <v>377</v>
      </c>
      <c r="CK420" t="s">
        <v>28</v>
      </c>
      <c r="CL420" t="s">
        <v>2267</v>
      </c>
      <c r="CN420" t="s">
        <v>1185</v>
      </c>
      <c r="CO420" t="s">
        <v>324</v>
      </c>
      <c r="CP420" t="s">
        <v>324</v>
      </c>
      <c r="CQ420" t="s">
        <v>324</v>
      </c>
      <c r="CR420" t="s">
        <v>324</v>
      </c>
      <c r="CS420" t="s">
        <v>342</v>
      </c>
      <c r="CT420" t="s">
        <v>323</v>
      </c>
      <c r="CU420" t="s">
        <v>342</v>
      </c>
      <c r="CV420" t="s">
        <v>324</v>
      </c>
      <c r="CW420" t="s">
        <v>324</v>
      </c>
      <c r="CX420" t="s">
        <v>324</v>
      </c>
      <c r="CY420" t="s">
        <v>324</v>
      </c>
      <c r="CZ420" t="s">
        <v>324</v>
      </c>
      <c r="DA420" t="s">
        <v>323</v>
      </c>
      <c r="DB420" t="s">
        <v>295</v>
      </c>
      <c r="DE420" t="s">
        <v>300</v>
      </c>
      <c r="DF420" t="s">
        <v>300</v>
      </c>
      <c r="DG420" t="s">
        <v>295</v>
      </c>
      <c r="DH420" t="s">
        <v>300</v>
      </c>
      <c r="DI420" t="s">
        <v>300</v>
      </c>
      <c r="DJ420" t="s">
        <v>300</v>
      </c>
      <c r="DK420" t="s">
        <v>300</v>
      </c>
      <c r="DL420" t="s">
        <v>300</v>
      </c>
      <c r="DM420" t="s">
        <v>300</v>
      </c>
      <c r="DN420" t="s">
        <v>2268</v>
      </c>
      <c r="DQ420" t="s">
        <v>530</v>
      </c>
      <c r="EE420" t="s">
        <v>326</v>
      </c>
      <c r="EF420" t="s">
        <v>2269</v>
      </c>
      <c r="EG420" t="s">
        <v>324</v>
      </c>
      <c r="EH420" t="s">
        <v>300</v>
      </c>
      <c r="EI420" t="s">
        <v>300</v>
      </c>
      <c r="EJ420" t="s">
        <v>295</v>
      </c>
      <c r="EK420" t="s">
        <v>300</v>
      </c>
      <c r="EL420" t="s">
        <v>295</v>
      </c>
      <c r="EM420" t="s">
        <v>295</v>
      </c>
      <c r="EN420" t="s">
        <v>2270</v>
      </c>
      <c r="EO420" t="s">
        <v>2271</v>
      </c>
    </row>
    <row r="421" spans="1:145" x14ac:dyDescent="0.25">
      <c r="A421" t="s">
        <v>2173</v>
      </c>
      <c r="B421" t="s">
        <v>2272</v>
      </c>
      <c r="C421">
        <v>2020</v>
      </c>
      <c r="D421" t="s">
        <v>294</v>
      </c>
      <c r="E421" t="s">
        <v>295</v>
      </c>
      <c r="F421" t="s">
        <v>125</v>
      </c>
      <c r="G421" t="s">
        <v>2173</v>
      </c>
      <c r="H421" t="s">
        <v>2202</v>
      </c>
      <c r="I421" t="s">
        <v>564</v>
      </c>
      <c r="J421" t="s">
        <v>565</v>
      </c>
      <c r="K421" t="s">
        <v>2273</v>
      </c>
      <c r="L421" t="s">
        <v>331</v>
      </c>
      <c r="M421" t="s">
        <v>300</v>
      </c>
      <c r="N421" t="s">
        <v>301</v>
      </c>
      <c r="O421" t="s">
        <v>500</v>
      </c>
      <c r="P421" t="s">
        <v>493</v>
      </c>
      <c r="Q421" t="s">
        <v>1025</v>
      </c>
      <c r="R421" t="s">
        <v>348</v>
      </c>
      <c r="S421" t="s">
        <v>567</v>
      </c>
      <c r="T421" t="s">
        <v>307</v>
      </c>
      <c r="U421" t="s">
        <v>915</v>
      </c>
      <c r="V421" t="s">
        <v>295</v>
      </c>
      <c r="Y421" t="s">
        <v>295</v>
      </c>
      <c r="Z421" t="s">
        <v>568</v>
      </c>
      <c r="AA421" t="s">
        <v>309</v>
      </c>
      <c r="AB421" t="s">
        <v>300</v>
      </c>
      <c r="AC421" t="s">
        <v>366</v>
      </c>
      <c r="AD421" t="s">
        <v>300</v>
      </c>
      <c r="AE421" t="s">
        <v>300</v>
      </c>
      <c r="AF421" t="s">
        <v>300</v>
      </c>
      <c r="AS421" t="s">
        <v>315</v>
      </c>
      <c r="BK421" t="s">
        <v>316</v>
      </c>
      <c r="BM421" t="s">
        <v>2274</v>
      </c>
      <c r="BN421">
        <v>44459</v>
      </c>
      <c r="BO421" t="s">
        <v>17</v>
      </c>
      <c r="BQ421" t="s">
        <v>36</v>
      </c>
      <c r="BR421" t="s">
        <v>36</v>
      </c>
      <c r="BT421" t="s">
        <v>300</v>
      </c>
      <c r="BV421" t="s">
        <v>319</v>
      </c>
      <c r="BY421">
        <v>1645</v>
      </c>
      <c r="BZ421" t="s">
        <v>295</v>
      </c>
      <c r="CA421">
        <v>1923</v>
      </c>
      <c r="CB421">
        <v>2083</v>
      </c>
      <c r="CC421">
        <v>1645</v>
      </c>
      <c r="CD421" t="s">
        <v>45</v>
      </c>
      <c r="CE421" t="s">
        <v>62</v>
      </c>
      <c r="CG421" t="s">
        <v>57</v>
      </c>
      <c r="CH421" t="s">
        <v>57</v>
      </c>
      <c r="CI421" t="s">
        <v>2275</v>
      </c>
      <c r="CJ421" t="s">
        <v>352</v>
      </c>
      <c r="CK421" t="s">
        <v>96</v>
      </c>
      <c r="CL421" t="s">
        <v>2276</v>
      </c>
      <c r="CN421" t="s">
        <v>2228</v>
      </c>
      <c r="CO421" t="s">
        <v>342</v>
      </c>
      <c r="CP421" t="s">
        <v>324</v>
      </c>
      <c r="CQ421" t="s">
        <v>342</v>
      </c>
      <c r="CR421" t="s">
        <v>342</v>
      </c>
      <c r="CS421" t="s">
        <v>323</v>
      </c>
      <c r="CT421" t="s">
        <v>342</v>
      </c>
      <c r="CU421" t="s">
        <v>324</v>
      </c>
      <c r="CV421" t="s">
        <v>324</v>
      </c>
      <c r="CW421" t="s">
        <v>324</v>
      </c>
      <c r="CY421" t="s">
        <v>324</v>
      </c>
      <c r="CZ421" t="s">
        <v>324</v>
      </c>
      <c r="DB421" t="s">
        <v>300</v>
      </c>
      <c r="DC421">
        <v>44287</v>
      </c>
      <c r="DD421">
        <v>44424</v>
      </c>
      <c r="DE421" t="s">
        <v>300</v>
      </c>
      <c r="DF421" t="s">
        <v>300</v>
      </c>
      <c r="DG421" t="s">
        <v>295</v>
      </c>
      <c r="DH421" t="s">
        <v>300</v>
      </c>
      <c r="DI421" t="s">
        <v>300</v>
      </c>
      <c r="DJ421" t="s">
        <v>300</v>
      </c>
      <c r="DK421" t="s">
        <v>300</v>
      </c>
      <c r="DL421" t="s">
        <v>300</v>
      </c>
      <c r="DM421" t="s">
        <v>300</v>
      </c>
      <c r="DQ421" t="s">
        <v>315</v>
      </c>
      <c r="DR421" t="s">
        <v>295</v>
      </c>
      <c r="DS421" t="s">
        <v>2277</v>
      </c>
      <c r="DT421" t="s">
        <v>550</v>
      </c>
      <c r="DU421" t="s">
        <v>36</v>
      </c>
      <c r="DV421" t="s">
        <v>62</v>
      </c>
      <c r="DW421" t="s">
        <v>57</v>
      </c>
      <c r="DX421" t="s">
        <v>96</v>
      </c>
      <c r="DZ421" t="s">
        <v>319</v>
      </c>
      <c r="EA421">
        <v>1645</v>
      </c>
      <c r="EB421" t="s">
        <v>295</v>
      </c>
      <c r="EC421">
        <v>1923</v>
      </c>
      <c r="ED421">
        <v>24996</v>
      </c>
      <c r="EE421" t="s">
        <v>343</v>
      </c>
      <c r="EG421" t="s">
        <v>342</v>
      </c>
      <c r="EH421" t="s">
        <v>300</v>
      </c>
      <c r="EI421" t="s">
        <v>300</v>
      </c>
      <c r="EJ421" t="s">
        <v>300</v>
      </c>
      <c r="EK421" t="s">
        <v>295</v>
      </c>
      <c r="EL421" t="s">
        <v>295</v>
      </c>
      <c r="EM421" t="s">
        <v>300</v>
      </c>
    </row>
    <row r="422" spans="1:145" x14ac:dyDescent="0.25">
      <c r="A422" t="s">
        <v>2173</v>
      </c>
      <c r="B422" t="s">
        <v>2278</v>
      </c>
      <c r="C422">
        <v>2020</v>
      </c>
      <c r="D422" t="s">
        <v>294</v>
      </c>
      <c r="E422" t="s">
        <v>295</v>
      </c>
      <c r="F422" t="s">
        <v>125</v>
      </c>
      <c r="G422" t="s">
        <v>2173</v>
      </c>
      <c r="H422" t="s">
        <v>2202</v>
      </c>
      <c r="I422" t="s">
        <v>564</v>
      </c>
      <c r="J422" t="s">
        <v>565</v>
      </c>
      <c r="K422" t="s">
        <v>2279</v>
      </c>
      <c r="L422" t="s">
        <v>299</v>
      </c>
      <c r="M422" t="s">
        <v>300</v>
      </c>
      <c r="N422" t="s">
        <v>301</v>
      </c>
      <c r="O422" t="s">
        <v>500</v>
      </c>
      <c r="P422" t="s">
        <v>303</v>
      </c>
      <c r="Q422" t="s">
        <v>1413</v>
      </c>
      <c r="R422" t="s">
        <v>348</v>
      </c>
      <c r="S422" t="s">
        <v>567</v>
      </c>
      <c r="T422" t="s">
        <v>307</v>
      </c>
      <c r="U422" t="s">
        <v>882</v>
      </c>
      <c r="V422" t="s">
        <v>300</v>
      </c>
      <c r="Y422" t="s">
        <v>295</v>
      </c>
      <c r="Z422" t="s">
        <v>568</v>
      </c>
      <c r="AA422" t="s">
        <v>808</v>
      </c>
      <c r="AB422" t="s">
        <v>300</v>
      </c>
      <c r="AC422" t="s">
        <v>310</v>
      </c>
      <c r="AD422" t="s">
        <v>311</v>
      </c>
      <c r="AE422" t="s">
        <v>311</v>
      </c>
      <c r="AF422" t="s">
        <v>300</v>
      </c>
      <c r="AI422" t="s">
        <v>312</v>
      </c>
      <c r="AK422" t="s">
        <v>2280</v>
      </c>
      <c r="AL422" t="s">
        <v>105</v>
      </c>
      <c r="AN422" t="s">
        <v>300</v>
      </c>
      <c r="AO422" t="s">
        <v>300</v>
      </c>
      <c r="AP422" t="s">
        <v>300</v>
      </c>
      <c r="AQ422" t="s">
        <v>295</v>
      </c>
      <c r="AS422" t="s">
        <v>315</v>
      </c>
      <c r="BK422" t="s">
        <v>316</v>
      </c>
      <c r="BM422" t="s">
        <v>2281</v>
      </c>
      <c r="BN422">
        <v>44812</v>
      </c>
      <c r="BO422" t="s">
        <v>25</v>
      </c>
      <c r="BQ422" t="s">
        <v>36</v>
      </c>
      <c r="BR422" t="s">
        <v>36</v>
      </c>
      <c r="BS422" t="s">
        <v>424</v>
      </c>
      <c r="BT422" t="s">
        <v>300</v>
      </c>
      <c r="BV422" t="s">
        <v>319</v>
      </c>
      <c r="BY422">
        <v>1605</v>
      </c>
      <c r="BZ422" t="s">
        <v>295</v>
      </c>
      <c r="CA422">
        <v>100</v>
      </c>
      <c r="CC422">
        <v>1605</v>
      </c>
      <c r="CD422" t="s">
        <v>45</v>
      </c>
      <c r="CE422" t="s">
        <v>22</v>
      </c>
      <c r="CG422" t="s">
        <v>57</v>
      </c>
      <c r="CH422" t="s">
        <v>57</v>
      </c>
      <c r="CI422" t="s">
        <v>2282</v>
      </c>
      <c r="CJ422" t="s">
        <v>368</v>
      </c>
      <c r="CK422" t="s">
        <v>90</v>
      </c>
      <c r="CL422" t="s">
        <v>2283</v>
      </c>
      <c r="CO422" t="s">
        <v>342</v>
      </c>
      <c r="CP422" t="s">
        <v>324</v>
      </c>
      <c r="CQ422" t="s">
        <v>324</v>
      </c>
      <c r="CR422" t="s">
        <v>324</v>
      </c>
      <c r="CS422" t="s">
        <v>323</v>
      </c>
      <c r="CT422" t="s">
        <v>342</v>
      </c>
      <c r="CU422" t="s">
        <v>342</v>
      </c>
      <c r="CV422" t="s">
        <v>324</v>
      </c>
      <c r="CW422" t="s">
        <v>342</v>
      </c>
      <c r="CX422" t="s">
        <v>323</v>
      </c>
      <c r="CY422" t="s">
        <v>342</v>
      </c>
      <c r="CZ422" t="s">
        <v>324</v>
      </c>
      <c r="DA422" t="s">
        <v>323</v>
      </c>
      <c r="DB422" t="s">
        <v>295</v>
      </c>
      <c r="DE422" t="s">
        <v>300</v>
      </c>
      <c r="DF422" t="s">
        <v>300</v>
      </c>
      <c r="DG422" t="s">
        <v>300</v>
      </c>
      <c r="DH422" t="s">
        <v>295</v>
      </c>
      <c r="DI422" t="s">
        <v>300</v>
      </c>
      <c r="DJ422" t="s">
        <v>300</v>
      </c>
      <c r="DK422" t="s">
        <v>300</v>
      </c>
      <c r="DL422" t="s">
        <v>300</v>
      </c>
      <c r="DM422" t="s">
        <v>300</v>
      </c>
      <c r="DQ422" t="s">
        <v>315</v>
      </c>
      <c r="DR422" t="s">
        <v>295</v>
      </c>
      <c r="DS422" t="s">
        <v>2284</v>
      </c>
      <c r="DT422" t="s">
        <v>532</v>
      </c>
      <c r="DU422" t="s">
        <v>36</v>
      </c>
      <c r="DV422" t="s">
        <v>22</v>
      </c>
      <c r="DW422" t="s">
        <v>57</v>
      </c>
      <c r="DX422" t="s">
        <v>90</v>
      </c>
      <c r="DZ422" t="s">
        <v>319</v>
      </c>
      <c r="EA422">
        <v>1260</v>
      </c>
      <c r="EB422" t="s">
        <v>295</v>
      </c>
      <c r="EC422">
        <v>100</v>
      </c>
      <c r="EE422" t="s">
        <v>326</v>
      </c>
      <c r="EF422" t="s">
        <v>2285</v>
      </c>
      <c r="EG422" t="s">
        <v>342</v>
      </c>
      <c r="EH422" t="s">
        <v>300</v>
      </c>
      <c r="EI422" t="s">
        <v>300</v>
      </c>
      <c r="EJ422" t="s">
        <v>295</v>
      </c>
      <c r="EK422" t="s">
        <v>295</v>
      </c>
      <c r="EL422" t="s">
        <v>295</v>
      </c>
      <c r="EM422" t="s">
        <v>300</v>
      </c>
    </row>
    <row r="423" spans="1:145" x14ac:dyDescent="0.25">
      <c r="A423" t="s">
        <v>2173</v>
      </c>
      <c r="B423" t="s">
        <v>2286</v>
      </c>
      <c r="C423">
        <v>2020</v>
      </c>
      <c r="D423" t="s">
        <v>294</v>
      </c>
      <c r="E423" t="s">
        <v>295</v>
      </c>
      <c r="F423" t="s">
        <v>125</v>
      </c>
      <c r="G423" t="s">
        <v>2173</v>
      </c>
      <c r="H423" t="s">
        <v>2174</v>
      </c>
      <c r="I423" t="s">
        <v>564</v>
      </c>
      <c r="J423" t="s">
        <v>565</v>
      </c>
      <c r="K423" t="s">
        <v>2287</v>
      </c>
      <c r="L423" t="s">
        <v>299</v>
      </c>
      <c r="M423" t="s">
        <v>300</v>
      </c>
      <c r="N423" t="s">
        <v>301</v>
      </c>
      <c r="O423" t="s">
        <v>486</v>
      </c>
      <c r="P423" t="s">
        <v>347</v>
      </c>
      <c r="Q423" t="s">
        <v>2288</v>
      </c>
      <c r="R423" t="s">
        <v>305</v>
      </c>
      <c r="S423" t="s">
        <v>567</v>
      </c>
      <c r="T423" t="s">
        <v>581</v>
      </c>
      <c r="U423" t="s">
        <v>308</v>
      </c>
      <c r="V423" t="s">
        <v>295</v>
      </c>
      <c r="Y423" t="s">
        <v>295</v>
      </c>
      <c r="Z423" t="s">
        <v>684</v>
      </c>
      <c r="AA423" t="s">
        <v>309</v>
      </c>
      <c r="AB423" t="s">
        <v>300</v>
      </c>
      <c r="AC423" t="s">
        <v>366</v>
      </c>
      <c r="AD423" t="s">
        <v>300</v>
      </c>
      <c r="AE423" t="s">
        <v>300</v>
      </c>
      <c r="AF423" t="s">
        <v>300</v>
      </c>
      <c r="AS423" t="s">
        <v>315</v>
      </c>
      <c r="BK423" t="s">
        <v>316</v>
      </c>
      <c r="BM423" t="s">
        <v>2289</v>
      </c>
      <c r="BN423">
        <v>44835</v>
      </c>
      <c r="BO423" t="s">
        <v>17</v>
      </c>
      <c r="BQ423" t="s">
        <v>84</v>
      </c>
      <c r="BR423" t="s">
        <v>84</v>
      </c>
      <c r="BT423" t="s">
        <v>300</v>
      </c>
      <c r="BV423" t="s">
        <v>319</v>
      </c>
      <c r="BY423">
        <v>1600</v>
      </c>
      <c r="BZ423" t="s">
        <v>295</v>
      </c>
      <c r="CA423">
        <v>88</v>
      </c>
      <c r="CC423">
        <v>1600</v>
      </c>
      <c r="CD423" t="s">
        <v>45</v>
      </c>
      <c r="CE423" t="s">
        <v>22</v>
      </c>
      <c r="CG423" t="s">
        <v>41</v>
      </c>
      <c r="CH423" t="s">
        <v>41</v>
      </c>
      <c r="CJ423" t="s">
        <v>368</v>
      </c>
      <c r="CK423" t="s">
        <v>140</v>
      </c>
      <c r="CO423" t="s">
        <v>341</v>
      </c>
      <c r="CP423" t="s">
        <v>324</v>
      </c>
      <c r="CQ423" t="s">
        <v>324</v>
      </c>
      <c r="CR423" t="s">
        <v>323</v>
      </c>
      <c r="CS423" t="s">
        <v>324</v>
      </c>
      <c r="CT423" t="s">
        <v>342</v>
      </c>
      <c r="CU423" t="s">
        <v>324</v>
      </c>
      <c r="CV423" t="s">
        <v>324</v>
      </c>
      <c r="CW423" t="s">
        <v>341</v>
      </c>
      <c r="CX423" t="s">
        <v>324</v>
      </c>
      <c r="CY423" t="s">
        <v>324</v>
      </c>
      <c r="CZ423" t="s">
        <v>324</v>
      </c>
      <c r="DA423" t="s">
        <v>341</v>
      </c>
      <c r="DB423" t="s">
        <v>300</v>
      </c>
      <c r="DC423">
        <v>44361</v>
      </c>
      <c r="DD423">
        <v>44817</v>
      </c>
      <c r="DE423" t="s">
        <v>300</v>
      </c>
      <c r="DF423" t="s">
        <v>300</v>
      </c>
      <c r="DG423" t="s">
        <v>295</v>
      </c>
      <c r="DH423" t="s">
        <v>300</v>
      </c>
      <c r="DI423" t="s">
        <v>300</v>
      </c>
      <c r="DJ423" t="s">
        <v>300</v>
      </c>
      <c r="DK423" t="s">
        <v>300</v>
      </c>
      <c r="DL423" t="s">
        <v>300</v>
      </c>
      <c r="DM423" t="s">
        <v>300</v>
      </c>
      <c r="DQ423" t="s">
        <v>315</v>
      </c>
      <c r="DR423" t="s">
        <v>300</v>
      </c>
      <c r="DS423" t="s">
        <v>2290</v>
      </c>
      <c r="DT423" t="s">
        <v>550</v>
      </c>
      <c r="DU423" t="s">
        <v>16</v>
      </c>
      <c r="DV423" t="s">
        <v>12</v>
      </c>
      <c r="DW423" t="s">
        <v>33</v>
      </c>
      <c r="DX423" t="s">
        <v>1325</v>
      </c>
      <c r="DZ423" t="s">
        <v>319</v>
      </c>
      <c r="EA423">
        <v>1375</v>
      </c>
      <c r="EB423" t="s">
        <v>300</v>
      </c>
      <c r="EE423" t="s">
        <v>326</v>
      </c>
      <c r="EG423" t="s">
        <v>324</v>
      </c>
      <c r="EH423" t="s">
        <v>295</v>
      </c>
      <c r="EI423" t="s">
        <v>300</v>
      </c>
      <c r="EJ423" t="s">
        <v>300</v>
      </c>
      <c r="EK423" t="s">
        <v>300</v>
      </c>
      <c r="EL423" t="s">
        <v>295</v>
      </c>
      <c r="EM423" t="s">
        <v>300</v>
      </c>
    </row>
    <row r="424" spans="1:145" x14ac:dyDescent="0.25">
      <c r="A424" t="s">
        <v>2173</v>
      </c>
      <c r="B424" t="s">
        <v>2291</v>
      </c>
      <c r="C424">
        <v>2020</v>
      </c>
      <c r="D424" t="s">
        <v>294</v>
      </c>
      <c r="E424" t="s">
        <v>295</v>
      </c>
      <c r="F424" t="s">
        <v>125</v>
      </c>
      <c r="G424" t="s">
        <v>2173</v>
      </c>
      <c r="H424" t="s">
        <v>2202</v>
      </c>
      <c r="I424" t="s">
        <v>564</v>
      </c>
      <c r="J424" t="s">
        <v>565</v>
      </c>
      <c r="K424" t="s">
        <v>2292</v>
      </c>
      <c r="L424" t="s">
        <v>299</v>
      </c>
      <c r="M424" t="s">
        <v>300</v>
      </c>
      <c r="N424" t="s">
        <v>301</v>
      </c>
      <c r="O424" t="s">
        <v>332</v>
      </c>
      <c r="P424" t="s">
        <v>333</v>
      </c>
      <c r="Q424" t="s">
        <v>446</v>
      </c>
      <c r="R424" t="s">
        <v>348</v>
      </c>
      <c r="S424" t="s">
        <v>567</v>
      </c>
      <c r="T424" t="s">
        <v>581</v>
      </c>
      <c r="U424" t="s">
        <v>575</v>
      </c>
      <c r="V424" t="s">
        <v>300</v>
      </c>
      <c r="Y424" t="s">
        <v>295</v>
      </c>
      <c r="Z424" t="s">
        <v>568</v>
      </c>
      <c r="AB424" t="s">
        <v>300</v>
      </c>
      <c r="AC424" t="s">
        <v>310</v>
      </c>
      <c r="AD424" t="s">
        <v>311</v>
      </c>
      <c r="AE424" t="s">
        <v>311</v>
      </c>
      <c r="AF424" t="s">
        <v>300</v>
      </c>
      <c r="AN424" t="s">
        <v>300</v>
      </c>
      <c r="AO424" t="s">
        <v>300</v>
      </c>
      <c r="AP424" t="s">
        <v>300</v>
      </c>
      <c r="AQ424" t="s">
        <v>300</v>
      </c>
      <c r="AS424" t="s">
        <v>315</v>
      </c>
      <c r="BK424" t="s">
        <v>316</v>
      </c>
      <c r="BM424" t="s">
        <v>141</v>
      </c>
      <c r="BN424">
        <v>44835</v>
      </c>
      <c r="BO424" t="s">
        <v>17</v>
      </c>
      <c r="BQ424" t="s">
        <v>52</v>
      </c>
      <c r="BR424" t="s">
        <v>52</v>
      </c>
      <c r="BV424" t="s">
        <v>319</v>
      </c>
      <c r="BY424">
        <v>1600</v>
      </c>
      <c r="BZ424" t="s">
        <v>295</v>
      </c>
      <c r="CA424">
        <v>600</v>
      </c>
      <c r="CC424">
        <v>1600</v>
      </c>
      <c r="CD424" t="s">
        <v>45</v>
      </c>
      <c r="CE424" t="s">
        <v>27</v>
      </c>
      <c r="CG424" t="s">
        <v>63</v>
      </c>
      <c r="CH424" t="s">
        <v>63</v>
      </c>
      <c r="CK424" t="s">
        <v>97</v>
      </c>
      <c r="CO424" t="s">
        <v>342</v>
      </c>
      <c r="CP424" t="s">
        <v>324</v>
      </c>
      <c r="CQ424" t="s">
        <v>324</v>
      </c>
      <c r="CR424" t="s">
        <v>324</v>
      </c>
      <c r="CS424" t="s">
        <v>323</v>
      </c>
      <c r="CT424" t="s">
        <v>324</v>
      </c>
      <c r="DB424" t="s">
        <v>295</v>
      </c>
      <c r="DE424" t="s">
        <v>300</v>
      </c>
      <c r="DF424" t="s">
        <v>300</v>
      </c>
      <c r="DG424" t="s">
        <v>300</v>
      </c>
      <c r="DH424" t="s">
        <v>300</v>
      </c>
      <c r="DI424" t="s">
        <v>300</v>
      </c>
      <c r="DJ424" t="s">
        <v>300</v>
      </c>
      <c r="DK424" t="s">
        <v>300</v>
      </c>
      <c r="DL424" t="s">
        <v>300</v>
      </c>
      <c r="DM424" t="s">
        <v>300</v>
      </c>
      <c r="DQ424" t="s">
        <v>315</v>
      </c>
      <c r="DR424" t="s">
        <v>300</v>
      </c>
      <c r="DS424" t="s">
        <v>2293</v>
      </c>
      <c r="DT424" t="s">
        <v>532</v>
      </c>
      <c r="DU424" t="s">
        <v>52</v>
      </c>
      <c r="DV424" t="s">
        <v>12</v>
      </c>
      <c r="DX424" t="s">
        <v>73</v>
      </c>
      <c r="DZ424" t="s">
        <v>319</v>
      </c>
      <c r="EA424">
        <v>950</v>
      </c>
      <c r="EB424" t="s">
        <v>300</v>
      </c>
      <c r="EE424" t="s">
        <v>326</v>
      </c>
      <c r="EG424" t="s">
        <v>324</v>
      </c>
      <c r="EH424" t="s">
        <v>300</v>
      </c>
      <c r="EI424" t="s">
        <v>300</v>
      </c>
      <c r="EJ424" t="s">
        <v>300</v>
      </c>
      <c r="EK424" t="s">
        <v>300</v>
      </c>
      <c r="EL424" t="s">
        <v>300</v>
      </c>
      <c r="EM424" t="s">
        <v>295</v>
      </c>
      <c r="EN424" t="s">
        <v>2294</v>
      </c>
    </row>
    <row r="425" spans="1:145" x14ac:dyDescent="0.25">
      <c r="A425" t="s">
        <v>2173</v>
      </c>
      <c r="B425" t="s">
        <v>2295</v>
      </c>
      <c r="C425">
        <v>2020</v>
      </c>
      <c r="D425" t="s">
        <v>294</v>
      </c>
      <c r="E425" t="s">
        <v>295</v>
      </c>
      <c r="F425" t="s">
        <v>125</v>
      </c>
      <c r="G425" t="s">
        <v>2173</v>
      </c>
      <c r="H425" t="s">
        <v>2202</v>
      </c>
      <c r="I425" t="s">
        <v>564</v>
      </c>
      <c r="J425" t="s">
        <v>565</v>
      </c>
      <c r="K425" t="s">
        <v>2296</v>
      </c>
      <c r="L425" t="s">
        <v>331</v>
      </c>
      <c r="M425" t="s">
        <v>300</v>
      </c>
      <c r="N425" t="s">
        <v>301</v>
      </c>
      <c r="O425" t="s">
        <v>486</v>
      </c>
      <c r="P425" t="s">
        <v>460</v>
      </c>
      <c r="Q425" t="s">
        <v>334</v>
      </c>
      <c r="R425" t="s">
        <v>519</v>
      </c>
      <c r="S425" t="s">
        <v>567</v>
      </c>
      <c r="T425" t="s">
        <v>307</v>
      </c>
      <c r="U425" t="s">
        <v>349</v>
      </c>
      <c r="V425" t="s">
        <v>295</v>
      </c>
      <c r="Y425" t="s">
        <v>295</v>
      </c>
      <c r="Z425" t="s">
        <v>568</v>
      </c>
      <c r="AA425" t="s">
        <v>309</v>
      </c>
      <c r="AB425" t="s">
        <v>300</v>
      </c>
      <c r="AC425" t="s">
        <v>366</v>
      </c>
      <c r="AD425" t="s">
        <v>300</v>
      </c>
      <c r="AE425" t="s">
        <v>300</v>
      </c>
      <c r="AF425" t="s">
        <v>300</v>
      </c>
      <c r="AS425" t="s">
        <v>315</v>
      </c>
      <c r="BK425" t="s">
        <v>316</v>
      </c>
      <c r="BM425" t="s">
        <v>2297</v>
      </c>
      <c r="BN425">
        <v>44473</v>
      </c>
      <c r="BO425" t="s">
        <v>25</v>
      </c>
      <c r="BQ425" t="s">
        <v>36</v>
      </c>
      <c r="BR425" t="s">
        <v>36</v>
      </c>
      <c r="BT425" t="s">
        <v>300</v>
      </c>
      <c r="BV425" t="s">
        <v>319</v>
      </c>
      <c r="BY425">
        <v>1578</v>
      </c>
      <c r="BZ425" t="s">
        <v>300</v>
      </c>
      <c r="CC425">
        <v>1578</v>
      </c>
      <c r="CD425" t="s">
        <v>18</v>
      </c>
      <c r="CE425" t="s">
        <v>22</v>
      </c>
      <c r="CG425" t="s">
        <v>57</v>
      </c>
      <c r="CH425" t="s">
        <v>57</v>
      </c>
      <c r="CI425" t="s">
        <v>2298</v>
      </c>
      <c r="CJ425" t="s">
        <v>377</v>
      </c>
      <c r="CK425" t="s">
        <v>73</v>
      </c>
      <c r="CL425" t="s">
        <v>2299</v>
      </c>
      <c r="CO425" t="s">
        <v>323</v>
      </c>
      <c r="CP425" t="s">
        <v>324</v>
      </c>
      <c r="CQ425" t="s">
        <v>324</v>
      </c>
      <c r="CR425" t="s">
        <v>324</v>
      </c>
      <c r="CS425" t="s">
        <v>324</v>
      </c>
      <c r="CT425" t="s">
        <v>324</v>
      </c>
      <c r="CU425" t="s">
        <v>324</v>
      </c>
      <c r="CV425" t="s">
        <v>324</v>
      </c>
      <c r="CW425" t="s">
        <v>324</v>
      </c>
      <c r="CX425" t="s">
        <v>324</v>
      </c>
      <c r="CY425" t="s">
        <v>324</v>
      </c>
      <c r="CZ425" t="s">
        <v>324</v>
      </c>
      <c r="DA425" t="s">
        <v>342</v>
      </c>
      <c r="DB425" t="s">
        <v>300</v>
      </c>
      <c r="DC425">
        <v>44440</v>
      </c>
      <c r="DD425">
        <v>44906</v>
      </c>
      <c r="DE425" t="s">
        <v>300</v>
      </c>
      <c r="DF425" t="s">
        <v>300</v>
      </c>
      <c r="DG425" t="s">
        <v>295</v>
      </c>
      <c r="DH425" t="s">
        <v>300</v>
      </c>
      <c r="DI425" t="s">
        <v>300</v>
      </c>
      <c r="DJ425" t="s">
        <v>300</v>
      </c>
      <c r="DK425" t="s">
        <v>300</v>
      </c>
      <c r="DL425" t="s">
        <v>300</v>
      </c>
      <c r="DM425" t="s">
        <v>300</v>
      </c>
      <c r="DQ425" t="s">
        <v>315</v>
      </c>
      <c r="DR425" t="s">
        <v>295</v>
      </c>
      <c r="DS425" t="s">
        <v>2297</v>
      </c>
      <c r="DT425" t="s">
        <v>25</v>
      </c>
      <c r="DU425" t="s">
        <v>36</v>
      </c>
      <c r="DV425" t="s">
        <v>22</v>
      </c>
      <c r="DW425" t="s">
        <v>57</v>
      </c>
      <c r="DX425" t="s">
        <v>73</v>
      </c>
      <c r="DZ425" t="s">
        <v>319</v>
      </c>
      <c r="EA425">
        <v>1549</v>
      </c>
      <c r="EB425" t="s">
        <v>300</v>
      </c>
      <c r="EE425" t="s">
        <v>326</v>
      </c>
      <c r="EG425" t="s">
        <v>342</v>
      </c>
      <c r="EH425" t="s">
        <v>300</v>
      </c>
      <c r="EI425" t="s">
        <v>300</v>
      </c>
      <c r="EJ425" t="s">
        <v>300</v>
      </c>
      <c r="EK425" t="s">
        <v>300</v>
      </c>
      <c r="EL425" t="s">
        <v>295</v>
      </c>
      <c r="EM425" t="s">
        <v>295</v>
      </c>
      <c r="EN425" t="s">
        <v>2300</v>
      </c>
      <c r="EO425" t="s">
        <v>2301</v>
      </c>
    </row>
    <row r="426" spans="1:145" x14ac:dyDescent="0.25">
      <c r="A426" t="s">
        <v>2173</v>
      </c>
      <c r="B426" t="s">
        <v>2302</v>
      </c>
      <c r="C426">
        <v>2020</v>
      </c>
      <c r="D426" t="s">
        <v>294</v>
      </c>
      <c r="E426" t="s">
        <v>295</v>
      </c>
      <c r="F426" t="s">
        <v>125</v>
      </c>
      <c r="G426" t="s">
        <v>2173</v>
      </c>
      <c r="H426" t="s">
        <v>2202</v>
      </c>
      <c r="I426" t="s">
        <v>564</v>
      </c>
      <c r="J426" t="s">
        <v>565</v>
      </c>
      <c r="K426" t="s">
        <v>2303</v>
      </c>
      <c r="L426" t="s">
        <v>299</v>
      </c>
      <c r="M426" t="s">
        <v>300</v>
      </c>
      <c r="N426" t="s">
        <v>301</v>
      </c>
      <c r="O426" t="s">
        <v>332</v>
      </c>
      <c r="P426" t="s">
        <v>1037</v>
      </c>
      <c r="Q426" t="s">
        <v>2248</v>
      </c>
      <c r="R426" t="s">
        <v>348</v>
      </c>
      <c r="S426" t="s">
        <v>836</v>
      </c>
      <c r="T426" t="s">
        <v>307</v>
      </c>
      <c r="U426" t="s">
        <v>365</v>
      </c>
      <c r="V426" t="s">
        <v>295</v>
      </c>
      <c r="Y426" t="s">
        <v>295</v>
      </c>
      <c r="Z426" t="s">
        <v>568</v>
      </c>
      <c r="AA426" t="s">
        <v>309</v>
      </c>
      <c r="AB426" t="s">
        <v>300</v>
      </c>
      <c r="AC426" t="s">
        <v>366</v>
      </c>
      <c r="AD426" t="s">
        <v>300</v>
      </c>
      <c r="AE426" t="s">
        <v>300</v>
      </c>
      <c r="AF426" t="s">
        <v>300</v>
      </c>
      <c r="AS426" t="s">
        <v>315</v>
      </c>
      <c r="BK426" t="s">
        <v>316</v>
      </c>
      <c r="BM426" t="s">
        <v>2304</v>
      </c>
      <c r="BN426">
        <v>44866</v>
      </c>
      <c r="BO426" t="s">
        <v>17</v>
      </c>
      <c r="BQ426" t="s">
        <v>49</v>
      </c>
      <c r="BR426" t="s">
        <v>49</v>
      </c>
      <c r="BS426" t="s">
        <v>424</v>
      </c>
      <c r="BT426" t="s">
        <v>300</v>
      </c>
      <c r="BV426" t="s">
        <v>319</v>
      </c>
      <c r="BY426">
        <v>1540</v>
      </c>
      <c r="BZ426" t="s">
        <v>295</v>
      </c>
      <c r="CA426">
        <v>1180</v>
      </c>
      <c r="CC426">
        <v>1540</v>
      </c>
      <c r="CD426" t="s">
        <v>18</v>
      </c>
      <c r="CE426" t="s">
        <v>12</v>
      </c>
      <c r="CG426" t="s">
        <v>33</v>
      </c>
      <c r="CH426" t="s">
        <v>33</v>
      </c>
      <c r="CI426" t="s">
        <v>2305</v>
      </c>
      <c r="CJ426" t="s">
        <v>368</v>
      </c>
      <c r="CK426" t="s">
        <v>2306</v>
      </c>
      <c r="CL426" t="s">
        <v>2307</v>
      </c>
      <c r="CN426" t="s">
        <v>1081</v>
      </c>
      <c r="CO426" t="s">
        <v>342</v>
      </c>
      <c r="CP426" t="s">
        <v>342</v>
      </c>
      <c r="CQ426" t="s">
        <v>342</v>
      </c>
      <c r="CR426" t="s">
        <v>342</v>
      </c>
      <c r="CS426" t="s">
        <v>342</v>
      </c>
      <c r="CT426" t="s">
        <v>342</v>
      </c>
      <c r="CU426" t="s">
        <v>342</v>
      </c>
      <c r="CV426" t="s">
        <v>342</v>
      </c>
      <c r="CW426" t="s">
        <v>324</v>
      </c>
      <c r="CX426" t="s">
        <v>342</v>
      </c>
      <c r="CY426" t="s">
        <v>342</v>
      </c>
      <c r="CZ426" t="s">
        <v>324</v>
      </c>
      <c r="DA426" t="s">
        <v>323</v>
      </c>
      <c r="DB426" t="s">
        <v>300</v>
      </c>
      <c r="DC426">
        <v>44270</v>
      </c>
      <c r="DD426">
        <v>44364</v>
      </c>
      <c r="DE426" t="s">
        <v>300</v>
      </c>
      <c r="DF426" t="s">
        <v>300</v>
      </c>
      <c r="DG426" t="s">
        <v>295</v>
      </c>
      <c r="DH426" t="s">
        <v>300</v>
      </c>
      <c r="DI426" t="s">
        <v>300</v>
      </c>
      <c r="DJ426" t="s">
        <v>300</v>
      </c>
      <c r="DK426" t="s">
        <v>300</v>
      </c>
      <c r="DL426" t="s">
        <v>300</v>
      </c>
      <c r="DM426" t="s">
        <v>300</v>
      </c>
      <c r="DQ426" t="s">
        <v>489</v>
      </c>
      <c r="EE426" t="s">
        <v>326</v>
      </c>
      <c r="EF426" t="s">
        <v>2308</v>
      </c>
      <c r="EG426" t="s">
        <v>323</v>
      </c>
      <c r="EH426" t="s">
        <v>300</v>
      </c>
      <c r="EI426" t="s">
        <v>300</v>
      </c>
      <c r="EJ426" t="s">
        <v>295</v>
      </c>
      <c r="EK426" t="s">
        <v>300</v>
      </c>
      <c r="EL426" t="s">
        <v>295</v>
      </c>
      <c r="EM426" t="s">
        <v>295</v>
      </c>
      <c r="EN426" t="s">
        <v>2309</v>
      </c>
      <c r="EO426" t="s">
        <v>2310</v>
      </c>
    </row>
    <row r="427" spans="1:145" x14ac:dyDescent="0.25">
      <c r="A427" t="s">
        <v>2173</v>
      </c>
      <c r="B427" t="s">
        <v>2311</v>
      </c>
      <c r="C427">
        <v>2020</v>
      </c>
      <c r="D427" t="s">
        <v>294</v>
      </c>
      <c r="E427" t="s">
        <v>295</v>
      </c>
      <c r="F427" t="s">
        <v>125</v>
      </c>
      <c r="G427" t="s">
        <v>2173</v>
      </c>
      <c r="H427" t="s">
        <v>2202</v>
      </c>
      <c r="I427" t="s">
        <v>564</v>
      </c>
      <c r="J427" t="s">
        <v>565</v>
      </c>
      <c r="K427" t="s">
        <v>2312</v>
      </c>
      <c r="L427" t="s">
        <v>299</v>
      </c>
      <c r="M427" t="s">
        <v>300</v>
      </c>
      <c r="N427" t="s">
        <v>301</v>
      </c>
      <c r="O427" t="s">
        <v>972</v>
      </c>
      <c r="P427" t="s">
        <v>347</v>
      </c>
      <c r="Q427" t="s">
        <v>2313</v>
      </c>
      <c r="R427" t="s">
        <v>348</v>
      </c>
      <c r="S427" t="s">
        <v>567</v>
      </c>
      <c r="T427" t="s">
        <v>307</v>
      </c>
      <c r="U427" t="s">
        <v>511</v>
      </c>
      <c r="V427" t="s">
        <v>300</v>
      </c>
      <c r="Y427" t="s">
        <v>295</v>
      </c>
      <c r="Z427" t="s">
        <v>568</v>
      </c>
      <c r="AA427" t="s">
        <v>309</v>
      </c>
      <c r="AB427" t="s">
        <v>300</v>
      </c>
      <c r="AC427" t="s">
        <v>310</v>
      </c>
      <c r="AD427" t="s">
        <v>311</v>
      </c>
      <c r="AE427" t="s">
        <v>311</v>
      </c>
      <c r="AF427" t="s">
        <v>300</v>
      </c>
      <c r="AI427" t="s">
        <v>312</v>
      </c>
      <c r="AK427" t="s">
        <v>1126</v>
      </c>
      <c r="AL427" t="s">
        <v>126</v>
      </c>
      <c r="AN427" t="s">
        <v>300</v>
      </c>
      <c r="AO427" t="s">
        <v>300</v>
      </c>
      <c r="AP427" t="s">
        <v>300</v>
      </c>
      <c r="AQ427" t="s">
        <v>295</v>
      </c>
      <c r="AS427" t="s">
        <v>315</v>
      </c>
      <c r="BK427" t="s">
        <v>316</v>
      </c>
      <c r="BM427" t="s">
        <v>2314</v>
      </c>
      <c r="BN427">
        <v>44835</v>
      </c>
      <c r="BO427" t="s">
        <v>25</v>
      </c>
      <c r="BQ427" t="s">
        <v>52</v>
      </c>
      <c r="BR427" t="s">
        <v>52</v>
      </c>
      <c r="BV427" t="s">
        <v>319</v>
      </c>
      <c r="BY427">
        <v>1500</v>
      </c>
      <c r="BZ427" t="s">
        <v>295</v>
      </c>
      <c r="CA427">
        <v>800</v>
      </c>
      <c r="CC427">
        <v>1500</v>
      </c>
      <c r="CD427" t="s">
        <v>18</v>
      </c>
      <c r="CE427" t="s">
        <v>12</v>
      </c>
      <c r="CG427" t="s">
        <v>58</v>
      </c>
      <c r="CH427" t="s">
        <v>57</v>
      </c>
      <c r="CI427" t="s">
        <v>2282</v>
      </c>
      <c r="CK427" t="s">
        <v>139</v>
      </c>
      <c r="CO427" t="s">
        <v>324</v>
      </c>
      <c r="CP427" t="s">
        <v>324</v>
      </c>
      <c r="CQ427" t="s">
        <v>324</v>
      </c>
      <c r="CR427" t="s">
        <v>324</v>
      </c>
      <c r="CS427" t="s">
        <v>342</v>
      </c>
      <c r="CT427" t="s">
        <v>324</v>
      </c>
      <c r="DB427" t="s">
        <v>295</v>
      </c>
      <c r="DE427" t="s">
        <v>300</v>
      </c>
      <c r="DF427" t="s">
        <v>300</v>
      </c>
      <c r="DG427" t="s">
        <v>300</v>
      </c>
      <c r="DH427" t="s">
        <v>300</v>
      </c>
      <c r="DI427" t="s">
        <v>300</v>
      </c>
      <c r="DJ427" t="s">
        <v>300</v>
      </c>
      <c r="DK427" t="s">
        <v>300</v>
      </c>
      <c r="DL427" t="s">
        <v>300</v>
      </c>
      <c r="DM427" t="s">
        <v>300</v>
      </c>
      <c r="DQ427" t="s">
        <v>325</v>
      </c>
      <c r="EE427" t="s">
        <v>343</v>
      </c>
      <c r="EG427" t="s">
        <v>324</v>
      </c>
      <c r="EH427" t="s">
        <v>300</v>
      </c>
      <c r="EI427" t="s">
        <v>300</v>
      </c>
      <c r="EJ427" t="s">
        <v>300</v>
      </c>
      <c r="EK427" t="s">
        <v>300</v>
      </c>
      <c r="EL427" t="s">
        <v>300</v>
      </c>
      <c r="EM427" t="s">
        <v>295</v>
      </c>
      <c r="EN427" t="s">
        <v>2315</v>
      </c>
    </row>
    <row r="428" spans="1:145" x14ac:dyDescent="0.25">
      <c r="A428" t="s">
        <v>2173</v>
      </c>
      <c r="B428" t="s">
        <v>2316</v>
      </c>
      <c r="C428">
        <v>2020</v>
      </c>
      <c r="D428" t="s">
        <v>294</v>
      </c>
      <c r="E428" t="s">
        <v>295</v>
      </c>
      <c r="F428" t="s">
        <v>125</v>
      </c>
      <c r="G428" t="s">
        <v>2173</v>
      </c>
      <c r="H428" t="s">
        <v>2202</v>
      </c>
      <c r="I428" t="s">
        <v>564</v>
      </c>
      <c r="J428" t="s">
        <v>565</v>
      </c>
      <c r="K428" t="s">
        <v>2317</v>
      </c>
      <c r="L428" t="s">
        <v>299</v>
      </c>
      <c r="M428" t="s">
        <v>300</v>
      </c>
      <c r="N428" t="s">
        <v>301</v>
      </c>
      <c r="O428" t="s">
        <v>972</v>
      </c>
      <c r="P428" t="s">
        <v>347</v>
      </c>
      <c r="Q428" t="s">
        <v>1958</v>
      </c>
      <c r="R428" t="s">
        <v>348</v>
      </c>
      <c r="S428" t="s">
        <v>567</v>
      </c>
      <c r="T428" t="s">
        <v>581</v>
      </c>
      <c r="U428" t="s">
        <v>849</v>
      </c>
      <c r="V428" t="s">
        <v>300</v>
      </c>
      <c r="Y428" t="s">
        <v>295</v>
      </c>
      <c r="Z428" t="s">
        <v>568</v>
      </c>
      <c r="AA428" t="s">
        <v>309</v>
      </c>
      <c r="AB428" t="s">
        <v>300</v>
      </c>
      <c r="AC428" t="s">
        <v>310</v>
      </c>
      <c r="AD428" t="s">
        <v>311</v>
      </c>
      <c r="AE428" t="s">
        <v>311</v>
      </c>
      <c r="AF428" t="s">
        <v>300</v>
      </c>
      <c r="AI428" t="s">
        <v>312</v>
      </c>
      <c r="AK428" t="s">
        <v>2318</v>
      </c>
      <c r="AL428" t="s">
        <v>86</v>
      </c>
      <c r="AN428" t="s">
        <v>300</v>
      </c>
      <c r="AO428" t="s">
        <v>300</v>
      </c>
      <c r="AP428" t="s">
        <v>300</v>
      </c>
      <c r="AQ428" t="s">
        <v>295</v>
      </c>
      <c r="AS428" t="s">
        <v>315</v>
      </c>
      <c r="BK428" t="s">
        <v>316</v>
      </c>
      <c r="BM428" t="s">
        <v>2319</v>
      </c>
      <c r="BN428">
        <v>44816</v>
      </c>
      <c r="BO428" t="s">
        <v>17</v>
      </c>
      <c r="BQ428" t="s">
        <v>49</v>
      </c>
      <c r="BR428" t="s">
        <v>49</v>
      </c>
      <c r="BS428" t="s">
        <v>424</v>
      </c>
      <c r="BT428" t="s">
        <v>300</v>
      </c>
      <c r="BV428" t="s">
        <v>319</v>
      </c>
      <c r="BY428">
        <v>1500</v>
      </c>
      <c r="BZ428" t="s">
        <v>300</v>
      </c>
      <c r="CC428">
        <v>1500</v>
      </c>
      <c r="CD428" t="s">
        <v>18</v>
      </c>
      <c r="CE428" t="s">
        <v>12</v>
      </c>
      <c r="CG428" t="s">
        <v>57</v>
      </c>
      <c r="CH428" t="s">
        <v>33</v>
      </c>
      <c r="CI428" t="s">
        <v>2320</v>
      </c>
      <c r="CJ428" t="s">
        <v>352</v>
      </c>
      <c r="CK428" t="s">
        <v>133</v>
      </c>
      <c r="CL428" t="s">
        <v>2321</v>
      </c>
      <c r="CO428" t="s">
        <v>324</v>
      </c>
      <c r="CP428" t="s">
        <v>324</v>
      </c>
      <c r="CQ428" t="s">
        <v>324</v>
      </c>
      <c r="CR428" t="s">
        <v>342</v>
      </c>
      <c r="CS428" t="s">
        <v>323</v>
      </c>
      <c r="CT428" t="s">
        <v>342</v>
      </c>
      <c r="CU428" t="s">
        <v>323</v>
      </c>
      <c r="CV428" t="s">
        <v>342</v>
      </c>
      <c r="CW428" t="s">
        <v>342</v>
      </c>
      <c r="CX428" t="s">
        <v>323</v>
      </c>
      <c r="CY428" t="s">
        <v>342</v>
      </c>
      <c r="CZ428" t="s">
        <v>342</v>
      </c>
      <c r="DA428" t="s">
        <v>342</v>
      </c>
      <c r="DB428" t="s">
        <v>295</v>
      </c>
      <c r="DE428" t="s">
        <v>300</v>
      </c>
      <c r="DF428" t="s">
        <v>300</v>
      </c>
      <c r="DG428" t="s">
        <v>295</v>
      </c>
      <c r="DH428" t="s">
        <v>300</v>
      </c>
      <c r="DI428" t="s">
        <v>300</v>
      </c>
      <c r="DJ428" t="s">
        <v>300</v>
      </c>
      <c r="DK428" t="s">
        <v>300</v>
      </c>
      <c r="DL428" t="s">
        <v>300</v>
      </c>
      <c r="DM428" t="s">
        <v>300</v>
      </c>
      <c r="DQ428" t="s">
        <v>325</v>
      </c>
      <c r="EE428" t="s">
        <v>343</v>
      </c>
      <c r="EG428" t="s">
        <v>342</v>
      </c>
      <c r="EH428" t="s">
        <v>295</v>
      </c>
      <c r="EI428" t="s">
        <v>300</v>
      </c>
      <c r="EJ428" t="s">
        <v>295</v>
      </c>
      <c r="EK428" t="s">
        <v>300</v>
      </c>
      <c r="EL428" t="s">
        <v>295</v>
      </c>
      <c r="EM428" t="s">
        <v>295</v>
      </c>
      <c r="EN428" t="s">
        <v>2322</v>
      </c>
      <c r="EO428" t="s">
        <v>2323</v>
      </c>
    </row>
    <row r="429" spans="1:145" x14ac:dyDescent="0.25">
      <c r="A429" t="s">
        <v>2173</v>
      </c>
      <c r="B429" t="s">
        <v>2324</v>
      </c>
      <c r="C429">
        <v>2020</v>
      </c>
      <c r="D429" t="s">
        <v>294</v>
      </c>
      <c r="E429" t="s">
        <v>295</v>
      </c>
      <c r="F429" t="s">
        <v>125</v>
      </c>
      <c r="G429" t="s">
        <v>2173</v>
      </c>
      <c r="H429" t="s">
        <v>2202</v>
      </c>
      <c r="I429" t="s">
        <v>564</v>
      </c>
      <c r="J429" t="s">
        <v>565</v>
      </c>
      <c r="K429" t="s">
        <v>2325</v>
      </c>
      <c r="L429" t="s">
        <v>331</v>
      </c>
      <c r="M429" t="s">
        <v>300</v>
      </c>
      <c r="N429" t="s">
        <v>301</v>
      </c>
      <c r="O429" t="s">
        <v>486</v>
      </c>
      <c r="P429" t="s">
        <v>333</v>
      </c>
      <c r="Q429" t="s">
        <v>2143</v>
      </c>
      <c r="R429" t="s">
        <v>519</v>
      </c>
      <c r="S429" t="s">
        <v>567</v>
      </c>
      <c r="T429" t="s">
        <v>581</v>
      </c>
      <c r="U429" t="s">
        <v>365</v>
      </c>
      <c r="V429" t="s">
        <v>295</v>
      </c>
      <c r="Y429" t="s">
        <v>295</v>
      </c>
      <c r="Z429" t="s">
        <v>568</v>
      </c>
      <c r="AA429" t="s">
        <v>309</v>
      </c>
      <c r="AB429" t="s">
        <v>300</v>
      </c>
      <c r="AC429" t="s">
        <v>366</v>
      </c>
      <c r="AD429" t="s">
        <v>300</v>
      </c>
      <c r="AE429" t="s">
        <v>300</v>
      </c>
      <c r="AF429" t="s">
        <v>300</v>
      </c>
      <c r="AS429" t="s">
        <v>315</v>
      </c>
      <c r="BK429" t="s">
        <v>316</v>
      </c>
      <c r="BM429" t="s">
        <v>2326</v>
      </c>
      <c r="BN429">
        <v>44682</v>
      </c>
      <c r="BO429" t="s">
        <v>17</v>
      </c>
      <c r="BQ429" t="s">
        <v>52</v>
      </c>
      <c r="BR429" t="s">
        <v>52</v>
      </c>
      <c r="BS429" t="s">
        <v>424</v>
      </c>
      <c r="BT429" t="s">
        <v>300</v>
      </c>
      <c r="BV429" t="s">
        <v>319</v>
      </c>
      <c r="BY429">
        <v>1454</v>
      </c>
      <c r="BZ429" t="s">
        <v>300</v>
      </c>
      <c r="CC429">
        <v>1454</v>
      </c>
      <c r="CD429" t="s">
        <v>18</v>
      </c>
      <c r="CE429" t="s">
        <v>12</v>
      </c>
      <c r="CG429" t="s">
        <v>63</v>
      </c>
      <c r="CH429" t="s">
        <v>57</v>
      </c>
      <c r="CI429" t="s">
        <v>2327</v>
      </c>
      <c r="CJ429" t="s">
        <v>352</v>
      </c>
      <c r="CK429" t="s">
        <v>47</v>
      </c>
      <c r="CL429" t="s">
        <v>2328</v>
      </c>
      <c r="CN429" t="s">
        <v>2329</v>
      </c>
      <c r="CO429" t="s">
        <v>342</v>
      </c>
      <c r="CP429" t="s">
        <v>342</v>
      </c>
      <c r="CQ429" t="s">
        <v>323</v>
      </c>
      <c r="CR429" t="s">
        <v>342</v>
      </c>
      <c r="CS429" t="s">
        <v>342</v>
      </c>
      <c r="CT429" t="s">
        <v>323</v>
      </c>
      <c r="CU429" t="s">
        <v>323</v>
      </c>
      <c r="CV429" t="s">
        <v>342</v>
      </c>
      <c r="CW429" t="s">
        <v>342</v>
      </c>
      <c r="CX429" t="s">
        <v>323</v>
      </c>
      <c r="CY429" t="s">
        <v>323</v>
      </c>
      <c r="CZ429" t="s">
        <v>323</v>
      </c>
      <c r="DA429" t="s">
        <v>323</v>
      </c>
      <c r="DB429" t="s">
        <v>295</v>
      </c>
      <c r="DE429" t="s">
        <v>300</v>
      </c>
      <c r="DF429" t="s">
        <v>295</v>
      </c>
      <c r="DG429" t="s">
        <v>300</v>
      </c>
      <c r="DH429" t="s">
        <v>300</v>
      </c>
      <c r="DI429" t="s">
        <v>300</v>
      </c>
      <c r="DJ429" t="s">
        <v>300</v>
      </c>
      <c r="DK429" t="s">
        <v>300</v>
      </c>
      <c r="DL429" t="s">
        <v>300</v>
      </c>
      <c r="DM429" t="s">
        <v>300</v>
      </c>
      <c r="DQ429" t="s">
        <v>556</v>
      </c>
      <c r="EE429" t="s">
        <v>326</v>
      </c>
      <c r="EF429" t="s">
        <v>2330</v>
      </c>
      <c r="EG429" t="s">
        <v>342</v>
      </c>
      <c r="EH429" t="s">
        <v>300</v>
      </c>
      <c r="EI429" t="s">
        <v>300</v>
      </c>
      <c r="EJ429" t="s">
        <v>295</v>
      </c>
      <c r="EK429" t="s">
        <v>295</v>
      </c>
      <c r="EL429" t="s">
        <v>295</v>
      </c>
      <c r="EM429" t="s">
        <v>300</v>
      </c>
    </row>
    <row r="430" spans="1:145" x14ac:dyDescent="0.25">
      <c r="A430" t="s">
        <v>2173</v>
      </c>
      <c r="B430" t="s">
        <v>2331</v>
      </c>
      <c r="C430">
        <v>2020</v>
      </c>
      <c r="D430" t="s">
        <v>294</v>
      </c>
      <c r="E430" t="s">
        <v>295</v>
      </c>
      <c r="F430" t="s">
        <v>125</v>
      </c>
      <c r="G430" t="s">
        <v>2173</v>
      </c>
      <c r="H430" t="s">
        <v>2174</v>
      </c>
      <c r="I430" t="s">
        <v>564</v>
      </c>
      <c r="J430" t="s">
        <v>565</v>
      </c>
      <c r="K430" t="s">
        <v>2332</v>
      </c>
      <c r="L430" t="s">
        <v>299</v>
      </c>
      <c r="M430" t="s">
        <v>295</v>
      </c>
      <c r="N430" t="s">
        <v>2333</v>
      </c>
      <c r="O430" t="s">
        <v>486</v>
      </c>
      <c r="P430" t="s">
        <v>1058</v>
      </c>
      <c r="Q430" t="s">
        <v>2313</v>
      </c>
      <c r="R430" t="s">
        <v>519</v>
      </c>
      <c r="S430" t="s">
        <v>567</v>
      </c>
      <c r="T430" t="s">
        <v>307</v>
      </c>
      <c r="U430" t="s">
        <v>730</v>
      </c>
      <c r="V430" t="s">
        <v>300</v>
      </c>
      <c r="Y430" t="s">
        <v>295</v>
      </c>
      <c r="Z430" t="s">
        <v>684</v>
      </c>
      <c r="AA430" t="s">
        <v>309</v>
      </c>
      <c r="AB430" t="s">
        <v>300</v>
      </c>
      <c r="AC430" t="s">
        <v>366</v>
      </c>
      <c r="AD430" t="s">
        <v>300</v>
      </c>
      <c r="AE430" t="s">
        <v>300</v>
      </c>
      <c r="AF430" t="s">
        <v>300</v>
      </c>
      <c r="AS430" t="s">
        <v>315</v>
      </c>
      <c r="BK430" t="s">
        <v>316</v>
      </c>
      <c r="BM430" t="s">
        <v>2334</v>
      </c>
      <c r="BN430">
        <v>44488</v>
      </c>
      <c r="BO430" t="s">
        <v>17</v>
      </c>
      <c r="BQ430" t="s">
        <v>16</v>
      </c>
      <c r="BR430" t="s">
        <v>16</v>
      </c>
      <c r="BT430" t="s">
        <v>300</v>
      </c>
      <c r="BV430" t="s">
        <v>319</v>
      </c>
      <c r="BY430">
        <v>1452</v>
      </c>
      <c r="BZ430" t="s">
        <v>295</v>
      </c>
      <c r="CA430">
        <v>500</v>
      </c>
      <c r="CC430">
        <v>1452</v>
      </c>
      <c r="CD430" t="s">
        <v>18</v>
      </c>
      <c r="CE430" t="s">
        <v>12</v>
      </c>
      <c r="CG430" t="s">
        <v>33</v>
      </c>
      <c r="CH430" t="s">
        <v>33</v>
      </c>
      <c r="CI430" t="s">
        <v>2335</v>
      </c>
      <c r="CJ430" t="s">
        <v>352</v>
      </c>
      <c r="CK430" t="s">
        <v>48</v>
      </c>
      <c r="CL430" t="s">
        <v>2336</v>
      </c>
      <c r="CN430" t="s">
        <v>1081</v>
      </c>
      <c r="CO430" t="s">
        <v>342</v>
      </c>
      <c r="CP430" t="s">
        <v>324</v>
      </c>
      <c r="CQ430" t="s">
        <v>324</v>
      </c>
      <c r="CR430" t="s">
        <v>342</v>
      </c>
      <c r="CS430" t="s">
        <v>342</v>
      </c>
      <c r="CT430" t="s">
        <v>342</v>
      </c>
      <c r="CU430" t="s">
        <v>324</v>
      </c>
      <c r="CV430" t="s">
        <v>324</v>
      </c>
      <c r="CW430" t="s">
        <v>324</v>
      </c>
      <c r="CX430" t="s">
        <v>324</v>
      </c>
      <c r="CY430" t="s">
        <v>324</v>
      </c>
      <c r="CZ430" t="s">
        <v>324</v>
      </c>
      <c r="DA430" t="s">
        <v>323</v>
      </c>
      <c r="DB430" t="s">
        <v>295</v>
      </c>
      <c r="DE430" t="s">
        <v>300</v>
      </c>
      <c r="DF430" t="s">
        <v>300</v>
      </c>
      <c r="DG430" t="s">
        <v>295</v>
      </c>
      <c r="DH430" t="s">
        <v>300</v>
      </c>
      <c r="DI430" t="s">
        <v>300</v>
      </c>
      <c r="DJ430" t="s">
        <v>300</v>
      </c>
      <c r="DK430" t="s">
        <v>300</v>
      </c>
      <c r="DL430" t="s">
        <v>300</v>
      </c>
      <c r="DM430" t="s">
        <v>300</v>
      </c>
      <c r="DQ430" t="s">
        <v>315</v>
      </c>
      <c r="DR430" t="s">
        <v>295</v>
      </c>
      <c r="DS430" t="s">
        <v>2245</v>
      </c>
      <c r="DT430" t="s">
        <v>550</v>
      </c>
      <c r="DU430" t="s">
        <v>16</v>
      </c>
      <c r="DV430" t="s">
        <v>12</v>
      </c>
      <c r="DW430" t="s">
        <v>33</v>
      </c>
      <c r="DX430" t="s">
        <v>48</v>
      </c>
      <c r="DZ430" t="s">
        <v>319</v>
      </c>
      <c r="EA430">
        <v>1300</v>
      </c>
      <c r="EB430" t="s">
        <v>300</v>
      </c>
      <c r="EE430" t="s">
        <v>326</v>
      </c>
      <c r="EF430" t="s">
        <v>2337</v>
      </c>
      <c r="EG430" t="s">
        <v>324</v>
      </c>
      <c r="EH430" t="s">
        <v>295</v>
      </c>
      <c r="EI430" t="s">
        <v>300</v>
      </c>
      <c r="EJ430" t="s">
        <v>295</v>
      </c>
      <c r="EK430" t="s">
        <v>295</v>
      </c>
      <c r="EL430" t="s">
        <v>295</v>
      </c>
      <c r="EM430" t="s">
        <v>295</v>
      </c>
      <c r="EN430" t="s">
        <v>2338</v>
      </c>
      <c r="EO430" t="s">
        <v>2339</v>
      </c>
    </row>
    <row r="431" spans="1:145" x14ac:dyDescent="0.25">
      <c r="A431" t="s">
        <v>2173</v>
      </c>
      <c r="B431" t="s">
        <v>2340</v>
      </c>
      <c r="C431">
        <v>2020</v>
      </c>
      <c r="D431" t="s">
        <v>294</v>
      </c>
      <c r="E431" t="s">
        <v>295</v>
      </c>
      <c r="F431" t="s">
        <v>125</v>
      </c>
      <c r="G431" t="s">
        <v>2173</v>
      </c>
      <c r="H431" t="s">
        <v>2202</v>
      </c>
      <c r="I431" t="s">
        <v>564</v>
      </c>
      <c r="J431" t="s">
        <v>565</v>
      </c>
      <c r="K431" t="s">
        <v>2341</v>
      </c>
      <c r="L431" t="s">
        <v>331</v>
      </c>
      <c r="M431" t="s">
        <v>300</v>
      </c>
      <c r="N431" t="s">
        <v>301</v>
      </c>
      <c r="O431" t="s">
        <v>972</v>
      </c>
      <c r="P431" t="s">
        <v>347</v>
      </c>
      <c r="Q431" t="s">
        <v>670</v>
      </c>
      <c r="R431" t="s">
        <v>348</v>
      </c>
      <c r="S431" t="s">
        <v>567</v>
      </c>
      <c r="T431" t="s">
        <v>581</v>
      </c>
      <c r="U431" t="s">
        <v>308</v>
      </c>
      <c r="V431" t="s">
        <v>295</v>
      </c>
      <c r="Y431" t="s">
        <v>295</v>
      </c>
      <c r="Z431" t="s">
        <v>568</v>
      </c>
      <c r="AA431" t="s">
        <v>309</v>
      </c>
      <c r="AB431" t="s">
        <v>300</v>
      </c>
      <c r="AC431" t="s">
        <v>366</v>
      </c>
      <c r="AD431" t="s">
        <v>300</v>
      </c>
      <c r="AE431" t="s">
        <v>300</v>
      </c>
      <c r="AF431" t="s">
        <v>300</v>
      </c>
      <c r="AS431" t="s">
        <v>315</v>
      </c>
      <c r="BK431" t="s">
        <v>316</v>
      </c>
      <c r="BM431" t="s">
        <v>2342</v>
      </c>
      <c r="BN431">
        <v>44256</v>
      </c>
      <c r="BO431" t="s">
        <v>25</v>
      </c>
      <c r="BQ431" t="s">
        <v>20</v>
      </c>
      <c r="BR431" t="s">
        <v>20</v>
      </c>
      <c r="BT431" t="s">
        <v>300</v>
      </c>
      <c r="BV431" t="s">
        <v>319</v>
      </c>
      <c r="BY431">
        <v>1450</v>
      </c>
      <c r="BZ431" t="s">
        <v>300</v>
      </c>
      <c r="CB431">
        <v>2000</v>
      </c>
      <c r="CC431">
        <v>1450</v>
      </c>
      <c r="CD431" t="s">
        <v>18</v>
      </c>
      <c r="CE431" t="s">
        <v>22</v>
      </c>
      <c r="CG431" t="s">
        <v>57</v>
      </c>
      <c r="CH431" t="s">
        <v>57</v>
      </c>
      <c r="CJ431" t="s">
        <v>368</v>
      </c>
      <c r="CK431" t="s">
        <v>104</v>
      </c>
      <c r="CO431" t="s">
        <v>324</v>
      </c>
      <c r="CP431" t="s">
        <v>324</v>
      </c>
      <c r="CQ431" t="s">
        <v>342</v>
      </c>
      <c r="CR431" t="s">
        <v>342</v>
      </c>
      <c r="CS431" t="s">
        <v>342</v>
      </c>
      <c r="CT431" t="s">
        <v>342</v>
      </c>
      <c r="CU431" t="s">
        <v>324</v>
      </c>
      <c r="CV431" t="s">
        <v>324</v>
      </c>
      <c r="CW431" t="s">
        <v>342</v>
      </c>
      <c r="CX431" t="s">
        <v>324</v>
      </c>
      <c r="CY431" t="s">
        <v>324</v>
      </c>
      <c r="CZ431" t="s">
        <v>324</v>
      </c>
      <c r="DA431" t="s">
        <v>323</v>
      </c>
      <c r="DB431" t="s">
        <v>295</v>
      </c>
      <c r="DE431" t="s">
        <v>300</v>
      </c>
      <c r="DF431" t="s">
        <v>295</v>
      </c>
      <c r="DG431" t="s">
        <v>295</v>
      </c>
      <c r="DH431" t="s">
        <v>300</v>
      </c>
      <c r="DI431" t="s">
        <v>300</v>
      </c>
      <c r="DJ431" t="s">
        <v>300</v>
      </c>
      <c r="DK431" t="s">
        <v>300</v>
      </c>
      <c r="DL431" t="s">
        <v>300</v>
      </c>
      <c r="DM431" t="s">
        <v>300</v>
      </c>
      <c r="DQ431" t="s">
        <v>315</v>
      </c>
      <c r="DR431" t="s">
        <v>295</v>
      </c>
      <c r="DS431" t="s">
        <v>2343</v>
      </c>
      <c r="DT431" t="s">
        <v>25</v>
      </c>
      <c r="DU431" t="s">
        <v>416</v>
      </c>
      <c r="DV431" t="s">
        <v>22</v>
      </c>
      <c r="DX431" t="s">
        <v>104</v>
      </c>
      <c r="DZ431" t="s">
        <v>319</v>
      </c>
      <c r="EA431">
        <v>1450</v>
      </c>
      <c r="EB431" t="s">
        <v>300</v>
      </c>
      <c r="ED431">
        <v>2000</v>
      </c>
      <c r="EE431" t="s">
        <v>326</v>
      </c>
      <c r="EG431" t="s">
        <v>324</v>
      </c>
      <c r="EH431" t="s">
        <v>300</v>
      </c>
      <c r="EI431" t="s">
        <v>300</v>
      </c>
      <c r="EJ431" t="s">
        <v>295</v>
      </c>
      <c r="EK431" t="s">
        <v>300</v>
      </c>
      <c r="EL431" t="s">
        <v>300</v>
      </c>
    </row>
    <row r="432" spans="1:145" x14ac:dyDescent="0.25">
      <c r="A432" t="s">
        <v>2173</v>
      </c>
      <c r="B432" t="s">
        <v>2344</v>
      </c>
      <c r="C432">
        <v>2020</v>
      </c>
      <c r="D432" t="s">
        <v>294</v>
      </c>
      <c r="E432" t="s">
        <v>295</v>
      </c>
      <c r="F432" t="s">
        <v>125</v>
      </c>
      <c r="G432" t="s">
        <v>2173</v>
      </c>
      <c r="H432" t="s">
        <v>2174</v>
      </c>
      <c r="I432" t="s">
        <v>564</v>
      </c>
      <c r="J432" t="s">
        <v>565</v>
      </c>
      <c r="K432" t="s">
        <v>2345</v>
      </c>
      <c r="L432" t="s">
        <v>299</v>
      </c>
      <c r="M432" t="s">
        <v>300</v>
      </c>
      <c r="N432" t="s">
        <v>301</v>
      </c>
      <c r="O432" t="s">
        <v>972</v>
      </c>
      <c r="P432" t="s">
        <v>347</v>
      </c>
      <c r="Q432" t="s">
        <v>724</v>
      </c>
      <c r="R432" t="s">
        <v>305</v>
      </c>
      <c r="S432" t="s">
        <v>567</v>
      </c>
      <c r="T432" t="s">
        <v>307</v>
      </c>
      <c r="U432" t="s">
        <v>511</v>
      </c>
      <c r="V432" t="s">
        <v>300</v>
      </c>
      <c r="Y432" t="s">
        <v>295</v>
      </c>
      <c r="Z432" t="s">
        <v>684</v>
      </c>
      <c r="AA432" t="s">
        <v>309</v>
      </c>
      <c r="AB432" t="s">
        <v>300</v>
      </c>
      <c r="AC432" t="s">
        <v>640</v>
      </c>
      <c r="AD432" t="s">
        <v>311</v>
      </c>
      <c r="AE432" t="s">
        <v>311</v>
      </c>
      <c r="AF432" t="s">
        <v>555</v>
      </c>
      <c r="AG432" t="s">
        <v>295</v>
      </c>
      <c r="AH432" t="s">
        <v>295</v>
      </c>
      <c r="AI432" t="s">
        <v>312</v>
      </c>
      <c r="AK432" t="s">
        <v>2346</v>
      </c>
      <c r="AL432" t="s">
        <v>46</v>
      </c>
      <c r="AN432" t="s">
        <v>300</v>
      </c>
      <c r="AO432" t="s">
        <v>295</v>
      </c>
      <c r="AP432" t="s">
        <v>300</v>
      </c>
      <c r="AQ432" t="s">
        <v>295</v>
      </c>
      <c r="AS432" t="s">
        <v>315</v>
      </c>
      <c r="BK432" t="s">
        <v>316</v>
      </c>
      <c r="BM432" t="s">
        <v>2347</v>
      </c>
      <c r="BN432">
        <v>44095</v>
      </c>
      <c r="BO432" t="s">
        <v>532</v>
      </c>
      <c r="BQ432" t="s">
        <v>36</v>
      </c>
      <c r="BR432" t="s">
        <v>36</v>
      </c>
      <c r="BS432" t="s">
        <v>584</v>
      </c>
      <c r="BT432" t="s">
        <v>300</v>
      </c>
      <c r="BV432" t="s">
        <v>319</v>
      </c>
      <c r="BY432">
        <v>1392</v>
      </c>
      <c r="BZ432" t="s">
        <v>300</v>
      </c>
      <c r="CC432">
        <v>1392</v>
      </c>
      <c r="CD432" t="s">
        <v>21</v>
      </c>
      <c r="CE432" t="s">
        <v>12</v>
      </c>
      <c r="CG432" t="s">
        <v>57</v>
      </c>
      <c r="CH432" t="s">
        <v>33</v>
      </c>
      <c r="CI432" t="s">
        <v>2348</v>
      </c>
      <c r="CJ432" t="s">
        <v>340</v>
      </c>
      <c r="CK432" t="s">
        <v>89</v>
      </c>
      <c r="CL432" t="s">
        <v>693</v>
      </c>
      <c r="CN432" t="s">
        <v>1081</v>
      </c>
      <c r="CO432" t="s">
        <v>323</v>
      </c>
      <c r="CP432" t="s">
        <v>324</v>
      </c>
      <c r="CQ432" t="s">
        <v>324</v>
      </c>
      <c r="CR432" t="s">
        <v>342</v>
      </c>
      <c r="CS432" t="s">
        <v>342</v>
      </c>
      <c r="CT432" t="s">
        <v>342</v>
      </c>
      <c r="CU432" t="s">
        <v>324</v>
      </c>
      <c r="CV432" t="s">
        <v>324</v>
      </c>
      <c r="CW432" t="s">
        <v>324</v>
      </c>
      <c r="CX432" t="s">
        <v>324</v>
      </c>
      <c r="CY432" t="s">
        <v>323</v>
      </c>
      <c r="CZ432" t="s">
        <v>342</v>
      </c>
      <c r="DA432" t="s">
        <v>323</v>
      </c>
      <c r="DB432" t="s">
        <v>300</v>
      </c>
      <c r="DC432">
        <v>44095</v>
      </c>
      <c r="DD432">
        <v>44809</v>
      </c>
      <c r="DE432" t="s">
        <v>295</v>
      </c>
      <c r="DF432" t="s">
        <v>295</v>
      </c>
      <c r="DG432" t="s">
        <v>300</v>
      </c>
      <c r="DH432" t="s">
        <v>300</v>
      </c>
      <c r="DI432" t="s">
        <v>300</v>
      </c>
      <c r="DJ432" t="s">
        <v>300</v>
      </c>
      <c r="DK432" t="s">
        <v>300</v>
      </c>
      <c r="DL432" t="s">
        <v>300</v>
      </c>
      <c r="DM432" t="s">
        <v>300</v>
      </c>
      <c r="DQ432" t="s">
        <v>315</v>
      </c>
      <c r="DR432" t="s">
        <v>295</v>
      </c>
      <c r="DS432" t="s">
        <v>2347</v>
      </c>
      <c r="DT432" t="s">
        <v>532</v>
      </c>
      <c r="DU432" t="s">
        <v>36</v>
      </c>
      <c r="DV432" t="s">
        <v>12</v>
      </c>
      <c r="DW432" t="s">
        <v>33</v>
      </c>
      <c r="DX432" t="s">
        <v>89</v>
      </c>
      <c r="DZ432" t="s">
        <v>319</v>
      </c>
      <c r="EA432">
        <v>1200</v>
      </c>
      <c r="EB432" t="s">
        <v>300</v>
      </c>
      <c r="EE432" t="s">
        <v>343</v>
      </c>
      <c r="EF432" t="s">
        <v>2349</v>
      </c>
      <c r="EG432" t="s">
        <v>324</v>
      </c>
      <c r="EH432" t="s">
        <v>300</v>
      </c>
      <c r="EI432" t="s">
        <v>300</v>
      </c>
      <c r="EJ432" t="s">
        <v>300</v>
      </c>
      <c r="EK432" t="s">
        <v>300</v>
      </c>
      <c r="EL432" t="s">
        <v>300</v>
      </c>
      <c r="EM432" t="s">
        <v>295</v>
      </c>
      <c r="EN432" t="s">
        <v>2350</v>
      </c>
    </row>
    <row r="433" spans="1:145" x14ac:dyDescent="0.25">
      <c r="A433" t="s">
        <v>2173</v>
      </c>
      <c r="B433" t="s">
        <v>2351</v>
      </c>
      <c r="C433">
        <v>2020</v>
      </c>
      <c r="D433" t="s">
        <v>294</v>
      </c>
      <c r="E433" t="s">
        <v>295</v>
      </c>
      <c r="F433" t="s">
        <v>125</v>
      </c>
      <c r="G433" t="s">
        <v>2173</v>
      </c>
      <c r="H433" t="s">
        <v>2174</v>
      </c>
      <c r="I433" t="s">
        <v>564</v>
      </c>
      <c r="J433" t="s">
        <v>565</v>
      </c>
      <c r="K433" t="s">
        <v>2352</v>
      </c>
      <c r="L433" t="s">
        <v>331</v>
      </c>
      <c r="M433" t="s">
        <v>300</v>
      </c>
      <c r="N433" t="s">
        <v>301</v>
      </c>
      <c r="O433" t="s">
        <v>486</v>
      </c>
      <c r="P433" t="s">
        <v>303</v>
      </c>
      <c r="Q433" t="s">
        <v>304</v>
      </c>
      <c r="R433" t="s">
        <v>519</v>
      </c>
      <c r="S433" t="s">
        <v>567</v>
      </c>
      <c r="T433" t="s">
        <v>307</v>
      </c>
      <c r="U433" t="s">
        <v>308</v>
      </c>
      <c r="V433" t="s">
        <v>295</v>
      </c>
      <c r="Y433" t="s">
        <v>295</v>
      </c>
      <c r="Z433" t="s">
        <v>684</v>
      </c>
      <c r="AA433" t="s">
        <v>309</v>
      </c>
      <c r="AB433" t="s">
        <v>300</v>
      </c>
      <c r="AC433" t="s">
        <v>366</v>
      </c>
      <c r="AD433" t="s">
        <v>300</v>
      </c>
      <c r="AE433" t="s">
        <v>300</v>
      </c>
      <c r="AF433" t="s">
        <v>300</v>
      </c>
      <c r="AS433" t="s">
        <v>315</v>
      </c>
      <c r="BK433" t="s">
        <v>316</v>
      </c>
      <c r="BM433" t="s">
        <v>2353</v>
      </c>
      <c r="BN433">
        <v>44578</v>
      </c>
      <c r="BO433" t="s">
        <v>17</v>
      </c>
      <c r="BQ433" t="s">
        <v>16</v>
      </c>
      <c r="BR433" t="s">
        <v>16</v>
      </c>
      <c r="BT433" t="s">
        <v>295</v>
      </c>
      <c r="BU433">
        <v>1</v>
      </c>
      <c r="BV433" t="s">
        <v>319</v>
      </c>
      <c r="BY433">
        <v>1377</v>
      </c>
      <c r="BZ433" t="s">
        <v>295</v>
      </c>
      <c r="CA433">
        <v>500</v>
      </c>
      <c r="CC433">
        <v>1377</v>
      </c>
      <c r="CD433" t="s">
        <v>21</v>
      </c>
      <c r="CE433" t="s">
        <v>12</v>
      </c>
      <c r="CG433" t="s">
        <v>33</v>
      </c>
      <c r="CH433" t="s">
        <v>33</v>
      </c>
      <c r="CI433" t="s">
        <v>2354</v>
      </c>
      <c r="CJ433" t="s">
        <v>368</v>
      </c>
      <c r="CK433" t="s">
        <v>14</v>
      </c>
      <c r="CL433" t="s">
        <v>1896</v>
      </c>
      <c r="CN433" t="s">
        <v>1081</v>
      </c>
      <c r="CO433" t="s">
        <v>323</v>
      </c>
      <c r="CP433" t="s">
        <v>324</v>
      </c>
      <c r="CQ433" t="s">
        <v>324</v>
      </c>
      <c r="CR433" t="s">
        <v>342</v>
      </c>
      <c r="CS433" t="s">
        <v>323</v>
      </c>
      <c r="CT433" t="s">
        <v>323</v>
      </c>
      <c r="CU433" t="s">
        <v>324</v>
      </c>
      <c r="CV433" t="s">
        <v>324</v>
      </c>
      <c r="CW433" t="s">
        <v>324</v>
      </c>
      <c r="CX433" t="s">
        <v>324</v>
      </c>
      <c r="CY433" t="s">
        <v>323</v>
      </c>
      <c r="CZ433" t="s">
        <v>324</v>
      </c>
      <c r="DA433" t="s">
        <v>341</v>
      </c>
      <c r="DB433" t="s">
        <v>300</v>
      </c>
      <c r="DC433">
        <v>44926</v>
      </c>
      <c r="DD433">
        <v>44922</v>
      </c>
      <c r="DE433" t="s">
        <v>300</v>
      </c>
      <c r="DF433" t="s">
        <v>300</v>
      </c>
      <c r="DG433" t="s">
        <v>295</v>
      </c>
      <c r="DH433" t="s">
        <v>295</v>
      </c>
      <c r="DI433" t="s">
        <v>300</v>
      </c>
      <c r="DJ433" t="s">
        <v>300</v>
      </c>
      <c r="DK433" t="s">
        <v>300</v>
      </c>
      <c r="DL433" t="s">
        <v>300</v>
      </c>
      <c r="DM433" t="s">
        <v>300</v>
      </c>
      <c r="DQ433" t="s">
        <v>489</v>
      </c>
      <c r="EH433" t="s">
        <v>300</v>
      </c>
      <c r="EI433" t="s">
        <v>300</v>
      </c>
      <c r="EJ433" t="s">
        <v>300</v>
      </c>
      <c r="EK433" t="s">
        <v>300</v>
      </c>
      <c r="EL433" t="s">
        <v>300</v>
      </c>
    </row>
    <row r="434" spans="1:145" x14ac:dyDescent="0.25">
      <c r="A434" t="s">
        <v>2173</v>
      </c>
      <c r="B434" t="s">
        <v>2355</v>
      </c>
      <c r="C434">
        <v>2020</v>
      </c>
      <c r="D434" t="s">
        <v>294</v>
      </c>
      <c r="E434" t="s">
        <v>295</v>
      </c>
      <c r="F434" t="s">
        <v>125</v>
      </c>
      <c r="G434" t="s">
        <v>2173</v>
      </c>
      <c r="H434" t="s">
        <v>2174</v>
      </c>
      <c r="I434" t="s">
        <v>564</v>
      </c>
      <c r="J434" t="s">
        <v>565</v>
      </c>
      <c r="K434" t="s">
        <v>2356</v>
      </c>
      <c r="L434" t="s">
        <v>299</v>
      </c>
      <c r="M434" t="s">
        <v>300</v>
      </c>
      <c r="N434" t="s">
        <v>301</v>
      </c>
      <c r="O434" t="s">
        <v>972</v>
      </c>
      <c r="P434" t="s">
        <v>347</v>
      </c>
      <c r="Q434" t="s">
        <v>334</v>
      </c>
      <c r="R434" t="s">
        <v>348</v>
      </c>
      <c r="S434" t="s">
        <v>567</v>
      </c>
      <c r="T434" t="s">
        <v>307</v>
      </c>
      <c r="U434" t="s">
        <v>594</v>
      </c>
      <c r="V434" t="s">
        <v>295</v>
      </c>
      <c r="Y434" t="s">
        <v>295</v>
      </c>
      <c r="Z434" t="s">
        <v>568</v>
      </c>
      <c r="AA434" t="s">
        <v>309</v>
      </c>
      <c r="AB434" t="s">
        <v>300</v>
      </c>
      <c r="AC434" t="s">
        <v>366</v>
      </c>
      <c r="AD434" t="s">
        <v>300</v>
      </c>
      <c r="AE434" t="s">
        <v>300</v>
      </c>
      <c r="AF434" t="s">
        <v>300</v>
      </c>
      <c r="AS434" t="s">
        <v>315</v>
      </c>
      <c r="BK434" t="s">
        <v>295</v>
      </c>
      <c r="BL434">
        <v>2</v>
      </c>
      <c r="BM434" t="s">
        <v>2357</v>
      </c>
      <c r="BN434">
        <v>44104</v>
      </c>
      <c r="BO434" t="s">
        <v>17</v>
      </c>
      <c r="BQ434" t="s">
        <v>52</v>
      </c>
      <c r="BR434" t="s">
        <v>52</v>
      </c>
      <c r="BT434" t="s">
        <v>300</v>
      </c>
      <c r="BV434" t="s">
        <v>463</v>
      </c>
      <c r="BW434">
        <v>50</v>
      </c>
      <c r="BX434" t="s">
        <v>1439</v>
      </c>
      <c r="BY434">
        <v>1300</v>
      </c>
      <c r="BZ434" t="s">
        <v>300</v>
      </c>
      <c r="CC434">
        <v>1300</v>
      </c>
      <c r="CD434" t="s">
        <v>21</v>
      </c>
      <c r="CE434" t="s">
        <v>62</v>
      </c>
      <c r="CG434" t="s">
        <v>33</v>
      </c>
      <c r="CH434" t="s">
        <v>33</v>
      </c>
      <c r="CI434" t="s">
        <v>2358</v>
      </c>
      <c r="CK434" t="s">
        <v>14</v>
      </c>
      <c r="CL434" t="s">
        <v>2359</v>
      </c>
      <c r="CN434" t="s">
        <v>1081</v>
      </c>
      <c r="CO434" t="s">
        <v>324</v>
      </c>
      <c r="CP434" t="s">
        <v>324</v>
      </c>
      <c r="CQ434" t="s">
        <v>324</v>
      </c>
      <c r="CR434" t="s">
        <v>323</v>
      </c>
      <c r="CS434" t="s">
        <v>323</v>
      </c>
      <c r="CT434" t="s">
        <v>342</v>
      </c>
      <c r="CU434" t="s">
        <v>342</v>
      </c>
      <c r="CV434" t="s">
        <v>342</v>
      </c>
      <c r="CW434" t="s">
        <v>342</v>
      </c>
      <c r="CX434" t="s">
        <v>324</v>
      </c>
      <c r="CY434" t="s">
        <v>342</v>
      </c>
      <c r="CZ434" t="s">
        <v>324</v>
      </c>
      <c r="DA434" t="s">
        <v>323</v>
      </c>
      <c r="DB434" t="s">
        <v>295</v>
      </c>
      <c r="DE434" t="s">
        <v>300</v>
      </c>
      <c r="DF434" t="s">
        <v>300</v>
      </c>
      <c r="DG434" t="s">
        <v>300</v>
      </c>
      <c r="DH434" t="s">
        <v>300</v>
      </c>
      <c r="DI434" t="s">
        <v>300</v>
      </c>
      <c r="DJ434" t="s">
        <v>300</v>
      </c>
      <c r="DK434" t="s">
        <v>300</v>
      </c>
      <c r="DL434" t="s">
        <v>300</v>
      </c>
      <c r="DM434" t="s">
        <v>300</v>
      </c>
      <c r="DO434" t="s">
        <v>2360</v>
      </c>
      <c r="DP434">
        <v>50</v>
      </c>
      <c r="DQ434" t="s">
        <v>315</v>
      </c>
      <c r="DR434" t="s">
        <v>300</v>
      </c>
      <c r="DS434" t="s">
        <v>2361</v>
      </c>
      <c r="DT434" t="s">
        <v>550</v>
      </c>
      <c r="DU434" t="s">
        <v>416</v>
      </c>
      <c r="DV434" t="s">
        <v>408</v>
      </c>
      <c r="DX434" t="s">
        <v>14</v>
      </c>
      <c r="DZ434" t="s">
        <v>463</v>
      </c>
      <c r="EA434">
        <v>1300</v>
      </c>
      <c r="EB434" t="s">
        <v>300</v>
      </c>
      <c r="EE434" t="s">
        <v>326</v>
      </c>
      <c r="EF434" t="s">
        <v>2362</v>
      </c>
      <c r="EG434" t="s">
        <v>342</v>
      </c>
      <c r="EH434" t="s">
        <v>295</v>
      </c>
      <c r="EI434" t="s">
        <v>300</v>
      </c>
      <c r="EJ434" t="s">
        <v>300</v>
      </c>
      <c r="EK434" t="s">
        <v>300</v>
      </c>
      <c r="EL434" t="s">
        <v>295</v>
      </c>
      <c r="EM434" t="s">
        <v>295</v>
      </c>
      <c r="EN434" t="s">
        <v>2363</v>
      </c>
      <c r="EO434" t="s">
        <v>2364</v>
      </c>
    </row>
    <row r="435" spans="1:145" x14ac:dyDescent="0.25">
      <c r="A435" t="s">
        <v>2173</v>
      </c>
      <c r="B435" t="s">
        <v>2365</v>
      </c>
      <c r="C435">
        <v>2020</v>
      </c>
      <c r="D435" t="s">
        <v>294</v>
      </c>
      <c r="E435" t="s">
        <v>295</v>
      </c>
      <c r="F435" t="s">
        <v>125</v>
      </c>
      <c r="G435" t="s">
        <v>2173</v>
      </c>
      <c r="H435" t="s">
        <v>2202</v>
      </c>
      <c r="I435" t="s">
        <v>564</v>
      </c>
      <c r="J435" t="s">
        <v>565</v>
      </c>
      <c r="K435" t="s">
        <v>2366</v>
      </c>
      <c r="L435" t="s">
        <v>331</v>
      </c>
      <c r="M435" t="s">
        <v>300</v>
      </c>
      <c r="N435" t="s">
        <v>301</v>
      </c>
      <c r="O435" t="s">
        <v>1282</v>
      </c>
      <c r="P435" t="s">
        <v>347</v>
      </c>
      <c r="Q435" t="s">
        <v>1958</v>
      </c>
      <c r="R435" t="s">
        <v>348</v>
      </c>
      <c r="S435" t="s">
        <v>306</v>
      </c>
      <c r="T435" t="s">
        <v>307</v>
      </c>
      <c r="U435" t="s">
        <v>536</v>
      </c>
      <c r="V435" t="s">
        <v>295</v>
      </c>
      <c r="Y435" t="s">
        <v>300</v>
      </c>
      <c r="AA435" t="s">
        <v>309</v>
      </c>
      <c r="AB435" t="s">
        <v>300</v>
      </c>
      <c r="AC435" t="s">
        <v>640</v>
      </c>
      <c r="AD435" t="s">
        <v>300</v>
      </c>
      <c r="AE435" t="s">
        <v>555</v>
      </c>
      <c r="AF435" t="s">
        <v>311</v>
      </c>
      <c r="AG435" t="s">
        <v>295</v>
      </c>
      <c r="AH435" t="s">
        <v>295</v>
      </c>
      <c r="AN435" t="s">
        <v>300</v>
      </c>
      <c r="AO435" t="s">
        <v>300</v>
      </c>
      <c r="AP435" t="s">
        <v>300</v>
      </c>
      <c r="AQ435" t="s">
        <v>295</v>
      </c>
      <c r="AS435" t="s">
        <v>315</v>
      </c>
      <c r="BK435" t="s">
        <v>316</v>
      </c>
      <c r="BM435" t="s">
        <v>2367</v>
      </c>
      <c r="BN435">
        <v>44872</v>
      </c>
      <c r="BO435" t="s">
        <v>532</v>
      </c>
      <c r="BQ435" t="s">
        <v>52</v>
      </c>
      <c r="BR435" t="s">
        <v>52</v>
      </c>
      <c r="BT435" t="s">
        <v>300</v>
      </c>
      <c r="BV435" t="s">
        <v>319</v>
      </c>
      <c r="BY435">
        <v>900</v>
      </c>
      <c r="BZ435" t="s">
        <v>300</v>
      </c>
      <c r="CC435">
        <v>900</v>
      </c>
      <c r="CD435" t="s">
        <v>31</v>
      </c>
      <c r="CE435" t="s">
        <v>22</v>
      </c>
      <c r="CG435" t="s">
        <v>63</v>
      </c>
      <c r="CH435" t="s">
        <v>58</v>
      </c>
      <c r="CI435" t="s">
        <v>2368</v>
      </c>
      <c r="CJ435" t="s">
        <v>352</v>
      </c>
      <c r="CK435" t="s">
        <v>126</v>
      </c>
      <c r="CL435" t="s">
        <v>2369</v>
      </c>
      <c r="CN435" t="s">
        <v>1985</v>
      </c>
      <c r="CO435" t="s">
        <v>324</v>
      </c>
      <c r="CP435" t="s">
        <v>323</v>
      </c>
      <c r="CQ435" t="s">
        <v>342</v>
      </c>
      <c r="CR435" t="s">
        <v>342</v>
      </c>
      <c r="CS435" t="s">
        <v>342</v>
      </c>
      <c r="CT435" t="s">
        <v>324</v>
      </c>
      <c r="CU435" t="s">
        <v>323</v>
      </c>
      <c r="CV435" t="s">
        <v>323</v>
      </c>
      <c r="CW435" t="s">
        <v>342</v>
      </c>
      <c r="CX435" t="s">
        <v>323</v>
      </c>
      <c r="CY435" t="s">
        <v>324</v>
      </c>
      <c r="CZ435" t="s">
        <v>342</v>
      </c>
      <c r="DA435" t="s">
        <v>342</v>
      </c>
      <c r="DB435" t="s">
        <v>300</v>
      </c>
      <c r="DC435">
        <v>44418</v>
      </c>
      <c r="DD435">
        <v>44865</v>
      </c>
      <c r="DE435" t="s">
        <v>300</v>
      </c>
      <c r="DF435" t="s">
        <v>300</v>
      </c>
      <c r="DG435" t="s">
        <v>295</v>
      </c>
      <c r="DH435" t="s">
        <v>300</v>
      </c>
      <c r="DI435" t="s">
        <v>300</v>
      </c>
      <c r="DJ435" t="s">
        <v>300</v>
      </c>
      <c r="DK435" t="s">
        <v>300</v>
      </c>
      <c r="DL435" t="s">
        <v>300</v>
      </c>
      <c r="DM435" t="s">
        <v>300</v>
      </c>
      <c r="DQ435" t="s">
        <v>325</v>
      </c>
      <c r="EE435" t="s">
        <v>326</v>
      </c>
      <c r="EG435" t="s">
        <v>342</v>
      </c>
      <c r="EH435" t="s">
        <v>295</v>
      </c>
      <c r="EI435" t="s">
        <v>300</v>
      </c>
      <c r="EJ435" t="s">
        <v>300</v>
      </c>
      <c r="EK435" t="s">
        <v>295</v>
      </c>
      <c r="EL435" t="s">
        <v>295</v>
      </c>
    </row>
    <row r="436" spans="1:145" x14ac:dyDescent="0.25">
      <c r="A436" t="s">
        <v>2173</v>
      </c>
      <c r="B436" t="s">
        <v>2370</v>
      </c>
      <c r="C436">
        <v>2020</v>
      </c>
      <c r="D436" t="s">
        <v>294</v>
      </c>
      <c r="E436" t="s">
        <v>295</v>
      </c>
      <c r="F436" t="s">
        <v>125</v>
      </c>
      <c r="G436" t="s">
        <v>2173</v>
      </c>
      <c r="H436" t="s">
        <v>2202</v>
      </c>
      <c r="I436" t="s">
        <v>564</v>
      </c>
      <c r="J436" t="s">
        <v>565</v>
      </c>
      <c r="K436" t="s">
        <v>2371</v>
      </c>
      <c r="L436" t="s">
        <v>299</v>
      </c>
      <c r="M436" t="s">
        <v>300</v>
      </c>
      <c r="N436" t="s">
        <v>301</v>
      </c>
      <c r="O436" t="s">
        <v>653</v>
      </c>
      <c r="P436" t="s">
        <v>1058</v>
      </c>
      <c r="Q436" t="s">
        <v>2143</v>
      </c>
      <c r="R436" t="s">
        <v>348</v>
      </c>
      <c r="S436" t="s">
        <v>836</v>
      </c>
      <c r="T436" t="s">
        <v>307</v>
      </c>
      <c r="U436" t="s">
        <v>365</v>
      </c>
      <c r="V436" t="s">
        <v>295</v>
      </c>
      <c r="Y436" t="s">
        <v>295</v>
      </c>
      <c r="Z436" t="s">
        <v>568</v>
      </c>
      <c r="AA436" t="s">
        <v>309</v>
      </c>
      <c r="AB436" t="s">
        <v>300</v>
      </c>
      <c r="AC436" t="s">
        <v>366</v>
      </c>
      <c r="AD436" t="s">
        <v>300</v>
      </c>
      <c r="AE436" t="s">
        <v>300</v>
      </c>
      <c r="AF436" t="s">
        <v>300</v>
      </c>
      <c r="AS436" t="s">
        <v>489</v>
      </c>
      <c r="AT436">
        <v>9</v>
      </c>
      <c r="AV436" t="s">
        <v>295</v>
      </c>
      <c r="AW436">
        <v>44305</v>
      </c>
      <c r="AX436">
        <v>44444</v>
      </c>
      <c r="AY436" t="s">
        <v>490</v>
      </c>
      <c r="BA436">
        <v>44866</v>
      </c>
      <c r="BB436">
        <v>1</v>
      </c>
      <c r="BC436" t="s">
        <v>300</v>
      </c>
      <c r="BD436" t="s">
        <v>300</v>
      </c>
      <c r="BE436" t="s">
        <v>295</v>
      </c>
      <c r="BF436" t="s">
        <v>300</v>
      </c>
      <c r="BG436" t="s">
        <v>300</v>
      </c>
      <c r="BH436" t="s">
        <v>295</v>
      </c>
      <c r="BI436" t="s">
        <v>300</v>
      </c>
      <c r="BJ436" t="s">
        <v>2372</v>
      </c>
      <c r="DQ436" t="s">
        <v>489</v>
      </c>
      <c r="EE436" t="s">
        <v>343</v>
      </c>
      <c r="EF436" t="s">
        <v>2373</v>
      </c>
      <c r="EG436" t="s">
        <v>324</v>
      </c>
      <c r="EH436" t="s">
        <v>295</v>
      </c>
      <c r="EI436" t="s">
        <v>295</v>
      </c>
      <c r="EJ436" t="s">
        <v>295</v>
      </c>
      <c r="EK436" t="s">
        <v>300</v>
      </c>
      <c r="EL436" t="s">
        <v>295</v>
      </c>
      <c r="EM436" t="s">
        <v>295</v>
      </c>
      <c r="EN436" t="s">
        <v>2374</v>
      </c>
      <c r="EO436" t="s">
        <v>2375</v>
      </c>
    </row>
    <row r="437" spans="1:145" x14ac:dyDescent="0.25">
      <c r="A437" t="s">
        <v>2173</v>
      </c>
      <c r="B437" t="s">
        <v>2376</v>
      </c>
      <c r="C437">
        <v>2020</v>
      </c>
      <c r="D437" t="s">
        <v>294</v>
      </c>
      <c r="E437" t="s">
        <v>300</v>
      </c>
      <c r="F437" t="s">
        <v>125</v>
      </c>
      <c r="G437" t="s">
        <v>2173</v>
      </c>
      <c r="H437" t="s">
        <v>2202</v>
      </c>
      <c r="I437" t="s">
        <v>564</v>
      </c>
      <c r="J437" t="s">
        <v>565</v>
      </c>
      <c r="K437" t="s">
        <v>2377</v>
      </c>
      <c r="L437" t="s">
        <v>331</v>
      </c>
      <c r="M437" t="s">
        <v>300</v>
      </c>
      <c r="N437" t="s">
        <v>301</v>
      </c>
      <c r="O437" t="s">
        <v>302</v>
      </c>
      <c r="P437" t="s">
        <v>460</v>
      </c>
      <c r="Q437" t="s">
        <v>2378</v>
      </c>
      <c r="R437" t="s">
        <v>348</v>
      </c>
      <c r="S437" t="s">
        <v>567</v>
      </c>
      <c r="T437" t="s">
        <v>307</v>
      </c>
      <c r="U437" t="s">
        <v>1195</v>
      </c>
      <c r="V437" t="s">
        <v>295</v>
      </c>
    </row>
    <row r="438" spans="1:145" x14ac:dyDescent="0.25">
      <c r="A438" t="s">
        <v>2173</v>
      </c>
      <c r="B438" t="s">
        <v>2379</v>
      </c>
      <c r="C438">
        <v>2020</v>
      </c>
      <c r="D438" t="s">
        <v>294</v>
      </c>
      <c r="E438" t="s">
        <v>300</v>
      </c>
      <c r="F438" t="s">
        <v>125</v>
      </c>
      <c r="G438" t="s">
        <v>2173</v>
      </c>
      <c r="H438" t="s">
        <v>2174</v>
      </c>
      <c r="I438" t="s">
        <v>564</v>
      </c>
      <c r="J438" t="s">
        <v>565</v>
      </c>
      <c r="K438" t="s">
        <v>2380</v>
      </c>
      <c r="L438" t="s">
        <v>299</v>
      </c>
      <c r="M438" t="s">
        <v>300</v>
      </c>
      <c r="N438" t="s">
        <v>301</v>
      </c>
      <c r="O438" t="s">
        <v>427</v>
      </c>
      <c r="P438" t="s">
        <v>303</v>
      </c>
      <c r="Q438" t="s">
        <v>2381</v>
      </c>
      <c r="R438" t="s">
        <v>519</v>
      </c>
      <c r="S438" t="s">
        <v>567</v>
      </c>
      <c r="T438" t="s">
        <v>307</v>
      </c>
      <c r="U438" t="s">
        <v>428</v>
      </c>
      <c r="V438" t="s">
        <v>295</v>
      </c>
      <c r="Y438" t="s">
        <v>295</v>
      </c>
      <c r="Z438" t="s">
        <v>568</v>
      </c>
      <c r="AA438" t="s">
        <v>309</v>
      </c>
      <c r="AB438" t="s">
        <v>300</v>
      </c>
      <c r="AC438" t="s">
        <v>366</v>
      </c>
      <c r="AD438" t="s">
        <v>300</v>
      </c>
      <c r="AE438" t="s">
        <v>300</v>
      </c>
      <c r="AF438" t="s">
        <v>300</v>
      </c>
    </row>
    <row r="439" spans="1:145" x14ac:dyDescent="0.25">
      <c r="A439" t="s">
        <v>2173</v>
      </c>
      <c r="B439" t="s">
        <v>2382</v>
      </c>
      <c r="C439">
        <v>2020</v>
      </c>
      <c r="D439" t="s">
        <v>294</v>
      </c>
      <c r="E439" t="s">
        <v>300</v>
      </c>
      <c r="F439" t="s">
        <v>125</v>
      </c>
      <c r="G439" t="s">
        <v>2173</v>
      </c>
      <c r="H439" t="s">
        <v>2202</v>
      </c>
      <c r="I439" t="s">
        <v>564</v>
      </c>
      <c r="J439" t="s">
        <v>565</v>
      </c>
      <c r="K439" t="s">
        <v>2383</v>
      </c>
      <c r="L439" t="s">
        <v>299</v>
      </c>
      <c r="M439" t="s">
        <v>300</v>
      </c>
      <c r="N439" t="s">
        <v>301</v>
      </c>
      <c r="O439" t="s">
        <v>486</v>
      </c>
      <c r="P439" t="s">
        <v>303</v>
      </c>
      <c r="Q439" t="s">
        <v>2384</v>
      </c>
      <c r="R439" t="s">
        <v>305</v>
      </c>
      <c r="S439" t="s">
        <v>567</v>
      </c>
      <c r="T439" t="s">
        <v>307</v>
      </c>
      <c r="U439" t="s">
        <v>548</v>
      </c>
      <c r="V439" t="s">
        <v>295</v>
      </c>
    </row>
    <row r="440" spans="1:145" x14ac:dyDescent="0.25">
      <c r="A440" t="s">
        <v>2173</v>
      </c>
      <c r="B440" t="s">
        <v>2385</v>
      </c>
      <c r="C440">
        <v>2020</v>
      </c>
      <c r="D440" t="s">
        <v>294</v>
      </c>
      <c r="E440" t="s">
        <v>300</v>
      </c>
      <c r="F440" t="s">
        <v>125</v>
      </c>
      <c r="G440" t="s">
        <v>2173</v>
      </c>
      <c r="H440" t="s">
        <v>2202</v>
      </c>
      <c r="I440" t="s">
        <v>564</v>
      </c>
      <c r="J440" t="s">
        <v>565</v>
      </c>
      <c r="K440" t="s">
        <v>2386</v>
      </c>
      <c r="L440" t="s">
        <v>331</v>
      </c>
      <c r="M440" t="s">
        <v>300</v>
      </c>
      <c r="N440" t="s">
        <v>301</v>
      </c>
      <c r="O440" t="s">
        <v>653</v>
      </c>
      <c r="P440" t="s">
        <v>460</v>
      </c>
      <c r="Q440" t="s">
        <v>611</v>
      </c>
      <c r="R440" t="s">
        <v>348</v>
      </c>
      <c r="S440" t="s">
        <v>567</v>
      </c>
      <c r="T440" t="s">
        <v>581</v>
      </c>
      <c r="U440" t="s">
        <v>365</v>
      </c>
      <c r="V440" t="s">
        <v>295</v>
      </c>
    </row>
    <row r="441" spans="1:145" x14ac:dyDescent="0.25">
      <c r="A441" t="s">
        <v>2173</v>
      </c>
      <c r="B441" t="s">
        <v>2387</v>
      </c>
      <c r="C441">
        <v>2020</v>
      </c>
      <c r="D441" t="s">
        <v>294</v>
      </c>
      <c r="E441" t="s">
        <v>300</v>
      </c>
      <c r="F441" t="s">
        <v>125</v>
      </c>
      <c r="G441" t="s">
        <v>2173</v>
      </c>
      <c r="H441" t="s">
        <v>2174</v>
      </c>
      <c r="I441" t="s">
        <v>564</v>
      </c>
      <c r="J441" t="s">
        <v>565</v>
      </c>
      <c r="K441" t="s">
        <v>2388</v>
      </c>
      <c r="L441" t="s">
        <v>331</v>
      </c>
      <c r="M441" t="s">
        <v>300</v>
      </c>
      <c r="N441" t="s">
        <v>301</v>
      </c>
      <c r="O441" t="s">
        <v>332</v>
      </c>
      <c r="P441" t="s">
        <v>347</v>
      </c>
      <c r="Q441" t="s">
        <v>1973</v>
      </c>
      <c r="R441" t="s">
        <v>305</v>
      </c>
      <c r="S441" t="s">
        <v>567</v>
      </c>
      <c r="T441" t="s">
        <v>581</v>
      </c>
      <c r="U441" t="s">
        <v>365</v>
      </c>
      <c r="V441" t="s">
        <v>300</v>
      </c>
    </row>
    <row r="442" spans="1:145" x14ac:dyDescent="0.25">
      <c r="A442" t="s">
        <v>2173</v>
      </c>
      <c r="B442" t="s">
        <v>2389</v>
      </c>
      <c r="C442">
        <v>2020</v>
      </c>
      <c r="D442" t="s">
        <v>294</v>
      </c>
      <c r="E442" t="s">
        <v>300</v>
      </c>
      <c r="F442" t="s">
        <v>125</v>
      </c>
      <c r="G442" t="s">
        <v>2173</v>
      </c>
      <c r="H442" t="s">
        <v>2174</v>
      </c>
      <c r="I442" t="s">
        <v>564</v>
      </c>
      <c r="J442" t="s">
        <v>565</v>
      </c>
      <c r="K442" t="s">
        <v>2390</v>
      </c>
      <c r="L442" t="s">
        <v>299</v>
      </c>
      <c r="M442" t="s">
        <v>300</v>
      </c>
      <c r="N442" t="s">
        <v>301</v>
      </c>
      <c r="O442" t="s">
        <v>653</v>
      </c>
      <c r="P442" t="s">
        <v>333</v>
      </c>
      <c r="Q442" t="s">
        <v>2391</v>
      </c>
      <c r="R442" t="s">
        <v>348</v>
      </c>
      <c r="S442" t="s">
        <v>567</v>
      </c>
      <c r="T442" t="s">
        <v>307</v>
      </c>
      <c r="U442" t="s">
        <v>882</v>
      </c>
      <c r="V442" t="s">
        <v>295</v>
      </c>
    </row>
    <row r="443" spans="1:145" x14ac:dyDescent="0.25">
      <c r="A443" t="s">
        <v>2173</v>
      </c>
      <c r="B443" t="s">
        <v>2392</v>
      </c>
      <c r="C443">
        <v>2020</v>
      </c>
      <c r="D443" t="s">
        <v>294</v>
      </c>
      <c r="E443" t="s">
        <v>295</v>
      </c>
      <c r="F443" t="s">
        <v>125</v>
      </c>
      <c r="G443" t="s">
        <v>2173</v>
      </c>
      <c r="H443" t="s">
        <v>2202</v>
      </c>
      <c r="I443" t="s">
        <v>564</v>
      </c>
      <c r="J443" t="s">
        <v>565</v>
      </c>
      <c r="K443" t="s">
        <v>2393</v>
      </c>
      <c r="L443" t="s">
        <v>331</v>
      </c>
      <c r="M443" t="s">
        <v>300</v>
      </c>
      <c r="N443" t="s">
        <v>301</v>
      </c>
      <c r="O443" t="s">
        <v>427</v>
      </c>
      <c r="P443" t="s">
        <v>303</v>
      </c>
      <c r="Q443" t="s">
        <v>1384</v>
      </c>
      <c r="R443" t="s">
        <v>348</v>
      </c>
      <c r="S443" t="s">
        <v>567</v>
      </c>
      <c r="T443" t="s">
        <v>581</v>
      </c>
      <c r="U443" t="s">
        <v>411</v>
      </c>
      <c r="V443" t="s">
        <v>300</v>
      </c>
      <c r="Y443" t="s">
        <v>295</v>
      </c>
      <c r="Z443" t="s">
        <v>568</v>
      </c>
      <c r="AB443" t="s">
        <v>300</v>
      </c>
      <c r="AC443" t="s">
        <v>640</v>
      </c>
      <c r="AD443" t="s">
        <v>300</v>
      </c>
      <c r="AE443" t="s">
        <v>311</v>
      </c>
      <c r="AF443" t="s">
        <v>311</v>
      </c>
      <c r="AG443" t="s">
        <v>295</v>
      </c>
      <c r="AN443" t="s">
        <v>300</v>
      </c>
      <c r="AO443" t="s">
        <v>300</v>
      </c>
      <c r="AP443" t="s">
        <v>300</v>
      </c>
      <c r="AQ443" t="s">
        <v>300</v>
      </c>
      <c r="AS443" t="s">
        <v>641</v>
      </c>
      <c r="AV443" t="s">
        <v>300</v>
      </c>
      <c r="DQ443" t="s">
        <v>325</v>
      </c>
      <c r="EE443" t="s">
        <v>326</v>
      </c>
      <c r="EF443" t="s">
        <v>2394</v>
      </c>
      <c r="EG443" t="s">
        <v>324</v>
      </c>
      <c r="EH443" t="s">
        <v>300</v>
      </c>
      <c r="EI443" t="s">
        <v>300</v>
      </c>
      <c r="EJ443" t="s">
        <v>295</v>
      </c>
      <c r="EK443" t="s">
        <v>300</v>
      </c>
      <c r="EL443" t="s">
        <v>300</v>
      </c>
      <c r="EM443" t="s">
        <v>300</v>
      </c>
    </row>
    <row r="444" spans="1:145" x14ac:dyDescent="0.25">
      <c r="A444" t="s">
        <v>2173</v>
      </c>
      <c r="B444" t="s">
        <v>2395</v>
      </c>
      <c r="C444">
        <v>2020</v>
      </c>
      <c r="D444" t="s">
        <v>294</v>
      </c>
      <c r="E444" t="s">
        <v>300</v>
      </c>
      <c r="F444" t="s">
        <v>125</v>
      </c>
      <c r="G444" t="s">
        <v>2173</v>
      </c>
      <c r="H444" t="s">
        <v>2174</v>
      </c>
      <c r="I444" t="s">
        <v>564</v>
      </c>
      <c r="J444" t="s">
        <v>565</v>
      </c>
      <c r="K444" t="s">
        <v>2396</v>
      </c>
      <c r="L444" t="s">
        <v>331</v>
      </c>
      <c r="M444" t="s">
        <v>300</v>
      </c>
      <c r="N444" t="s">
        <v>301</v>
      </c>
      <c r="O444" t="s">
        <v>332</v>
      </c>
      <c r="P444" t="s">
        <v>756</v>
      </c>
      <c r="Q444" t="s">
        <v>1194</v>
      </c>
      <c r="R444" t="s">
        <v>1076</v>
      </c>
      <c r="S444" t="s">
        <v>836</v>
      </c>
      <c r="T444" t="s">
        <v>307</v>
      </c>
      <c r="U444" t="s">
        <v>771</v>
      </c>
      <c r="V444" t="s">
        <v>300</v>
      </c>
    </row>
    <row r="445" spans="1:145" x14ac:dyDescent="0.25">
      <c r="A445" t="s">
        <v>2173</v>
      </c>
      <c r="B445" t="s">
        <v>2397</v>
      </c>
      <c r="C445">
        <v>2020</v>
      </c>
      <c r="D445" t="s">
        <v>294</v>
      </c>
      <c r="E445" t="s">
        <v>295</v>
      </c>
      <c r="F445" t="s">
        <v>125</v>
      </c>
      <c r="G445" t="s">
        <v>2173</v>
      </c>
      <c r="H445" t="s">
        <v>2174</v>
      </c>
      <c r="I445" t="s">
        <v>564</v>
      </c>
      <c r="J445" t="s">
        <v>565</v>
      </c>
      <c r="K445" t="s">
        <v>2398</v>
      </c>
      <c r="L445" t="s">
        <v>299</v>
      </c>
      <c r="M445" t="s">
        <v>300</v>
      </c>
      <c r="N445" t="s">
        <v>301</v>
      </c>
      <c r="O445" t="s">
        <v>486</v>
      </c>
      <c r="P445" t="s">
        <v>470</v>
      </c>
      <c r="Q445" t="s">
        <v>2399</v>
      </c>
      <c r="R445" t="s">
        <v>348</v>
      </c>
      <c r="S445" t="s">
        <v>567</v>
      </c>
      <c r="T445" t="s">
        <v>307</v>
      </c>
      <c r="U445" t="s">
        <v>428</v>
      </c>
      <c r="V445" t="s">
        <v>295</v>
      </c>
      <c r="Y445" t="s">
        <v>295</v>
      </c>
      <c r="Z445" t="s">
        <v>337</v>
      </c>
      <c r="AA445" t="s">
        <v>309</v>
      </c>
      <c r="AB445" t="s">
        <v>300</v>
      </c>
      <c r="AC445" t="s">
        <v>366</v>
      </c>
      <c r="AD445" t="s">
        <v>300</v>
      </c>
      <c r="AE445" t="s">
        <v>300</v>
      </c>
      <c r="AF445" t="s">
        <v>300</v>
      </c>
      <c r="AS445" t="s">
        <v>315</v>
      </c>
      <c r="BK445" t="s">
        <v>316</v>
      </c>
      <c r="BM445" t="s">
        <v>2400</v>
      </c>
      <c r="BN445">
        <v>44743</v>
      </c>
      <c r="BO445" t="s">
        <v>17</v>
      </c>
      <c r="BQ445" t="s">
        <v>52</v>
      </c>
      <c r="BR445" t="s">
        <v>52</v>
      </c>
      <c r="BT445" t="s">
        <v>300</v>
      </c>
      <c r="BV445" t="s">
        <v>319</v>
      </c>
      <c r="BZ445" t="s">
        <v>300</v>
      </c>
      <c r="CE445" t="s">
        <v>62</v>
      </c>
      <c r="CG445" t="s">
        <v>57</v>
      </c>
      <c r="CH445" t="s">
        <v>57</v>
      </c>
      <c r="CJ445" t="s">
        <v>352</v>
      </c>
      <c r="CK445" t="s">
        <v>97</v>
      </c>
      <c r="CL445" t="s">
        <v>2401</v>
      </c>
      <c r="CO445" t="s">
        <v>341</v>
      </c>
      <c r="CP445" t="s">
        <v>324</v>
      </c>
      <c r="CQ445" t="s">
        <v>324</v>
      </c>
      <c r="CR445" t="s">
        <v>323</v>
      </c>
      <c r="CS445" t="s">
        <v>324</v>
      </c>
      <c r="CT445" t="s">
        <v>323</v>
      </c>
      <c r="CU445" t="s">
        <v>342</v>
      </c>
      <c r="CV445" t="s">
        <v>342</v>
      </c>
      <c r="CW445" t="s">
        <v>342</v>
      </c>
      <c r="CX445" t="s">
        <v>342</v>
      </c>
      <c r="CY445" t="s">
        <v>323</v>
      </c>
      <c r="CZ445" t="s">
        <v>324</v>
      </c>
      <c r="DA445" t="s">
        <v>323</v>
      </c>
      <c r="DB445" t="s">
        <v>300</v>
      </c>
      <c r="DC445">
        <v>44470</v>
      </c>
      <c r="DD445">
        <v>44593</v>
      </c>
      <c r="DE445" t="s">
        <v>300</v>
      </c>
      <c r="DF445" t="s">
        <v>295</v>
      </c>
      <c r="DG445" t="s">
        <v>300</v>
      </c>
      <c r="DH445" t="s">
        <v>300</v>
      </c>
      <c r="DI445" t="s">
        <v>300</v>
      </c>
      <c r="DJ445" t="s">
        <v>300</v>
      </c>
      <c r="DK445" t="s">
        <v>300</v>
      </c>
      <c r="DL445" t="s">
        <v>300</v>
      </c>
      <c r="DM445" t="s">
        <v>300</v>
      </c>
      <c r="DQ445" t="s">
        <v>315</v>
      </c>
      <c r="DR445" t="s">
        <v>300</v>
      </c>
      <c r="DS445" t="s">
        <v>2402</v>
      </c>
      <c r="DT445" t="s">
        <v>550</v>
      </c>
      <c r="DU445" t="s">
        <v>52</v>
      </c>
      <c r="DV445" t="s">
        <v>408</v>
      </c>
      <c r="DX445" t="s">
        <v>83</v>
      </c>
      <c r="DZ445" t="s">
        <v>319</v>
      </c>
      <c r="EB445" t="s">
        <v>300</v>
      </c>
      <c r="EE445" t="s">
        <v>326</v>
      </c>
      <c r="EF445" t="s">
        <v>2403</v>
      </c>
      <c r="EG445" t="s">
        <v>324</v>
      </c>
      <c r="EH445" t="s">
        <v>295</v>
      </c>
      <c r="EI445" t="s">
        <v>300</v>
      </c>
      <c r="EJ445" t="s">
        <v>300</v>
      </c>
      <c r="EK445" t="s">
        <v>300</v>
      </c>
      <c r="EL445" t="s">
        <v>295</v>
      </c>
      <c r="EM445" t="s">
        <v>300</v>
      </c>
    </row>
    <row r="446" spans="1:145" x14ac:dyDescent="0.25">
      <c r="A446" t="s">
        <v>2173</v>
      </c>
      <c r="B446" t="s">
        <v>2404</v>
      </c>
      <c r="C446">
        <v>2020</v>
      </c>
      <c r="D446" t="s">
        <v>294</v>
      </c>
      <c r="E446" t="s">
        <v>300</v>
      </c>
      <c r="F446" t="s">
        <v>125</v>
      </c>
      <c r="G446" t="s">
        <v>2173</v>
      </c>
      <c r="H446" t="s">
        <v>2202</v>
      </c>
      <c r="I446" t="s">
        <v>564</v>
      </c>
      <c r="J446" t="s">
        <v>565</v>
      </c>
      <c r="K446" t="s">
        <v>2405</v>
      </c>
      <c r="L446" t="s">
        <v>299</v>
      </c>
      <c r="M446" t="s">
        <v>300</v>
      </c>
      <c r="N446" t="s">
        <v>301</v>
      </c>
      <c r="O446" t="s">
        <v>486</v>
      </c>
      <c r="P446" t="s">
        <v>333</v>
      </c>
      <c r="Q446" t="s">
        <v>2406</v>
      </c>
      <c r="R446" t="s">
        <v>348</v>
      </c>
      <c r="S446" t="s">
        <v>567</v>
      </c>
      <c r="T446" t="s">
        <v>581</v>
      </c>
      <c r="U446" t="s">
        <v>536</v>
      </c>
      <c r="V446" t="s">
        <v>300</v>
      </c>
    </row>
    <row r="447" spans="1:145" x14ac:dyDescent="0.25">
      <c r="A447" t="s">
        <v>2173</v>
      </c>
      <c r="B447" t="s">
        <v>2407</v>
      </c>
      <c r="C447">
        <v>2020</v>
      </c>
      <c r="D447" t="s">
        <v>294</v>
      </c>
      <c r="E447" t="s">
        <v>295</v>
      </c>
      <c r="F447" t="s">
        <v>125</v>
      </c>
      <c r="G447" t="s">
        <v>2173</v>
      </c>
      <c r="H447" t="s">
        <v>2202</v>
      </c>
      <c r="I447" t="s">
        <v>564</v>
      </c>
      <c r="J447" t="s">
        <v>565</v>
      </c>
      <c r="K447" t="s">
        <v>2408</v>
      </c>
      <c r="L447" t="s">
        <v>299</v>
      </c>
      <c r="M447" t="s">
        <v>300</v>
      </c>
      <c r="N447" t="s">
        <v>301</v>
      </c>
      <c r="O447" t="s">
        <v>486</v>
      </c>
      <c r="P447" t="s">
        <v>303</v>
      </c>
      <c r="Q447" t="s">
        <v>1075</v>
      </c>
      <c r="R447" t="s">
        <v>348</v>
      </c>
      <c r="S447" t="s">
        <v>567</v>
      </c>
      <c r="T447" t="s">
        <v>307</v>
      </c>
      <c r="U447" t="s">
        <v>2409</v>
      </c>
      <c r="V447" t="s">
        <v>295</v>
      </c>
      <c r="Y447" t="s">
        <v>295</v>
      </c>
      <c r="Z447" t="s">
        <v>568</v>
      </c>
      <c r="AA447" t="s">
        <v>309</v>
      </c>
      <c r="AB447" t="s">
        <v>300</v>
      </c>
      <c r="AC447" t="s">
        <v>366</v>
      </c>
      <c r="AD447" t="s">
        <v>300</v>
      </c>
      <c r="AE447" t="s">
        <v>300</v>
      </c>
      <c r="AF447" t="s">
        <v>300</v>
      </c>
      <c r="AS447" t="s">
        <v>489</v>
      </c>
      <c r="AT447">
        <v>22</v>
      </c>
      <c r="AV447" t="s">
        <v>295</v>
      </c>
      <c r="AW447">
        <v>44682</v>
      </c>
      <c r="AX447">
        <v>44805</v>
      </c>
      <c r="AY447" t="s">
        <v>490</v>
      </c>
      <c r="BA447">
        <v>44805</v>
      </c>
      <c r="BB447">
        <v>3</v>
      </c>
      <c r="BC447" t="s">
        <v>300</v>
      </c>
      <c r="BD447" t="s">
        <v>300</v>
      </c>
      <c r="BE447" t="s">
        <v>300</v>
      </c>
      <c r="BF447" t="s">
        <v>300</v>
      </c>
      <c r="BG447" t="s">
        <v>300</v>
      </c>
      <c r="BH447" t="s">
        <v>300</v>
      </c>
      <c r="BI447" t="s">
        <v>300</v>
      </c>
      <c r="DQ447" t="s">
        <v>530</v>
      </c>
      <c r="EE447" t="s">
        <v>326</v>
      </c>
      <c r="EF447" t="s">
        <v>2410</v>
      </c>
      <c r="EG447" t="s">
        <v>342</v>
      </c>
      <c r="EH447" t="s">
        <v>300</v>
      </c>
      <c r="EI447" t="s">
        <v>300</v>
      </c>
      <c r="EJ447" t="s">
        <v>300</v>
      </c>
      <c r="EK447" t="s">
        <v>300</v>
      </c>
      <c r="EL447" t="s">
        <v>295</v>
      </c>
      <c r="EM447" t="s">
        <v>300</v>
      </c>
    </row>
    <row r="448" spans="1:145" x14ac:dyDescent="0.25">
      <c r="A448" t="s">
        <v>2173</v>
      </c>
      <c r="B448" t="s">
        <v>2411</v>
      </c>
      <c r="C448">
        <v>2020</v>
      </c>
      <c r="D448" t="s">
        <v>294</v>
      </c>
      <c r="E448" t="s">
        <v>295</v>
      </c>
      <c r="F448" t="s">
        <v>125</v>
      </c>
      <c r="G448" t="s">
        <v>2173</v>
      </c>
      <c r="H448" t="s">
        <v>2202</v>
      </c>
      <c r="I448" t="s">
        <v>564</v>
      </c>
      <c r="J448" t="s">
        <v>565</v>
      </c>
      <c r="K448" t="s">
        <v>2412</v>
      </c>
      <c r="L448" t="s">
        <v>331</v>
      </c>
      <c r="M448" t="s">
        <v>300</v>
      </c>
      <c r="N448" t="s">
        <v>301</v>
      </c>
      <c r="O448" t="s">
        <v>332</v>
      </c>
      <c r="P448" t="s">
        <v>303</v>
      </c>
      <c r="Q448" t="s">
        <v>2048</v>
      </c>
      <c r="R448" t="s">
        <v>348</v>
      </c>
      <c r="S448" t="s">
        <v>567</v>
      </c>
      <c r="T448" t="s">
        <v>581</v>
      </c>
      <c r="U448" t="s">
        <v>923</v>
      </c>
      <c r="V448" t="s">
        <v>295</v>
      </c>
      <c r="Y448" t="s">
        <v>295</v>
      </c>
      <c r="Z448" t="s">
        <v>568</v>
      </c>
      <c r="AA448" t="s">
        <v>309</v>
      </c>
      <c r="AB448" t="s">
        <v>300</v>
      </c>
      <c r="AC448" t="s">
        <v>366</v>
      </c>
      <c r="AD448" t="s">
        <v>300</v>
      </c>
      <c r="AE448" t="s">
        <v>300</v>
      </c>
      <c r="AF448" t="s">
        <v>300</v>
      </c>
      <c r="AS448" t="s">
        <v>556</v>
      </c>
      <c r="AT448">
        <v>17</v>
      </c>
      <c r="AV448" t="s">
        <v>295</v>
      </c>
      <c r="AW448">
        <v>44531</v>
      </c>
      <c r="AX448">
        <v>44593</v>
      </c>
      <c r="AY448" t="s">
        <v>490</v>
      </c>
      <c r="DQ448" t="s">
        <v>315</v>
      </c>
      <c r="DR448" t="s">
        <v>300</v>
      </c>
      <c r="DS448" t="s">
        <v>2413</v>
      </c>
      <c r="DT448" t="s">
        <v>550</v>
      </c>
      <c r="DU448" t="s">
        <v>416</v>
      </c>
      <c r="DV448" t="s">
        <v>22</v>
      </c>
      <c r="DX448" t="s">
        <v>122</v>
      </c>
      <c r="DZ448" t="s">
        <v>463</v>
      </c>
      <c r="EB448" t="s">
        <v>300</v>
      </c>
      <c r="EE448" t="s">
        <v>326</v>
      </c>
      <c r="EF448" t="s">
        <v>2414</v>
      </c>
      <c r="EG448" t="s">
        <v>342</v>
      </c>
      <c r="EH448" t="s">
        <v>295</v>
      </c>
      <c r="EI448" t="s">
        <v>300</v>
      </c>
      <c r="EJ448" t="s">
        <v>295</v>
      </c>
      <c r="EK448" t="s">
        <v>300</v>
      </c>
      <c r="EL448" t="s">
        <v>295</v>
      </c>
      <c r="EM448" t="s">
        <v>300</v>
      </c>
    </row>
    <row r="449" spans="1:145" x14ac:dyDescent="0.25">
      <c r="A449" t="s">
        <v>2173</v>
      </c>
      <c r="B449" t="s">
        <v>2415</v>
      </c>
      <c r="C449">
        <v>2020</v>
      </c>
      <c r="D449" t="s">
        <v>294</v>
      </c>
      <c r="E449" t="s">
        <v>300</v>
      </c>
      <c r="F449" t="s">
        <v>125</v>
      </c>
      <c r="G449" t="s">
        <v>2173</v>
      </c>
      <c r="H449" t="s">
        <v>2174</v>
      </c>
      <c r="I449" t="s">
        <v>564</v>
      </c>
      <c r="J449" t="s">
        <v>565</v>
      </c>
      <c r="K449" t="s">
        <v>2416</v>
      </c>
      <c r="L449" t="s">
        <v>299</v>
      </c>
      <c r="M449" t="s">
        <v>300</v>
      </c>
      <c r="N449" t="s">
        <v>301</v>
      </c>
      <c r="O449" t="s">
        <v>486</v>
      </c>
      <c r="P449" t="s">
        <v>303</v>
      </c>
      <c r="Q449" t="s">
        <v>372</v>
      </c>
      <c r="R449" t="s">
        <v>348</v>
      </c>
      <c r="S449" t="s">
        <v>567</v>
      </c>
      <c r="T449" t="s">
        <v>307</v>
      </c>
      <c r="U449" t="s">
        <v>1333</v>
      </c>
      <c r="V449" t="s">
        <v>300</v>
      </c>
    </row>
    <row r="450" spans="1:145" x14ac:dyDescent="0.25">
      <c r="A450" t="s">
        <v>2173</v>
      </c>
      <c r="B450" t="s">
        <v>2417</v>
      </c>
      <c r="C450">
        <v>2020</v>
      </c>
      <c r="D450" t="s">
        <v>294</v>
      </c>
      <c r="E450" t="s">
        <v>300</v>
      </c>
      <c r="F450" t="s">
        <v>125</v>
      </c>
      <c r="G450" t="s">
        <v>2173</v>
      </c>
      <c r="H450" t="s">
        <v>2174</v>
      </c>
      <c r="I450" t="s">
        <v>564</v>
      </c>
      <c r="J450" t="s">
        <v>565</v>
      </c>
      <c r="K450" t="s">
        <v>2418</v>
      </c>
      <c r="L450" t="s">
        <v>299</v>
      </c>
      <c r="M450" t="s">
        <v>300</v>
      </c>
      <c r="N450" t="s">
        <v>301</v>
      </c>
      <c r="O450" t="s">
        <v>1282</v>
      </c>
      <c r="P450" t="s">
        <v>303</v>
      </c>
      <c r="Q450" t="s">
        <v>1075</v>
      </c>
      <c r="R450" t="s">
        <v>348</v>
      </c>
      <c r="S450" t="s">
        <v>567</v>
      </c>
      <c r="T450" t="s">
        <v>581</v>
      </c>
      <c r="U450" t="s">
        <v>411</v>
      </c>
      <c r="V450" t="s">
        <v>295</v>
      </c>
    </row>
    <row r="451" spans="1:145" x14ac:dyDescent="0.25">
      <c r="A451" t="s">
        <v>2420</v>
      </c>
      <c r="B451" t="s">
        <v>2419</v>
      </c>
      <c r="C451">
        <v>2020</v>
      </c>
      <c r="D451" t="s">
        <v>294</v>
      </c>
      <c r="E451" t="s">
        <v>295</v>
      </c>
      <c r="F451" t="s">
        <v>125</v>
      </c>
      <c r="G451" t="s">
        <v>2420</v>
      </c>
      <c r="H451" t="s">
        <v>2421</v>
      </c>
      <c r="I451" t="s">
        <v>564</v>
      </c>
      <c r="J451" t="s">
        <v>565</v>
      </c>
      <c r="K451" t="s">
        <v>2422</v>
      </c>
      <c r="L451" t="s">
        <v>299</v>
      </c>
      <c r="M451" t="s">
        <v>300</v>
      </c>
      <c r="N451" t="s">
        <v>301</v>
      </c>
      <c r="O451" t="s">
        <v>357</v>
      </c>
      <c r="P451" t="s">
        <v>303</v>
      </c>
      <c r="Q451" t="s">
        <v>334</v>
      </c>
      <c r="R451" t="s">
        <v>305</v>
      </c>
      <c r="S451" t="s">
        <v>306</v>
      </c>
      <c r="T451" t="s">
        <v>307</v>
      </c>
      <c r="U451" t="s">
        <v>349</v>
      </c>
      <c r="V451" t="s">
        <v>295</v>
      </c>
      <c r="Y451" t="s">
        <v>295</v>
      </c>
      <c r="Z451" t="s">
        <v>337</v>
      </c>
      <c r="AB451" t="s">
        <v>300</v>
      </c>
      <c r="AC451" t="s">
        <v>310</v>
      </c>
      <c r="AD451" t="s">
        <v>311</v>
      </c>
      <c r="AE451" t="s">
        <v>311</v>
      </c>
      <c r="AF451" t="s">
        <v>300</v>
      </c>
      <c r="AN451" t="s">
        <v>300</v>
      </c>
      <c r="AO451" t="s">
        <v>300</v>
      </c>
      <c r="AP451" t="s">
        <v>300</v>
      </c>
      <c r="AQ451" t="s">
        <v>300</v>
      </c>
      <c r="AS451" t="s">
        <v>315</v>
      </c>
      <c r="BK451" t="s">
        <v>316</v>
      </c>
      <c r="BM451" t="s">
        <v>2423</v>
      </c>
      <c r="BN451">
        <v>44805</v>
      </c>
      <c r="BO451" t="s">
        <v>17</v>
      </c>
      <c r="BQ451" t="s">
        <v>36</v>
      </c>
      <c r="BR451" t="s">
        <v>36</v>
      </c>
      <c r="BT451" t="s">
        <v>300</v>
      </c>
      <c r="BV451" t="s">
        <v>319</v>
      </c>
      <c r="BY451">
        <v>2400</v>
      </c>
      <c r="BZ451" t="s">
        <v>295</v>
      </c>
      <c r="CA451">
        <v>2500</v>
      </c>
      <c r="CC451">
        <v>2400</v>
      </c>
      <c r="CD451" t="s">
        <v>40</v>
      </c>
      <c r="CE451" t="s">
        <v>22</v>
      </c>
      <c r="CG451" t="s">
        <v>54</v>
      </c>
      <c r="CH451" t="s">
        <v>54</v>
      </c>
      <c r="CJ451" t="s">
        <v>368</v>
      </c>
      <c r="CK451" t="s">
        <v>97</v>
      </c>
      <c r="CL451" t="s">
        <v>1367</v>
      </c>
      <c r="CO451" t="s">
        <v>342</v>
      </c>
      <c r="CP451" t="s">
        <v>324</v>
      </c>
      <c r="CQ451" t="s">
        <v>324</v>
      </c>
      <c r="CR451" t="s">
        <v>342</v>
      </c>
      <c r="CS451" t="s">
        <v>342</v>
      </c>
      <c r="CT451" t="s">
        <v>323</v>
      </c>
      <c r="DB451" t="s">
        <v>295</v>
      </c>
      <c r="DE451" t="s">
        <v>295</v>
      </c>
      <c r="DF451" t="s">
        <v>300</v>
      </c>
      <c r="DG451" t="s">
        <v>300</v>
      </c>
      <c r="DH451" t="s">
        <v>300</v>
      </c>
      <c r="DI451" t="s">
        <v>300</v>
      </c>
      <c r="DJ451" t="s">
        <v>300</v>
      </c>
      <c r="DK451" t="s">
        <v>300</v>
      </c>
      <c r="DL451" t="s">
        <v>300</v>
      </c>
      <c r="DM451" t="s">
        <v>300</v>
      </c>
      <c r="DQ451" t="s">
        <v>315</v>
      </c>
      <c r="DR451" t="s">
        <v>295</v>
      </c>
      <c r="DS451" t="s">
        <v>924</v>
      </c>
      <c r="DT451" t="s">
        <v>1248</v>
      </c>
      <c r="DU451" t="s">
        <v>52</v>
      </c>
      <c r="DV451" t="s">
        <v>22</v>
      </c>
      <c r="DW451" t="s">
        <v>54</v>
      </c>
      <c r="DX451" t="s">
        <v>97</v>
      </c>
      <c r="DZ451" t="s">
        <v>319</v>
      </c>
      <c r="EA451">
        <v>1200</v>
      </c>
      <c r="EB451" t="s">
        <v>295</v>
      </c>
      <c r="EC451">
        <v>2000</v>
      </c>
      <c r="EE451" t="s">
        <v>343</v>
      </c>
      <c r="EF451" t="s">
        <v>2424</v>
      </c>
      <c r="EG451" t="s">
        <v>324</v>
      </c>
      <c r="EH451" t="s">
        <v>300</v>
      </c>
      <c r="EI451" t="s">
        <v>300</v>
      </c>
      <c r="EJ451" t="s">
        <v>300</v>
      </c>
      <c r="EK451" t="s">
        <v>300</v>
      </c>
      <c r="EL451" t="s">
        <v>300</v>
      </c>
      <c r="EM451" t="s">
        <v>295</v>
      </c>
      <c r="EN451" t="s">
        <v>2425</v>
      </c>
    </row>
    <row r="452" spans="1:145" x14ac:dyDescent="0.25">
      <c r="A452" t="s">
        <v>2420</v>
      </c>
      <c r="B452" t="s">
        <v>2426</v>
      </c>
      <c r="C452">
        <v>2020</v>
      </c>
      <c r="D452" t="s">
        <v>294</v>
      </c>
      <c r="E452" t="s">
        <v>295</v>
      </c>
      <c r="F452" t="s">
        <v>125</v>
      </c>
      <c r="G452" t="s">
        <v>2420</v>
      </c>
      <c r="H452" t="s">
        <v>2421</v>
      </c>
      <c r="I452" t="s">
        <v>564</v>
      </c>
      <c r="J452" t="s">
        <v>565</v>
      </c>
      <c r="K452" t="s">
        <v>2427</v>
      </c>
      <c r="L452" t="s">
        <v>299</v>
      </c>
      <c r="M452" t="s">
        <v>300</v>
      </c>
      <c r="N452" t="s">
        <v>301</v>
      </c>
      <c r="O452" t="s">
        <v>1586</v>
      </c>
      <c r="P452" t="s">
        <v>347</v>
      </c>
      <c r="Q452" t="s">
        <v>304</v>
      </c>
      <c r="R452" t="s">
        <v>305</v>
      </c>
      <c r="S452" t="s">
        <v>306</v>
      </c>
      <c r="T452" t="s">
        <v>307</v>
      </c>
      <c r="U452" t="s">
        <v>648</v>
      </c>
      <c r="V452" t="s">
        <v>300</v>
      </c>
      <c r="Y452" t="s">
        <v>300</v>
      </c>
      <c r="AA452" t="s">
        <v>309</v>
      </c>
      <c r="AB452" t="s">
        <v>300</v>
      </c>
      <c r="AC452" t="s">
        <v>310</v>
      </c>
      <c r="AD452" t="s">
        <v>311</v>
      </c>
      <c r="AE452" t="s">
        <v>311</v>
      </c>
      <c r="AF452" t="s">
        <v>300</v>
      </c>
      <c r="AI452" t="s">
        <v>312</v>
      </c>
      <c r="AK452" t="s">
        <v>2428</v>
      </c>
      <c r="AL452" t="s">
        <v>70</v>
      </c>
      <c r="AN452" t="s">
        <v>300</v>
      </c>
      <c r="AO452" t="s">
        <v>295</v>
      </c>
      <c r="AP452" t="s">
        <v>300</v>
      </c>
      <c r="AQ452" t="s">
        <v>295</v>
      </c>
      <c r="AS452" t="s">
        <v>315</v>
      </c>
      <c r="BK452" t="s">
        <v>316</v>
      </c>
      <c r="BM452" t="s">
        <v>2429</v>
      </c>
      <c r="BN452">
        <v>44872</v>
      </c>
      <c r="BO452" t="s">
        <v>25</v>
      </c>
      <c r="BQ452" t="s">
        <v>36</v>
      </c>
      <c r="BR452" t="s">
        <v>36</v>
      </c>
      <c r="BS452" t="s">
        <v>584</v>
      </c>
      <c r="BT452" t="s">
        <v>295</v>
      </c>
      <c r="BU452">
        <v>2</v>
      </c>
      <c r="BV452" t="s">
        <v>319</v>
      </c>
      <c r="BY452">
        <v>2300</v>
      </c>
      <c r="BZ452" t="s">
        <v>295</v>
      </c>
      <c r="CA452">
        <v>2600</v>
      </c>
      <c r="CC452">
        <v>2300</v>
      </c>
      <c r="CD452" t="s">
        <v>53</v>
      </c>
      <c r="CE452" t="s">
        <v>22</v>
      </c>
      <c r="CG452" t="s">
        <v>54</v>
      </c>
      <c r="CH452" t="s">
        <v>54</v>
      </c>
      <c r="CI452" t="s">
        <v>2430</v>
      </c>
      <c r="CJ452" t="s">
        <v>368</v>
      </c>
      <c r="CK452" t="s">
        <v>83</v>
      </c>
      <c r="CL452" t="s">
        <v>2431</v>
      </c>
      <c r="CN452" t="s">
        <v>2432</v>
      </c>
      <c r="CO452" t="s">
        <v>323</v>
      </c>
      <c r="CP452" t="s">
        <v>324</v>
      </c>
      <c r="CQ452" t="s">
        <v>342</v>
      </c>
      <c r="CR452" t="s">
        <v>342</v>
      </c>
      <c r="CS452" t="s">
        <v>342</v>
      </c>
      <c r="CT452" t="s">
        <v>342</v>
      </c>
      <c r="CU452" t="s">
        <v>342</v>
      </c>
      <c r="CV452" t="s">
        <v>342</v>
      </c>
      <c r="CW452" t="s">
        <v>323</v>
      </c>
      <c r="CX452" t="s">
        <v>324</v>
      </c>
      <c r="CY452" t="s">
        <v>342</v>
      </c>
      <c r="CZ452" t="s">
        <v>342</v>
      </c>
      <c r="DA452" t="s">
        <v>324</v>
      </c>
      <c r="DB452" t="s">
        <v>295</v>
      </c>
      <c r="DE452" t="s">
        <v>300</v>
      </c>
      <c r="DF452" t="s">
        <v>300</v>
      </c>
      <c r="DG452" t="s">
        <v>300</v>
      </c>
      <c r="DH452" t="s">
        <v>300</v>
      </c>
      <c r="DI452" t="s">
        <v>300</v>
      </c>
      <c r="DJ452" t="s">
        <v>300</v>
      </c>
      <c r="DK452" t="s">
        <v>300</v>
      </c>
      <c r="DL452" t="s">
        <v>295</v>
      </c>
      <c r="DM452" t="s">
        <v>300</v>
      </c>
      <c r="DQ452" t="s">
        <v>315</v>
      </c>
      <c r="DR452" t="s">
        <v>300</v>
      </c>
      <c r="DS452" t="s">
        <v>2433</v>
      </c>
      <c r="DT452" t="s">
        <v>532</v>
      </c>
      <c r="DU452" t="s">
        <v>36</v>
      </c>
      <c r="DV452" t="s">
        <v>22</v>
      </c>
      <c r="DX452" t="s">
        <v>70</v>
      </c>
      <c r="DZ452" t="s">
        <v>463</v>
      </c>
      <c r="EA452">
        <v>1400</v>
      </c>
      <c r="EB452" t="s">
        <v>295</v>
      </c>
      <c r="EC452">
        <v>2000</v>
      </c>
      <c r="EE452" t="s">
        <v>326</v>
      </c>
      <c r="EG452" t="s">
        <v>324</v>
      </c>
      <c r="EH452" t="s">
        <v>295</v>
      </c>
      <c r="EI452" t="s">
        <v>300</v>
      </c>
      <c r="EJ452" t="s">
        <v>300</v>
      </c>
      <c r="EK452" t="s">
        <v>300</v>
      </c>
      <c r="EL452" t="s">
        <v>295</v>
      </c>
      <c r="EM452" t="s">
        <v>300</v>
      </c>
    </row>
    <row r="453" spans="1:145" x14ac:dyDescent="0.25">
      <c r="A453" t="s">
        <v>2420</v>
      </c>
      <c r="B453" t="s">
        <v>2434</v>
      </c>
      <c r="C453">
        <v>2020</v>
      </c>
      <c r="D453" t="s">
        <v>294</v>
      </c>
      <c r="E453" t="s">
        <v>295</v>
      </c>
      <c r="F453" t="s">
        <v>125</v>
      </c>
      <c r="G453" t="s">
        <v>2420</v>
      </c>
      <c r="H453" t="s">
        <v>2421</v>
      </c>
      <c r="I453" t="s">
        <v>564</v>
      </c>
      <c r="J453" t="s">
        <v>565</v>
      </c>
      <c r="K453" t="s">
        <v>2435</v>
      </c>
      <c r="L453" t="s">
        <v>299</v>
      </c>
      <c r="M453" t="s">
        <v>295</v>
      </c>
      <c r="N453" t="s">
        <v>528</v>
      </c>
      <c r="O453" t="s">
        <v>469</v>
      </c>
      <c r="P453" t="s">
        <v>470</v>
      </c>
      <c r="Q453" t="s">
        <v>529</v>
      </c>
      <c r="R453" t="s">
        <v>471</v>
      </c>
      <c r="S453" t="s">
        <v>836</v>
      </c>
      <c r="T453" t="s">
        <v>307</v>
      </c>
      <c r="U453" t="s">
        <v>411</v>
      </c>
      <c r="V453" t="s">
        <v>300</v>
      </c>
      <c r="Y453" t="s">
        <v>295</v>
      </c>
      <c r="Z453" t="s">
        <v>568</v>
      </c>
      <c r="AA453" t="s">
        <v>309</v>
      </c>
      <c r="AB453" t="s">
        <v>300</v>
      </c>
      <c r="AC453" t="s">
        <v>310</v>
      </c>
      <c r="AD453" t="s">
        <v>311</v>
      </c>
      <c r="AE453" t="s">
        <v>311</v>
      </c>
      <c r="AF453" t="s">
        <v>300</v>
      </c>
      <c r="AI453" t="s">
        <v>312</v>
      </c>
      <c r="AK453" t="s">
        <v>2436</v>
      </c>
      <c r="AL453" t="s">
        <v>61</v>
      </c>
      <c r="AN453" t="s">
        <v>295</v>
      </c>
      <c r="AO453" t="s">
        <v>295</v>
      </c>
      <c r="AP453" t="s">
        <v>300</v>
      </c>
      <c r="AQ453" t="s">
        <v>295</v>
      </c>
      <c r="AS453" t="s">
        <v>315</v>
      </c>
      <c r="BK453" t="s">
        <v>316</v>
      </c>
      <c r="BM453" t="s">
        <v>2437</v>
      </c>
      <c r="BN453">
        <v>44802</v>
      </c>
      <c r="BO453" t="s">
        <v>85</v>
      </c>
      <c r="BQ453" t="s">
        <v>36</v>
      </c>
      <c r="BR453" t="s">
        <v>36</v>
      </c>
      <c r="BT453" t="s">
        <v>295</v>
      </c>
      <c r="BU453">
        <v>2</v>
      </c>
      <c r="BV453" t="s">
        <v>319</v>
      </c>
      <c r="BY453">
        <v>2200</v>
      </c>
      <c r="BZ453" t="s">
        <v>300</v>
      </c>
      <c r="CC453">
        <v>2200</v>
      </c>
      <c r="CD453" t="s">
        <v>53</v>
      </c>
      <c r="CE453" t="s">
        <v>62</v>
      </c>
      <c r="CG453" t="s">
        <v>54</v>
      </c>
      <c r="CH453" t="s">
        <v>54</v>
      </c>
      <c r="CJ453" t="s">
        <v>340</v>
      </c>
      <c r="CK453" t="s">
        <v>78</v>
      </c>
      <c r="CO453" t="s">
        <v>323</v>
      </c>
      <c r="CP453" t="s">
        <v>324</v>
      </c>
      <c r="CQ453" t="s">
        <v>324</v>
      </c>
      <c r="CR453" t="s">
        <v>324</v>
      </c>
      <c r="CS453" t="s">
        <v>342</v>
      </c>
      <c r="CT453" t="s">
        <v>342</v>
      </c>
      <c r="CU453" t="s">
        <v>324</v>
      </c>
      <c r="CV453" t="s">
        <v>342</v>
      </c>
      <c r="CW453" t="s">
        <v>342</v>
      </c>
      <c r="CX453" t="s">
        <v>324</v>
      </c>
      <c r="CY453" t="s">
        <v>342</v>
      </c>
      <c r="CZ453" t="s">
        <v>342</v>
      </c>
      <c r="DA453" t="s">
        <v>342</v>
      </c>
      <c r="DB453" t="s">
        <v>295</v>
      </c>
      <c r="DE453" t="s">
        <v>300</v>
      </c>
      <c r="DF453" t="s">
        <v>300</v>
      </c>
      <c r="DG453" t="s">
        <v>295</v>
      </c>
      <c r="DH453" t="s">
        <v>300</v>
      </c>
      <c r="DI453" t="s">
        <v>300</v>
      </c>
      <c r="DJ453" t="s">
        <v>295</v>
      </c>
      <c r="DK453" t="s">
        <v>300</v>
      </c>
      <c r="DL453" t="s">
        <v>300</v>
      </c>
      <c r="DM453" t="s">
        <v>300</v>
      </c>
      <c r="DQ453" t="s">
        <v>325</v>
      </c>
      <c r="EE453" t="s">
        <v>326</v>
      </c>
      <c r="EG453" t="s">
        <v>324</v>
      </c>
      <c r="EH453" t="s">
        <v>295</v>
      </c>
      <c r="EI453" t="s">
        <v>300</v>
      </c>
      <c r="EJ453" t="s">
        <v>300</v>
      </c>
      <c r="EK453" t="s">
        <v>300</v>
      </c>
      <c r="EL453" t="s">
        <v>295</v>
      </c>
      <c r="EM453" t="s">
        <v>300</v>
      </c>
    </row>
    <row r="454" spans="1:145" x14ac:dyDescent="0.25">
      <c r="A454" t="s">
        <v>2420</v>
      </c>
      <c r="B454" t="s">
        <v>2438</v>
      </c>
      <c r="C454">
        <v>2020</v>
      </c>
      <c r="D454" t="s">
        <v>294</v>
      </c>
      <c r="E454" t="s">
        <v>295</v>
      </c>
      <c r="F454" t="s">
        <v>125</v>
      </c>
      <c r="G454" t="s">
        <v>2420</v>
      </c>
      <c r="H454" t="s">
        <v>2421</v>
      </c>
      <c r="I454" t="s">
        <v>564</v>
      </c>
      <c r="J454" t="s">
        <v>565</v>
      </c>
      <c r="K454" t="s">
        <v>2439</v>
      </c>
      <c r="L454" t="s">
        <v>331</v>
      </c>
      <c r="M454" t="s">
        <v>295</v>
      </c>
      <c r="N454" t="s">
        <v>528</v>
      </c>
      <c r="O454" t="s">
        <v>469</v>
      </c>
      <c r="Q454" t="s">
        <v>529</v>
      </c>
      <c r="R454" t="s">
        <v>471</v>
      </c>
      <c r="S454" t="s">
        <v>567</v>
      </c>
      <c r="T454" t="s">
        <v>307</v>
      </c>
      <c r="U454" t="s">
        <v>411</v>
      </c>
      <c r="V454" t="s">
        <v>300</v>
      </c>
      <c r="Y454" t="s">
        <v>295</v>
      </c>
      <c r="Z454" t="s">
        <v>568</v>
      </c>
      <c r="AA454" t="s">
        <v>309</v>
      </c>
      <c r="AB454" t="s">
        <v>300</v>
      </c>
      <c r="AC454" t="s">
        <v>310</v>
      </c>
      <c r="AD454" t="s">
        <v>311</v>
      </c>
      <c r="AE454" t="s">
        <v>311</v>
      </c>
      <c r="AF454" t="s">
        <v>300</v>
      </c>
      <c r="AI454" t="s">
        <v>312</v>
      </c>
      <c r="AK454" t="s">
        <v>2440</v>
      </c>
      <c r="AL454" t="s">
        <v>46</v>
      </c>
      <c r="AN454" t="s">
        <v>300</v>
      </c>
      <c r="AO454" t="s">
        <v>295</v>
      </c>
      <c r="AP454" t="s">
        <v>300</v>
      </c>
      <c r="AQ454" t="s">
        <v>295</v>
      </c>
      <c r="AS454" t="s">
        <v>315</v>
      </c>
      <c r="BK454" t="s">
        <v>316</v>
      </c>
      <c r="BM454" t="s">
        <v>136</v>
      </c>
      <c r="BN454">
        <v>44896</v>
      </c>
      <c r="BO454" t="s">
        <v>17</v>
      </c>
      <c r="BQ454" t="s">
        <v>36</v>
      </c>
      <c r="BR454" t="s">
        <v>36</v>
      </c>
      <c r="BS454" t="s">
        <v>584</v>
      </c>
      <c r="BT454" t="s">
        <v>300</v>
      </c>
      <c r="BV454" t="s">
        <v>319</v>
      </c>
      <c r="BY454">
        <v>2050</v>
      </c>
      <c r="BZ454" t="s">
        <v>300</v>
      </c>
      <c r="CC454">
        <v>2050</v>
      </c>
      <c r="CD454" t="s">
        <v>60</v>
      </c>
      <c r="CE454" t="s">
        <v>22</v>
      </c>
      <c r="CG454" t="s">
        <v>54</v>
      </c>
      <c r="CH454" t="s">
        <v>54</v>
      </c>
      <c r="CI454" t="s">
        <v>2441</v>
      </c>
      <c r="CJ454" t="s">
        <v>368</v>
      </c>
      <c r="CK454" t="s">
        <v>14</v>
      </c>
      <c r="CL454" t="s">
        <v>378</v>
      </c>
      <c r="CN454" t="s">
        <v>1814</v>
      </c>
      <c r="CO454" t="s">
        <v>323</v>
      </c>
      <c r="CP454" t="s">
        <v>324</v>
      </c>
      <c r="CQ454" t="s">
        <v>342</v>
      </c>
      <c r="CR454" t="s">
        <v>342</v>
      </c>
      <c r="CS454" t="s">
        <v>342</v>
      </c>
      <c r="CT454" t="s">
        <v>323</v>
      </c>
      <c r="CU454" t="s">
        <v>342</v>
      </c>
      <c r="CV454" t="s">
        <v>342</v>
      </c>
      <c r="CW454" t="s">
        <v>324</v>
      </c>
      <c r="CX454" t="s">
        <v>324</v>
      </c>
      <c r="CY454" t="s">
        <v>323</v>
      </c>
      <c r="CZ454" t="s">
        <v>342</v>
      </c>
      <c r="DA454" t="s">
        <v>324</v>
      </c>
      <c r="DB454" t="s">
        <v>295</v>
      </c>
      <c r="DE454" t="s">
        <v>300</v>
      </c>
      <c r="DF454" t="s">
        <v>300</v>
      </c>
      <c r="DG454" t="s">
        <v>300</v>
      </c>
      <c r="DH454" t="s">
        <v>300</v>
      </c>
      <c r="DI454" t="s">
        <v>300</v>
      </c>
      <c r="DJ454" t="s">
        <v>300</v>
      </c>
      <c r="DK454" t="s">
        <v>295</v>
      </c>
      <c r="DL454" t="s">
        <v>300</v>
      </c>
      <c r="DM454" t="s">
        <v>300</v>
      </c>
      <c r="DQ454" t="s">
        <v>325</v>
      </c>
      <c r="EE454" t="s">
        <v>326</v>
      </c>
      <c r="EG454" t="s">
        <v>324</v>
      </c>
      <c r="EH454" t="s">
        <v>295</v>
      </c>
      <c r="EI454" t="s">
        <v>300</v>
      </c>
      <c r="EJ454" t="s">
        <v>295</v>
      </c>
      <c r="EK454" t="s">
        <v>300</v>
      </c>
      <c r="EL454" t="s">
        <v>295</v>
      </c>
      <c r="EM454" t="s">
        <v>295</v>
      </c>
      <c r="EN454" t="s">
        <v>2442</v>
      </c>
      <c r="EO454" t="s">
        <v>2443</v>
      </c>
    </row>
    <row r="455" spans="1:145" x14ac:dyDescent="0.25">
      <c r="A455" t="s">
        <v>2420</v>
      </c>
      <c r="B455" t="s">
        <v>2444</v>
      </c>
      <c r="C455">
        <v>2020</v>
      </c>
      <c r="D455" t="s">
        <v>294</v>
      </c>
      <c r="E455" t="s">
        <v>295</v>
      </c>
      <c r="F455" t="s">
        <v>125</v>
      </c>
      <c r="G455" t="s">
        <v>2420</v>
      </c>
      <c r="H455" t="s">
        <v>2421</v>
      </c>
      <c r="I455" t="s">
        <v>564</v>
      </c>
      <c r="J455" t="s">
        <v>565</v>
      </c>
      <c r="K455" t="s">
        <v>2445</v>
      </c>
      <c r="L455" t="s">
        <v>299</v>
      </c>
      <c r="M455" t="s">
        <v>300</v>
      </c>
      <c r="N455" t="s">
        <v>301</v>
      </c>
      <c r="O455" t="s">
        <v>486</v>
      </c>
      <c r="P455" t="s">
        <v>470</v>
      </c>
      <c r="Q455" t="s">
        <v>304</v>
      </c>
      <c r="R455" t="s">
        <v>2159</v>
      </c>
      <c r="S455" t="s">
        <v>306</v>
      </c>
      <c r="T455" t="s">
        <v>307</v>
      </c>
      <c r="U455" t="s">
        <v>536</v>
      </c>
      <c r="V455" t="s">
        <v>295</v>
      </c>
      <c r="Y455" t="s">
        <v>295</v>
      </c>
      <c r="Z455" t="s">
        <v>337</v>
      </c>
      <c r="AA455" t="s">
        <v>309</v>
      </c>
      <c r="AB455" t="s">
        <v>300</v>
      </c>
      <c r="AC455" t="s">
        <v>366</v>
      </c>
      <c r="AD455" t="s">
        <v>300</v>
      </c>
      <c r="AE455" t="s">
        <v>300</v>
      </c>
      <c r="AF455" t="s">
        <v>300</v>
      </c>
      <c r="AS455" t="s">
        <v>315</v>
      </c>
      <c r="BK455" t="s">
        <v>316</v>
      </c>
      <c r="BM455" t="s">
        <v>2446</v>
      </c>
      <c r="BN455">
        <v>44578</v>
      </c>
      <c r="BO455" t="s">
        <v>25</v>
      </c>
      <c r="BQ455" t="s">
        <v>52</v>
      </c>
      <c r="BR455" t="s">
        <v>52</v>
      </c>
      <c r="BS455" t="s">
        <v>677</v>
      </c>
      <c r="BT455" t="s">
        <v>300</v>
      </c>
      <c r="BV455" t="s">
        <v>319</v>
      </c>
      <c r="BY455">
        <v>2000</v>
      </c>
      <c r="BZ455" t="s">
        <v>295</v>
      </c>
      <c r="CA455">
        <v>1200</v>
      </c>
      <c r="CB455">
        <v>30824</v>
      </c>
      <c r="CC455">
        <v>2000</v>
      </c>
      <c r="CD455" t="s">
        <v>60</v>
      </c>
      <c r="CE455" t="s">
        <v>22</v>
      </c>
      <c r="CG455" t="s">
        <v>54</v>
      </c>
      <c r="CH455" t="s">
        <v>54</v>
      </c>
      <c r="CI455" t="s">
        <v>2447</v>
      </c>
      <c r="CJ455" t="s">
        <v>368</v>
      </c>
      <c r="CK455" t="s">
        <v>14</v>
      </c>
      <c r="CL455" t="s">
        <v>378</v>
      </c>
      <c r="CN455" t="s">
        <v>2448</v>
      </c>
      <c r="CO455" t="s">
        <v>341</v>
      </c>
      <c r="CP455" t="s">
        <v>324</v>
      </c>
      <c r="CQ455" t="s">
        <v>342</v>
      </c>
      <c r="CR455" t="s">
        <v>323</v>
      </c>
      <c r="CS455" t="s">
        <v>342</v>
      </c>
      <c r="CT455" t="s">
        <v>323</v>
      </c>
      <c r="CU455" t="s">
        <v>324</v>
      </c>
      <c r="CV455" t="s">
        <v>324</v>
      </c>
      <c r="CW455" t="s">
        <v>342</v>
      </c>
      <c r="CX455" t="s">
        <v>324</v>
      </c>
      <c r="CY455" t="s">
        <v>324</v>
      </c>
      <c r="CZ455" t="s">
        <v>324</v>
      </c>
      <c r="DA455" t="s">
        <v>342</v>
      </c>
      <c r="DB455" t="s">
        <v>300</v>
      </c>
      <c r="DC455">
        <v>44158</v>
      </c>
      <c r="DD455">
        <v>44379</v>
      </c>
      <c r="DE455" t="s">
        <v>300</v>
      </c>
      <c r="DF455" t="s">
        <v>300</v>
      </c>
      <c r="DG455" t="s">
        <v>295</v>
      </c>
      <c r="DH455" t="s">
        <v>300</v>
      </c>
      <c r="DI455" t="s">
        <v>300</v>
      </c>
      <c r="DJ455" t="s">
        <v>300</v>
      </c>
      <c r="DK455" t="s">
        <v>300</v>
      </c>
      <c r="DL455" t="s">
        <v>295</v>
      </c>
      <c r="DM455" t="s">
        <v>300</v>
      </c>
      <c r="DQ455" t="s">
        <v>315</v>
      </c>
      <c r="DR455" t="s">
        <v>300</v>
      </c>
      <c r="DS455" t="s">
        <v>2446</v>
      </c>
      <c r="DT455" t="s">
        <v>550</v>
      </c>
      <c r="DU455" t="s">
        <v>52</v>
      </c>
      <c r="DV455" t="s">
        <v>22</v>
      </c>
      <c r="DW455" t="s">
        <v>54</v>
      </c>
      <c r="DX455" t="s">
        <v>14</v>
      </c>
      <c r="DZ455" t="s">
        <v>319</v>
      </c>
      <c r="EA455">
        <v>1550</v>
      </c>
      <c r="EB455" t="s">
        <v>295</v>
      </c>
      <c r="EC455">
        <v>213</v>
      </c>
      <c r="ED455">
        <v>23068</v>
      </c>
      <c r="EE455" t="s">
        <v>326</v>
      </c>
      <c r="EF455" t="s">
        <v>2449</v>
      </c>
      <c r="EG455" t="s">
        <v>324</v>
      </c>
      <c r="EH455" t="s">
        <v>295</v>
      </c>
      <c r="EI455" t="s">
        <v>300</v>
      </c>
      <c r="EJ455" t="s">
        <v>295</v>
      </c>
      <c r="EK455" t="s">
        <v>300</v>
      </c>
      <c r="EL455" t="s">
        <v>295</v>
      </c>
      <c r="EM455" t="s">
        <v>295</v>
      </c>
      <c r="EN455" t="s">
        <v>2450</v>
      </c>
      <c r="EO455" t="s">
        <v>2451</v>
      </c>
    </row>
    <row r="456" spans="1:145" x14ac:dyDescent="0.25">
      <c r="A456" t="s">
        <v>2420</v>
      </c>
      <c r="B456" t="s">
        <v>2452</v>
      </c>
      <c r="C456">
        <v>2020</v>
      </c>
      <c r="D456" t="s">
        <v>294</v>
      </c>
      <c r="E456" t="s">
        <v>295</v>
      </c>
      <c r="F456" t="s">
        <v>125</v>
      </c>
      <c r="G456" t="s">
        <v>2420</v>
      </c>
      <c r="H456" t="s">
        <v>2421</v>
      </c>
      <c r="I456" t="s">
        <v>564</v>
      </c>
      <c r="J456" t="s">
        <v>565</v>
      </c>
      <c r="K456" t="s">
        <v>2453</v>
      </c>
      <c r="L456" t="s">
        <v>331</v>
      </c>
      <c r="M456" t="s">
        <v>295</v>
      </c>
      <c r="N456" t="s">
        <v>1687</v>
      </c>
      <c r="O456" t="s">
        <v>469</v>
      </c>
      <c r="P456" t="s">
        <v>460</v>
      </c>
      <c r="Q456" t="s">
        <v>529</v>
      </c>
      <c r="R456" t="s">
        <v>471</v>
      </c>
      <c r="S456" t="s">
        <v>567</v>
      </c>
      <c r="T456" t="s">
        <v>307</v>
      </c>
      <c r="U456" t="s">
        <v>411</v>
      </c>
      <c r="V456" t="s">
        <v>300</v>
      </c>
      <c r="Y456" t="s">
        <v>295</v>
      </c>
      <c r="Z456" t="s">
        <v>684</v>
      </c>
      <c r="AA456" t="s">
        <v>309</v>
      </c>
      <c r="AB456" t="s">
        <v>300</v>
      </c>
      <c r="AC456" t="s">
        <v>366</v>
      </c>
      <c r="AD456" t="s">
        <v>300</v>
      </c>
      <c r="AE456" t="s">
        <v>300</v>
      </c>
      <c r="AF456" t="s">
        <v>300</v>
      </c>
      <c r="AS456" t="s">
        <v>315</v>
      </c>
      <c r="BK456" t="s">
        <v>316</v>
      </c>
      <c r="BM456" t="s">
        <v>2454</v>
      </c>
      <c r="BN456">
        <v>44805</v>
      </c>
      <c r="BO456" t="s">
        <v>25</v>
      </c>
      <c r="BQ456" t="s">
        <v>36</v>
      </c>
      <c r="BR456" t="s">
        <v>36</v>
      </c>
      <c r="BS456" t="s">
        <v>584</v>
      </c>
      <c r="BT456" t="s">
        <v>300</v>
      </c>
      <c r="BV456" t="s">
        <v>319</v>
      </c>
      <c r="BY456">
        <v>1971</v>
      </c>
      <c r="BZ456" t="s">
        <v>300</v>
      </c>
      <c r="CB456">
        <v>35000</v>
      </c>
      <c r="CC456">
        <v>1971</v>
      </c>
      <c r="CD456" t="s">
        <v>43</v>
      </c>
      <c r="CE456" t="s">
        <v>22</v>
      </c>
      <c r="CG456" t="s">
        <v>57</v>
      </c>
      <c r="CH456" t="s">
        <v>54</v>
      </c>
      <c r="CI456" t="s">
        <v>2455</v>
      </c>
      <c r="CJ456" t="s">
        <v>368</v>
      </c>
      <c r="CK456" t="s">
        <v>2456</v>
      </c>
      <c r="CL456" t="s">
        <v>2457</v>
      </c>
      <c r="CO456" t="s">
        <v>324</v>
      </c>
      <c r="CP456" t="s">
        <v>324</v>
      </c>
      <c r="CQ456" t="s">
        <v>324</v>
      </c>
      <c r="CR456" t="s">
        <v>324</v>
      </c>
      <c r="CS456" t="s">
        <v>342</v>
      </c>
      <c r="CT456" t="s">
        <v>324</v>
      </c>
      <c r="CU456" t="s">
        <v>324</v>
      </c>
      <c r="CV456" t="s">
        <v>324</v>
      </c>
      <c r="CW456" t="s">
        <v>342</v>
      </c>
      <c r="CX456" t="s">
        <v>342</v>
      </c>
      <c r="CY456" t="s">
        <v>342</v>
      </c>
      <c r="CZ456" t="s">
        <v>324</v>
      </c>
      <c r="DA456" t="s">
        <v>323</v>
      </c>
      <c r="DB456" t="s">
        <v>300</v>
      </c>
      <c r="DC456">
        <v>44279</v>
      </c>
      <c r="DD456">
        <v>44463</v>
      </c>
      <c r="DE456" t="s">
        <v>300</v>
      </c>
      <c r="DF456" t="s">
        <v>300</v>
      </c>
      <c r="DG456" t="s">
        <v>295</v>
      </c>
      <c r="DH456" t="s">
        <v>300</v>
      </c>
      <c r="DI456" t="s">
        <v>300</v>
      </c>
      <c r="DJ456" t="s">
        <v>300</v>
      </c>
      <c r="DK456" t="s">
        <v>300</v>
      </c>
      <c r="DL456" t="s">
        <v>300</v>
      </c>
      <c r="DM456" t="s">
        <v>300</v>
      </c>
      <c r="DQ456" t="s">
        <v>315</v>
      </c>
      <c r="DR456" t="s">
        <v>300</v>
      </c>
      <c r="DS456" t="s">
        <v>2458</v>
      </c>
      <c r="DT456" t="s">
        <v>550</v>
      </c>
      <c r="DU456" t="s">
        <v>52</v>
      </c>
      <c r="DV456" t="s">
        <v>22</v>
      </c>
      <c r="DX456" t="s">
        <v>2456</v>
      </c>
      <c r="DZ456" t="s">
        <v>319</v>
      </c>
      <c r="EA456">
        <v>1425.78</v>
      </c>
      <c r="EB456" t="s">
        <v>300</v>
      </c>
      <c r="EE456" t="s">
        <v>343</v>
      </c>
      <c r="EF456" t="s">
        <v>2459</v>
      </c>
      <c r="EG456" t="s">
        <v>324</v>
      </c>
      <c r="EH456" t="s">
        <v>295</v>
      </c>
      <c r="EI456" t="s">
        <v>300</v>
      </c>
      <c r="EJ456" t="s">
        <v>295</v>
      </c>
      <c r="EK456" t="s">
        <v>300</v>
      </c>
      <c r="EL456" t="s">
        <v>300</v>
      </c>
      <c r="EM456" t="s">
        <v>300</v>
      </c>
    </row>
    <row r="457" spans="1:145" x14ac:dyDescent="0.25">
      <c r="A457" t="s">
        <v>2420</v>
      </c>
      <c r="B457" t="s">
        <v>2460</v>
      </c>
      <c r="C457">
        <v>2020</v>
      </c>
      <c r="D457" t="s">
        <v>294</v>
      </c>
      <c r="E457" t="s">
        <v>295</v>
      </c>
      <c r="F457" t="s">
        <v>125</v>
      </c>
      <c r="G457" t="s">
        <v>2420</v>
      </c>
      <c r="H457" t="s">
        <v>2421</v>
      </c>
      <c r="I457" t="s">
        <v>564</v>
      </c>
      <c r="J457" t="s">
        <v>565</v>
      </c>
      <c r="K457" t="s">
        <v>2461</v>
      </c>
      <c r="L457" t="s">
        <v>299</v>
      </c>
      <c r="M457" t="s">
        <v>295</v>
      </c>
      <c r="N457" t="s">
        <v>2462</v>
      </c>
      <c r="O457" t="s">
        <v>469</v>
      </c>
      <c r="Q457" t="s">
        <v>529</v>
      </c>
      <c r="R457" t="s">
        <v>471</v>
      </c>
      <c r="S457" t="s">
        <v>567</v>
      </c>
      <c r="T457" t="s">
        <v>307</v>
      </c>
      <c r="U457" t="s">
        <v>411</v>
      </c>
      <c r="V457" t="s">
        <v>300</v>
      </c>
      <c r="Y457" t="s">
        <v>295</v>
      </c>
      <c r="Z457" t="s">
        <v>684</v>
      </c>
      <c r="AA457" t="s">
        <v>309</v>
      </c>
      <c r="AB457" t="s">
        <v>300</v>
      </c>
      <c r="AC457" t="s">
        <v>640</v>
      </c>
      <c r="AD457" t="s">
        <v>555</v>
      </c>
      <c r="AE457" t="s">
        <v>311</v>
      </c>
      <c r="AF457" t="s">
        <v>311</v>
      </c>
      <c r="AG457" t="s">
        <v>295</v>
      </c>
      <c r="AH457" t="s">
        <v>295</v>
      </c>
      <c r="AI457" t="s">
        <v>312</v>
      </c>
      <c r="AK457" t="s">
        <v>2463</v>
      </c>
      <c r="AL457" t="s">
        <v>2226</v>
      </c>
      <c r="AN457" t="s">
        <v>300</v>
      </c>
      <c r="AO457" t="s">
        <v>295</v>
      </c>
      <c r="AP457" t="s">
        <v>300</v>
      </c>
      <c r="AQ457" t="s">
        <v>300</v>
      </c>
      <c r="AS457" t="s">
        <v>315</v>
      </c>
      <c r="BK457" t="s">
        <v>316</v>
      </c>
      <c r="BM457" t="s">
        <v>2464</v>
      </c>
      <c r="BN457">
        <v>44502</v>
      </c>
      <c r="BO457" t="s">
        <v>532</v>
      </c>
      <c r="BQ457" t="s">
        <v>9</v>
      </c>
      <c r="BR457" t="s">
        <v>9</v>
      </c>
      <c r="BS457" t="s">
        <v>424</v>
      </c>
      <c r="BT457" t="s">
        <v>300</v>
      </c>
      <c r="BV457" t="s">
        <v>319</v>
      </c>
      <c r="BY457">
        <v>1945</v>
      </c>
      <c r="BZ457" t="s">
        <v>300</v>
      </c>
      <c r="CB457">
        <v>23340</v>
      </c>
      <c r="CC457">
        <v>1945</v>
      </c>
      <c r="CD457" t="s">
        <v>43</v>
      </c>
      <c r="CE457" t="s">
        <v>12</v>
      </c>
      <c r="CG457" t="s">
        <v>33</v>
      </c>
      <c r="CH457" t="s">
        <v>23</v>
      </c>
      <c r="CI457" t="s">
        <v>2465</v>
      </c>
      <c r="CJ457" t="s">
        <v>340</v>
      </c>
      <c r="CK457" t="s">
        <v>74</v>
      </c>
      <c r="CL457" t="s">
        <v>2466</v>
      </c>
      <c r="CN457" t="s">
        <v>1103</v>
      </c>
      <c r="CO457" t="s">
        <v>324</v>
      </c>
      <c r="CP457" t="s">
        <v>324</v>
      </c>
      <c r="CQ457" t="s">
        <v>324</v>
      </c>
      <c r="CR457" t="s">
        <v>342</v>
      </c>
      <c r="CS457" t="s">
        <v>324</v>
      </c>
      <c r="CT457" t="s">
        <v>341</v>
      </c>
      <c r="CU457" t="s">
        <v>324</v>
      </c>
      <c r="CV457" t="s">
        <v>324</v>
      </c>
      <c r="CW457" t="s">
        <v>324</v>
      </c>
      <c r="CX457" t="s">
        <v>324</v>
      </c>
      <c r="CY457" t="s">
        <v>324</v>
      </c>
      <c r="CZ457" t="s">
        <v>324</v>
      </c>
      <c r="DB457" t="s">
        <v>295</v>
      </c>
      <c r="DE457" t="s">
        <v>295</v>
      </c>
      <c r="DF457" t="s">
        <v>300</v>
      </c>
      <c r="DG457" t="s">
        <v>300</v>
      </c>
      <c r="DH457" t="s">
        <v>300</v>
      </c>
      <c r="DI457" t="s">
        <v>300</v>
      </c>
      <c r="DJ457" t="s">
        <v>300</v>
      </c>
      <c r="DK457" t="s">
        <v>300</v>
      </c>
      <c r="DL457" t="s">
        <v>300</v>
      </c>
      <c r="DM457" t="s">
        <v>300</v>
      </c>
      <c r="DQ457" t="s">
        <v>315</v>
      </c>
      <c r="DR457" t="s">
        <v>295</v>
      </c>
      <c r="DS457" t="s">
        <v>2467</v>
      </c>
      <c r="DT457" t="s">
        <v>532</v>
      </c>
      <c r="DU457" t="s">
        <v>9</v>
      </c>
      <c r="DV457" t="s">
        <v>12</v>
      </c>
      <c r="DW457" t="s">
        <v>23</v>
      </c>
      <c r="DX457" t="s">
        <v>74</v>
      </c>
      <c r="DZ457" t="s">
        <v>319</v>
      </c>
      <c r="EA457">
        <v>1945</v>
      </c>
      <c r="EB457" t="s">
        <v>300</v>
      </c>
      <c r="EE457" t="s">
        <v>326</v>
      </c>
      <c r="EG457" t="s">
        <v>324</v>
      </c>
      <c r="EH457" t="s">
        <v>295</v>
      </c>
      <c r="EI457" t="s">
        <v>300</v>
      </c>
      <c r="EJ457" t="s">
        <v>300</v>
      </c>
      <c r="EK457" t="s">
        <v>300</v>
      </c>
      <c r="EL457" t="s">
        <v>300</v>
      </c>
      <c r="EM457" t="s">
        <v>295</v>
      </c>
      <c r="EN457" t="s">
        <v>2468</v>
      </c>
      <c r="EO457" t="s">
        <v>2469</v>
      </c>
    </row>
    <row r="458" spans="1:145" x14ac:dyDescent="0.25">
      <c r="A458" t="s">
        <v>2420</v>
      </c>
      <c r="B458" t="s">
        <v>2470</v>
      </c>
      <c r="C458">
        <v>2020</v>
      </c>
      <c r="D458" t="s">
        <v>294</v>
      </c>
      <c r="E458" t="s">
        <v>295</v>
      </c>
      <c r="F458" t="s">
        <v>125</v>
      </c>
      <c r="G458" t="s">
        <v>2420</v>
      </c>
      <c r="H458" t="s">
        <v>2421</v>
      </c>
      <c r="I458" t="s">
        <v>564</v>
      </c>
      <c r="J458" t="s">
        <v>565</v>
      </c>
      <c r="K458" t="s">
        <v>2471</v>
      </c>
      <c r="L458" t="s">
        <v>331</v>
      </c>
      <c r="M458" t="s">
        <v>295</v>
      </c>
      <c r="N458" t="s">
        <v>1687</v>
      </c>
      <c r="O458" t="s">
        <v>469</v>
      </c>
      <c r="P458" t="s">
        <v>493</v>
      </c>
      <c r="Q458" t="s">
        <v>529</v>
      </c>
      <c r="R458" t="s">
        <v>471</v>
      </c>
      <c r="S458" t="s">
        <v>567</v>
      </c>
      <c r="T458" t="s">
        <v>307</v>
      </c>
      <c r="U458" t="s">
        <v>411</v>
      </c>
      <c r="V458" t="s">
        <v>300</v>
      </c>
      <c r="AA458" t="s">
        <v>309</v>
      </c>
      <c r="AB458" t="s">
        <v>300</v>
      </c>
      <c r="AC458" t="s">
        <v>310</v>
      </c>
      <c r="AD458" t="s">
        <v>311</v>
      </c>
      <c r="AE458" t="s">
        <v>311</v>
      </c>
      <c r="AF458" t="s">
        <v>300</v>
      </c>
      <c r="AI458" t="s">
        <v>1375</v>
      </c>
      <c r="AK458" t="s">
        <v>2472</v>
      </c>
      <c r="AL458" t="s">
        <v>70</v>
      </c>
      <c r="AN458" t="s">
        <v>300</v>
      </c>
      <c r="AO458" t="s">
        <v>300</v>
      </c>
      <c r="AP458" t="s">
        <v>300</v>
      </c>
      <c r="AQ458" t="s">
        <v>295</v>
      </c>
      <c r="AS458" t="s">
        <v>315</v>
      </c>
      <c r="BK458" t="s">
        <v>316</v>
      </c>
      <c r="BM458" t="s">
        <v>2473</v>
      </c>
      <c r="BN458">
        <v>44837</v>
      </c>
      <c r="BO458" t="s">
        <v>25</v>
      </c>
      <c r="BQ458" t="s">
        <v>52</v>
      </c>
      <c r="BR458" t="s">
        <v>52</v>
      </c>
      <c r="BS458" t="s">
        <v>677</v>
      </c>
      <c r="BT458" t="s">
        <v>300</v>
      </c>
      <c r="BV458" t="s">
        <v>319</v>
      </c>
      <c r="BY458">
        <v>1900</v>
      </c>
      <c r="BZ458" t="s">
        <v>300</v>
      </c>
      <c r="CB458">
        <v>33250</v>
      </c>
      <c r="CC458">
        <v>1900</v>
      </c>
      <c r="CD458" t="s">
        <v>43</v>
      </c>
      <c r="CE458" t="s">
        <v>22</v>
      </c>
      <c r="CG458" t="s">
        <v>55</v>
      </c>
      <c r="CH458" t="s">
        <v>55</v>
      </c>
      <c r="CI458" t="s">
        <v>2474</v>
      </c>
      <c r="CJ458" t="s">
        <v>368</v>
      </c>
      <c r="CK458" t="s">
        <v>94</v>
      </c>
      <c r="CL458" t="s">
        <v>2475</v>
      </c>
      <c r="CN458" t="s">
        <v>2476</v>
      </c>
      <c r="CO458" t="s">
        <v>342</v>
      </c>
      <c r="CP458" t="s">
        <v>324</v>
      </c>
      <c r="CQ458" t="s">
        <v>324</v>
      </c>
      <c r="CR458" t="s">
        <v>342</v>
      </c>
      <c r="CS458" t="s">
        <v>342</v>
      </c>
      <c r="CT458" t="s">
        <v>342</v>
      </c>
      <c r="CU458" t="s">
        <v>324</v>
      </c>
      <c r="CV458" t="s">
        <v>324</v>
      </c>
      <c r="CW458" t="s">
        <v>324</v>
      </c>
      <c r="CX458" t="s">
        <v>342</v>
      </c>
      <c r="CY458" t="s">
        <v>342</v>
      </c>
      <c r="CZ458" t="s">
        <v>324</v>
      </c>
      <c r="DA458" t="s">
        <v>323</v>
      </c>
      <c r="DB458" t="s">
        <v>295</v>
      </c>
      <c r="DE458" t="s">
        <v>295</v>
      </c>
      <c r="DF458" t="s">
        <v>300</v>
      </c>
      <c r="DG458" t="s">
        <v>300</v>
      </c>
      <c r="DH458" t="s">
        <v>300</v>
      </c>
      <c r="DI458" t="s">
        <v>300</v>
      </c>
      <c r="DJ458" t="s">
        <v>300</v>
      </c>
      <c r="DK458" t="s">
        <v>300</v>
      </c>
      <c r="DL458" t="s">
        <v>300</v>
      </c>
      <c r="DM458" t="s">
        <v>300</v>
      </c>
      <c r="DQ458" t="s">
        <v>315</v>
      </c>
      <c r="DR458" t="s">
        <v>295</v>
      </c>
      <c r="DS458" t="s">
        <v>2477</v>
      </c>
      <c r="DT458" t="s">
        <v>1248</v>
      </c>
      <c r="DU458" t="s">
        <v>52</v>
      </c>
      <c r="DV458" t="s">
        <v>22</v>
      </c>
      <c r="DW458" t="s">
        <v>55</v>
      </c>
      <c r="DX458" t="s">
        <v>94</v>
      </c>
      <c r="DZ458" t="s">
        <v>319</v>
      </c>
      <c r="EA458">
        <v>1000</v>
      </c>
      <c r="EB458" t="s">
        <v>300</v>
      </c>
      <c r="EE458" t="s">
        <v>326</v>
      </c>
      <c r="EG458" t="s">
        <v>324</v>
      </c>
      <c r="EH458" t="s">
        <v>295</v>
      </c>
      <c r="EI458" t="s">
        <v>300</v>
      </c>
      <c r="EJ458" t="s">
        <v>300</v>
      </c>
      <c r="EK458" t="s">
        <v>300</v>
      </c>
      <c r="EL458" t="s">
        <v>300</v>
      </c>
      <c r="EM458" t="s">
        <v>300</v>
      </c>
    </row>
    <row r="459" spans="1:145" x14ac:dyDescent="0.25">
      <c r="A459" t="s">
        <v>2420</v>
      </c>
      <c r="B459" t="s">
        <v>2478</v>
      </c>
      <c r="C459">
        <v>2020</v>
      </c>
      <c r="D459" t="s">
        <v>294</v>
      </c>
      <c r="E459" t="s">
        <v>295</v>
      </c>
      <c r="F459" t="s">
        <v>125</v>
      </c>
      <c r="G459" t="s">
        <v>2420</v>
      </c>
      <c r="H459" t="s">
        <v>2421</v>
      </c>
      <c r="I459" t="s">
        <v>564</v>
      </c>
      <c r="J459" t="s">
        <v>565</v>
      </c>
      <c r="K459" t="s">
        <v>2479</v>
      </c>
      <c r="L459" t="s">
        <v>299</v>
      </c>
      <c r="M459" t="s">
        <v>300</v>
      </c>
      <c r="N459" t="s">
        <v>301</v>
      </c>
      <c r="O459" t="s">
        <v>486</v>
      </c>
      <c r="P459" t="s">
        <v>347</v>
      </c>
      <c r="Q459" t="s">
        <v>358</v>
      </c>
      <c r="R459" t="s">
        <v>348</v>
      </c>
      <c r="S459" t="s">
        <v>306</v>
      </c>
      <c r="T459" t="s">
        <v>307</v>
      </c>
      <c r="U459" t="s">
        <v>882</v>
      </c>
      <c r="V459" t="s">
        <v>295</v>
      </c>
      <c r="Y459" t="s">
        <v>295</v>
      </c>
      <c r="Z459" t="s">
        <v>337</v>
      </c>
      <c r="AB459" t="s">
        <v>300</v>
      </c>
      <c r="AC459" t="s">
        <v>366</v>
      </c>
      <c r="AD459" t="s">
        <v>300</v>
      </c>
      <c r="AE459" t="s">
        <v>300</v>
      </c>
      <c r="AF459" t="s">
        <v>300</v>
      </c>
      <c r="AS459" t="s">
        <v>315</v>
      </c>
      <c r="BK459" t="s">
        <v>316</v>
      </c>
      <c r="BM459" t="s">
        <v>2480</v>
      </c>
      <c r="BN459">
        <v>44866</v>
      </c>
      <c r="BO459" t="s">
        <v>25</v>
      </c>
      <c r="BQ459" t="s">
        <v>52</v>
      </c>
      <c r="BR459" t="s">
        <v>52</v>
      </c>
      <c r="BS459" t="s">
        <v>424</v>
      </c>
      <c r="BV459" t="s">
        <v>319</v>
      </c>
      <c r="BY459">
        <v>1800</v>
      </c>
      <c r="BZ459" t="s">
        <v>295</v>
      </c>
      <c r="CA459">
        <v>27000</v>
      </c>
      <c r="CC459">
        <v>1800</v>
      </c>
      <c r="CD459" t="s">
        <v>43</v>
      </c>
      <c r="CE459" t="s">
        <v>22</v>
      </c>
      <c r="CG459" t="s">
        <v>54</v>
      </c>
      <c r="CH459" t="s">
        <v>54</v>
      </c>
      <c r="CJ459" t="s">
        <v>368</v>
      </c>
      <c r="CK459" t="s">
        <v>73</v>
      </c>
      <c r="CO459" t="s">
        <v>324</v>
      </c>
      <c r="CP459" t="s">
        <v>324</v>
      </c>
      <c r="CQ459" t="s">
        <v>342</v>
      </c>
      <c r="CR459" t="s">
        <v>324</v>
      </c>
      <c r="CS459" t="s">
        <v>324</v>
      </c>
      <c r="CT459" t="s">
        <v>324</v>
      </c>
      <c r="DB459" t="s">
        <v>295</v>
      </c>
      <c r="DQ459" t="s">
        <v>315</v>
      </c>
      <c r="DR459" t="s">
        <v>300</v>
      </c>
      <c r="DS459" t="s">
        <v>672</v>
      </c>
      <c r="DT459" t="s">
        <v>25</v>
      </c>
      <c r="DU459" t="s">
        <v>52</v>
      </c>
      <c r="DV459" t="s">
        <v>22</v>
      </c>
      <c r="DW459" t="s">
        <v>23</v>
      </c>
      <c r="DX459" t="s">
        <v>73</v>
      </c>
      <c r="DZ459" t="s">
        <v>319</v>
      </c>
      <c r="EA459">
        <v>1500</v>
      </c>
      <c r="EB459" t="s">
        <v>300</v>
      </c>
      <c r="EE459" t="s">
        <v>326</v>
      </c>
      <c r="EG459" t="s">
        <v>342</v>
      </c>
      <c r="EM459" t="s">
        <v>295</v>
      </c>
      <c r="EN459" t="s">
        <v>2481</v>
      </c>
    </row>
    <row r="460" spans="1:145" x14ac:dyDescent="0.25">
      <c r="A460" t="s">
        <v>2420</v>
      </c>
      <c r="B460" t="s">
        <v>2482</v>
      </c>
      <c r="C460">
        <v>2020</v>
      </c>
      <c r="D460" t="s">
        <v>294</v>
      </c>
      <c r="E460" t="s">
        <v>295</v>
      </c>
      <c r="F460" t="s">
        <v>125</v>
      </c>
      <c r="G460" t="s">
        <v>2420</v>
      </c>
      <c r="H460" t="s">
        <v>2421</v>
      </c>
      <c r="I460" t="s">
        <v>564</v>
      </c>
      <c r="J460" t="s">
        <v>565</v>
      </c>
      <c r="K460" t="s">
        <v>2483</v>
      </c>
      <c r="L460" t="s">
        <v>299</v>
      </c>
      <c r="M460" t="s">
        <v>295</v>
      </c>
      <c r="N460" t="s">
        <v>2484</v>
      </c>
      <c r="O460" t="s">
        <v>469</v>
      </c>
      <c r="P460" t="s">
        <v>460</v>
      </c>
      <c r="Q460" t="s">
        <v>529</v>
      </c>
      <c r="R460" t="s">
        <v>471</v>
      </c>
      <c r="S460" t="s">
        <v>567</v>
      </c>
      <c r="T460" t="s">
        <v>307</v>
      </c>
      <c r="U460" t="s">
        <v>411</v>
      </c>
      <c r="V460" t="s">
        <v>300</v>
      </c>
      <c r="Y460" t="s">
        <v>295</v>
      </c>
      <c r="Z460" t="s">
        <v>684</v>
      </c>
      <c r="AA460" t="s">
        <v>309</v>
      </c>
      <c r="AB460" t="s">
        <v>300</v>
      </c>
      <c r="AC460" t="s">
        <v>640</v>
      </c>
      <c r="AD460" t="s">
        <v>311</v>
      </c>
      <c r="AE460" t="s">
        <v>311</v>
      </c>
      <c r="AF460" t="s">
        <v>311</v>
      </c>
      <c r="AI460" t="s">
        <v>312</v>
      </c>
      <c r="AK460" t="s">
        <v>2485</v>
      </c>
      <c r="AL460" t="s">
        <v>42</v>
      </c>
      <c r="AN460" t="s">
        <v>300</v>
      </c>
      <c r="AO460" t="s">
        <v>300</v>
      </c>
      <c r="AP460" t="s">
        <v>300</v>
      </c>
      <c r="AQ460" t="s">
        <v>300</v>
      </c>
      <c r="AS460" t="s">
        <v>315</v>
      </c>
      <c r="BK460" t="s">
        <v>316</v>
      </c>
      <c r="BM460" t="s">
        <v>2486</v>
      </c>
      <c r="BN460">
        <v>44105</v>
      </c>
      <c r="BO460" t="s">
        <v>532</v>
      </c>
      <c r="BQ460" t="s">
        <v>36</v>
      </c>
      <c r="BR460" t="s">
        <v>36</v>
      </c>
      <c r="BT460" t="s">
        <v>300</v>
      </c>
      <c r="BV460" t="s">
        <v>319</v>
      </c>
      <c r="BY460">
        <v>1635</v>
      </c>
      <c r="BZ460" t="s">
        <v>300</v>
      </c>
      <c r="CC460">
        <v>1635</v>
      </c>
      <c r="CD460" t="s">
        <v>45</v>
      </c>
      <c r="CE460" t="s">
        <v>22</v>
      </c>
      <c r="CG460" t="s">
        <v>54</v>
      </c>
      <c r="CH460" t="s">
        <v>54</v>
      </c>
      <c r="CI460" t="s">
        <v>2487</v>
      </c>
      <c r="CJ460" t="s">
        <v>368</v>
      </c>
      <c r="CK460" t="s">
        <v>69</v>
      </c>
      <c r="CO460" t="s">
        <v>324</v>
      </c>
      <c r="CP460" t="s">
        <v>324</v>
      </c>
      <c r="CQ460" t="s">
        <v>324</v>
      </c>
      <c r="CR460" t="s">
        <v>324</v>
      </c>
      <c r="CS460" t="s">
        <v>342</v>
      </c>
      <c r="CT460" t="s">
        <v>324</v>
      </c>
      <c r="CU460" t="s">
        <v>324</v>
      </c>
      <c r="CV460" t="s">
        <v>324</v>
      </c>
      <c r="CW460" t="s">
        <v>342</v>
      </c>
      <c r="CX460" t="s">
        <v>324</v>
      </c>
      <c r="CY460" t="s">
        <v>324</v>
      </c>
      <c r="CZ460" t="s">
        <v>324</v>
      </c>
      <c r="DA460" t="s">
        <v>342</v>
      </c>
      <c r="DB460" t="s">
        <v>295</v>
      </c>
      <c r="DE460" t="s">
        <v>300</v>
      </c>
      <c r="DF460" t="s">
        <v>300</v>
      </c>
      <c r="DG460" t="s">
        <v>300</v>
      </c>
      <c r="DH460" t="s">
        <v>295</v>
      </c>
      <c r="DI460" t="s">
        <v>300</v>
      </c>
      <c r="DJ460" t="s">
        <v>300</v>
      </c>
      <c r="DK460" t="s">
        <v>300</v>
      </c>
      <c r="DL460" t="s">
        <v>300</v>
      </c>
      <c r="DM460" t="s">
        <v>300</v>
      </c>
      <c r="DQ460" t="s">
        <v>315</v>
      </c>
      <c r="DR460" t="s">
        <v>295</v>
      </c>
      <c r="DS460" t="s">
        <v>2486</v>
      </c>
      <c r="DT460" t="s">
        <v>532</v>
      </c>
      <c r="DU460" t="s">
        <v>36</v>
      </c>
      <c r="DV460" t="s">
        <v>22</v>
      </c>
      <c r="DW460" t="s">
        <v>54</v>
      </c>
      <c r="DX460" t="s">
        <v>69</v>
      </c>
      <c r="DZ460" t="s">
        <v>319</v>
      </c>
      <c r="EA460">
        <v>1635</v>
      </c>
      <c r="EB460" t="s">
        <v>300</v>
      </c>
      <c r="EE460" t="s">
        <v>326</v>
      </c>
      <c r="EG460" t="s">
        <v>324</v>
      </c>
      <c r="EH460" t="s">
        <v>295</v>
      </c>
      <c r="EI460" t="s">
        <v>300</v>
      </c>
      <c r="EJ460" t="s">
        <v>295</v>
      </c>
      <c r="EK460" t="s">
        <v>300</v>
      </c>
      <c r="EL460" t="s">
        <v>300</v>
      </c>
      <c r="EM460" t="s">
        <v>295</v>
      </c>
      <c r="EN460" t="s">
        <v>2488</v>
      </c>
    </row>
    <row r="461" spans="1:145" x14ac:dyDescent="0.25">
      <c r="A461" t="s">
        <v>2420</v>
      </c>
      <c r="B461" t="s">
        <v>2489</v>
      </c>
      <c r="C461">
        <v>2020</v>
      </c>
      <c r="D461" t="s">
        <v>294</v>
      </c>
      <c r="E461" t="s">
        <v>295</v>
      </c>
      <c r="F461" t="s">
        <v>125</v>
      </c>
      <c r="G461" t="s">
        <v>2420</v>
      </c>
      <c r="H461" t="s">
        <v>2421</v>
      </c>
      <c r="I461" t="s">
        <v>564</v>
      </c>
      <c r="J461" t="s">
        <v>565</v>
      </c>
      <c r="K461" t="s">
        <v>2490</v>
      </c>
      <c r="L461" t="s">
        <v>299</v>
      </c>
      <c r="M461" t="s">
        <v>300</v>
      </c>
      <c r="N461" t="s">
        <v>301</v>
      </c>
      <c r="O461" t="s">
        <v>979</v>
      </c>
      <c r="P461" t="s">
        <v>493</v>
      </c>
      <c r="Q461" t="s">
        <v>304</v>
      </c>
      <c r="R461" t="s">
        <v>348</v>
      </c>
      <c r="S461" t="s">
        <v>836</v>
      </c>
      <c r="T461" t="s">
        <v>307</v>
      </c>
      <c r="U461" t="s">
        <v>594</v>
      </c>
      <c r="V461" t="s">
        <v>295</v>
      </c>
      <c r="Y461" t="s">
        <v>300</v>
      </c>
      <c r="AA461" t="s">
        <v>309</v>
      </c>
      <c r="AB461" t="s">
        <v>300</v>
      </c>
      <c r="AC461" t="s">
        <v>366</v>
      </c>
      <c r="AD461" t="s">
        <v>300</v>
      </c>
      <c r="AE461" t="s">
        <v>300</v>
      </c>
      <c r="AF461" t="s">
        <v>300</v>
      </c>
      <c r="AS461" t="s">
        <v>315</v>
      </c>
      <c r="BK461" t="s">
        <v>316</v>
      </c>
      <c r="BM461" t="s">
        <v>2446</v>
      </c>
      <c r="BN461">
        <v>44105</v>
      </c>
      <c r="BO461" t="s">
        <v>25</v>
      </c>
      <c r="BQ461" t="s">
        <v>52</v>
      </c>
      <c r="BR461" t="s">
        <v>52</v>
      </c>
      <c r="BS461" t="s">
        <v>424</v>
      </c>
      <c r="BT461" t="s">
        <v>300</v>
      </c>
      <c r="BV461" t="s">
        <v>319</v>
      </c>
      <c r="BY461">
        <v>1600</v>
      </c>
      <c r="BZ461" t="s">
        <v>295</v>
      </c>
      <c r="CC461">
        <v>1600</v>
      </c>
      <c r="CD461" t="s">
        <v>45</v>
      </c>
      <c r="CE461" t="s">
        <v>22</v>
      </c>
      <c r="CG461" t="s">
        <v>54</v>
      </c>
      <c r="CH461" t="s">
        <v>54</v>
      </c>
      <c r="CI461" t="s">
        <v>2491</v>
      </c>
      <c r="CJ461" t="s">
        <v>368</v>
      </c>
      <c r="CK461" t="s">
        <v>14</v>
      </c>
      <c r="CL461" t="s">
        <v>378</v>
      </c>
      <c r="CO461" t="s">
        <v>323</v>
      </c>
      <c r="CP461" t="s">
        <v>324</v>
      </c>
      <c r="CQ461" t="s">
        <v>324</v>
      </c>
      <c r="CR461" t="s">
        <v>324</v>
      </c>
      <c r="CS461" t="s">
        <v>341</v>
      </c>
      <c r="CT461" t="s">
        <v>341</v>
      </c>
      <c r="CU461" t="s">
        <v>324</v>
      </c>
      <c r="CV461" t="s">
        <v>323</v>
      </c>
      <c r="CW461" t="s">
        <v>342</v>
      </c>
      <c r="CX461" t="s">
        <v>324</v>
      </c>
      <c r="CY461" t="s">
        <v>342</v>
      </c>
      <c r="CZ461" t="s">
        <v>342</v>
      </c>
      <c r="DA461" t="s">
        <v>341</v>
      </c>
      <c r="DB461" t="s">
        <v>295</v>
      </c>
      <c r="DE461" t="s">
        <v>300</v>
      </c>
      <c r="DF461" t="s">
        <v>300</v>
      </c>
      <c r="DG461" t="s">
        <v>295</v>
      </c>
      <c r="DH461" t="s">
        <v>300</v>
      </c>
      <c r="DI461" t="s">
        <v>300</v>
      </c>
      <c r="DJ461" t="s">
        <v>300</v>
      </c>
      <c r="DK461" t="s">
        <v>300</v>
      </c>
      <c r="DL461" t="s">
        <v>300</v>
      </c>
      <c r="DM461" t="s">
        <v>300</v>
      </c>
      <c r="DQ461" t="s">
        <v>315</v>
      </c>
      <c r="DR461" t="s">
        <v>295</v>
      </c>
      <c r="DS461" t="s">
        <v>2446</v>
      </c>
      <c r="DT461" t="s">
        <v>25</v>
      </c>
      <c r="DU461" t="s">
        <v>52</v>
      </c>
      <c r="DV461" t="s">
        <v>22</v>
      </c>
      <c r="DW461" t="s">
        <v>54</v>
      </c>
      <c r="DX461" t="s">
        <v>14</v>
      </c>
      <c r="DZ461" t="s">
        <v>319</v>
      </c>
      <c r="EA461">
        <v>1500</v>
      </c>
      <c r="EB461" t="s">
        <v>295</v>
      </c>
      <c r="EE461" t="s">
        <v>343</v>
      </c>
      <c r="EG461" t="s">
        <v>324</v>
      </c>
      <c r="EH461" t="s">
        <v>295</v>
      </c>
      <c r="EI461" t="s">
        <v>300</v>
      </c>
      <c r="EJ461" t="s">
        <v>300</v>
      </c>
      <c r="EK461" t="s">
        <v>300</v>
      </c>
      <c r="EL461" t="s">
        <v>295</v>
      </c>
      <c r="EM461" t="s">
        <v>300</v>
      </c>
    </row>
    <row r="462" spans="1:145" x14ac:dyDescent="0.25">
      <c r="A462" t="s">
        <v>2420</v>
      </c>
      <c r="B462" t="s">
        <v>2492</v>
      </c>
      <c r="C462">
        <v>2020</v>
      </c>
      <c r="D462" t="s">
        <v>294</v>
      </c>
      <c r="E462" t="s">
        <v>295</v>
      </c>
      <c r="F462" t="s">
        <v>125</v>
      </c>
      <c r="G462" t="s">
        <v>2420</v>
      </c>
      <c r="H462" t="s">
        <v>2421</v>
      </c>
      <c r="I462" t="s">
        <v>564</v>
      </c>
      <c r="J462" t="s">
        <v>565</v>
      </c>
      <c r="K462" t="s">
        <v>2493</v>
      </c>
      <c r="L462" t="s">
        <v>331</v>
      </c>
      <c r="M462" t="s">
        <v>300</v>
      </c>
      <c r="N462" t="s">
        <v>301</v>
      </c>
      <c r="O462" t="s">
        <v>972</v>
      </c>
      <c r="P462" t="s">
        <v>347</v>
      </c>
      <c r="Q462" t="s">
        <v>1064</v>
      </c>
      <c r="R462" t="s">
        <v>348</v>
      </c>
      <c r="S462" t="s">
        <v>567</v>
      </c>
      <c r="T462" t="s">
        <v>307</v>
      </c>
      <c r="U462" t="s">
        <v>1195</v>
      </c>
      <c r="V462" t="s">
        <v>295</v>
      </c>
      <c r="Y462" t="s">
        <v>295</v>
      </c>
      <c r="Z462" t="s">
        <v>684</v>
      </c>
      <c r="AA462" t="s">
        <v>309</v>
      </c>
      <c r="AB462" t="s">
        <v>300</v>
      </c>
      <c r="AC462" t="s">
        <v>310</v>
      </c>
      <c r="AD462" t="s">
        <v>311</v>
      </c>
      <c r="AE462" t="s">
        <v>311</v>
      </c>
      <c r="AF462" t="s">
        <v>300</v>
      </c>
      <c r="AI462" t="s">
        <v>312</v>
      </c>
      <c r="AK462" t="s">
        <v>2494</v>
      </c>
      <c r="AL462" t="s">
        <v>39</v>
      </c>
      <c r="AN462" t="s">
        <v>300</v>
      </c>
      <c r="AO462" t="s">
        <v>300</v>
      </c>
      <c r="AP462" t="s">
        <v>300</v>
      </c>
      <c r="AQ462" t="s">
        <v>295</v>
      </c>
      <c r="AS462" t="s">
        <v>315</v>
      </c>
      <c r="BK462" t="s">
        <v>316</v>
      </c>
      <c r="BM462" t="s">
        <v>2495</v>
      </c>
      <c r="BN462">
        <v>44806</v>
      </c>
      <c r="BO462" t="s">
        <v>17</v>
      </c>
      <c r="BQ462" t="s">
        <v>52</v>
      </c>
      <c r="BR462" t="s">
        <v>52</v>
      </c>
      <c r="BS462" t="s">
        <v>584</v>
      </c>
      <c r="BT462" t="s">
        <v>300</v>
      </c>
      <c r="BV462" t="s">
        <v>319</v>
      </c>
      <c r="BY462">
        <v>1525</v>
      </c>
      <c r="BZ462" t="s">
        <v>300</v>
      </c>
      <c r="CC462">
        <v>1525</v>
      </c>
      <c r="CD462" t="s">
        <v>18</v>
      </c>
      <c r="CE462" t="s">
        <v>22</v>
      </c>
      <c r="CG462" t="s">
        <v>57</v>
      </c>
      <c r="CH462" t="s">
        <v>57</v>
      </c>
      <c r="CI462" t="s">
        <v>2496</v>
      </c>
      <c r="CJ462" t="s">
        <v>377</v>
      </c>
      <c r="CK462" t="s">
        <v>39</v>
      </c>
      <c r="CL462" t="s">
        <v>2497</v>
      </c>
      <c r="CN462" t="s">
        <v>1463</v>
      </c>
      <c r="CO462" t="s">
        <v>324</v>
      </c>
      <c r="CP462" t="s">
        <v>324</v>
      </c>
      <c r="CQ462" t="s">
        <v>324</v>
      </c>
      <c r="CR462" t="s">
        <v>324</v>
      </c>
      <c r="CS462" t="s">
        <v>323</v>
      </c>
      <c r="CT462" t="s">
        <v>342</v>
      </c>
      <c r="CU462" t="s">
        <v>342</v>
      </c>
      <c r="CV462" t="s">
        <v>324</v>
      </c>
      <c r="CW462" t="s">
        <v>323</v>
      </c>
      <c r="CX462" t="s">
        <v>342</v>
      </c>
      <c r="CY462" t="s">
        <v>342</v>
      </c>
      <c r="CZ462" t="s">
        <v>324</v>
      </c>
      <c r="DA462" t="s">
        <v>341</v>
      </c>
      <c r="DB462" t="s">
        <v>295</v>
      </c>
      <c r="DE462" t="s">
        <v>295</v>
      </c>
      <c r="DF462" t="s">
        <v>300</v>
      </c>
      <c r="DG462" t="s">
        <v>300</v>
      </c>
      <c r="DH462" t="s">
        <v>300</v>
      </c>
      <c r="DI462" t="s">
        <v>300</v>
      </c>
      <c r="DJ462" t="s">
        <v>300</v>
      </c>
      <c r="DK462" t="s">
        <v>300</v>
      </c>
      <c r="DL462" t="s">
        <v>300</v>
      </c>
      <c r="DM462" t="s">
        <v>300</v>
      </c>
      <c r="DQ462" t="s">
        <v>325</v>
      </c>
      <c r="EE462" t="s">
        <v>326</v>
      </c>
      <c r="EF462" t="s">
        <v>2498</v>
      </c>
      <c r="EG462" t="s">
        <v>324</v>
      </c>
      <c r="EH462" t="s">
        <v>295</v>
      </c>
      <c r="EI462" t="s">
        <v>300</v>
      </c>
      <c r="EJ462" t="s">
        <v>300</v>
      </c>
      <c r="EK462" t="s">
        <v>300</v>
      </c>
      <c r="EL462" t="s">
        <v>300</v>
      </c>
      <c r="EM462" t="s">
        <v>300</v>
      </c>
    </row>
    <row r="463" spans="1:145" x14ac:dyDescent="0.25">
      <c r="A463" t="s">
        <v>2420</v>
      </c>
      <c r="B463" t="s">
        <v>2499</v>
      </c>
      <c r="C463">
        <v>2020</v>
      </c>
      <c r="D463" t="s">
        <v>294</v>
      </c>
      <c r="E463" t="s">
        <v>295</v>
      </c>
      <c r="F463" t="s">
        <v>125</v>
      </c>
      <c r="G463" t="s">
        <v>2420</v>
      </c>
      <c r="H463" t="s">
        <v>2421</v>
      </c>
      <c r="I463" t="s">
        <v>564</v>
      </c>
      <c r="J463" t="s">
        <v>565</v>
      </c>
      <c r="K463" t="s">
        <v>2500</v>
      </c>
      <c r="L463" t="s">
        <v>299</v>
      </c>
      <c r="M463" t="s">
        <v>295</v>
      </c>
      <c r="N463" t="s">
        <v>2484</v>
      </c>
      <c r="O463" t="s">
        <v>469</v>
      </c>
      <c r="P463" t="s">
        <v>420</v>
      </c>
      <c r="Q463" t="s">
        <v>529</v>
      </c>
      <c r="R463" t="s">
        <v>471</v>
      </c>
      <c r="S463" t="s">
        <v>567</v>
      </c>
      <c r="T463" t="s">
        <v>307</v>
      </c>
      <c r="U463" t="s">
        <v>388</v>
      </c>
      <c r="V463" t="s">
        <v>300</v>
      </c>
      <c r="AA463" t="s">
        <v>309</v>
      </c>
      <c r="AB463" t="s">
        <v>300</v>
      </c>
      <c r="AC463" t="s">
        <v>310</v>
      </c>
      <c r="AD463" t="s">
        <v>311</v>
      </c>
      <c r="AE463" t="s">
        <v>311</v>
      </c>
      <c r="AF463" t="s">
        <v>300</v>
      </c>
      <c r="AI463" t="s">
        <v>312</v>
      </c>
      <c r="AK463" t="s">
        <v>2501</v>
      </c>
      <c r="AL463" t="s">
        <v>2502</v>
      </c>
      <c r="AN463" t="s">
        <v>300</v>
      </c>
      <c r="AO463" t="s">
        <v>300</v>
      </c>
      <c r="AP463" t="s">
        <v>300</v>
      </c>
      <c r="AQ463" t="s">
        <v>295</v>
      </c>
      <c r="AS463" t="s">
        <v>556</v>
      </c>
      <c r="AV463" t="s">
        <v>300</v>
      </c>
      <c r="DQ463" t="s">
        <v>325</v>
      </c>
      <c r="EE463" t="s">
        <v>718</v>
      </c>
      <c r="EG463" t="s">
        <v>342</v>
      </c>
      <c r="EH463" t="s">
        <v>300</v>
      </c>
      <c r="EI463" t="s">
        <v>300</v>
      </c>
      <c r="EJ463" t="s">
        <v>300</v>
      </c>
      <c r="EK463" t="s">
        <v>300</v>
      </c>
      <c r="EL463" t="s">
        <v>295</v>
      </c>
      <c r="EM463" t="s">
        <v>295</v>
      </c>
      <c r="EN463" t="s">
        <v>2503</v>
      </c>
      <c r="EO463" t="s">
        <v>2504</v>
      </c>
    </row>
    <row r="464" spans="1:145" x14ac:dyDescent="0.25">
      <c r="A464" t="s">
        <v>2420</v>
      </c>
      <c r="B464" t="s">
        <v>2505</v>
      </c>
      <c r="C464">
        <v>2020</v>
      </c>
      <c r="D464" t="s">
        <v>294</v>
      </c>
      <c r="E464" t="s">
        <v>295</v>
      </c>
      <c r="F464" t="s">
        <v>125</v>
      </c>
      <c r="G464" t="s">
        <v>2420</v>
      </c>
      <c r="H464" t="s">
        <v>2421</v>
      </c>
      <c r="I464" t="s">
        <v>564</v>
      </c>
      <c r="J464" t="s">
        <v>565</v>
      </c>
      <c r="K464" t="s">
        <v>2506</v>
      </c>
      <c r="L464" t="s">
        <v>331</v>
      </c>
      <c r="M464" t="s">
        <v>295</v>
      </c>
      <c r="N464" t="s">
        <v>528</v>
      </c>
      <c r="O464" t="s">
        <v>469</v>
      </c>
      <c r="P464" t="s">
        <v>460</v>
      </c>
      <c r="Q464" t="s">
        <v>529</v>
      </c>
      <c r="R464" t="s">
        <v>471</v>
      </c>
      <c r="S464" t="s">
        <v>567</v>
      </c>
      <c r="T464" t="s">
        <v>307</v>
      </c>
      <c r="U464" t="s">
        <v>725</v>
      </c>
      <c r="V464" t="s">
        <v>300</v>
      </c>
      <c r="Y464" t="s">
        <v>295</v>
      </c>
      <c r="Z464" t="s">
        <v>684</v>
      </c>
      <c r="AA464" t="s">
        <v>309</v>
      </c>
      <c r="AB464" t="s">
        <v>300</v>
      </c>
      <c r="AC464" t="s">
        <v>640</v>
      </c>
      <c r="AD464" t="s">
        <v>311</v>
      </c>
      <c r="AE464" t="s">
        <v>311</v>
      </c>
      <c r="AF464" t="s">
        <v>311</v>
      </c>
      <c r="AG464" t="s">
        <v>295</v>
      </c>
      <c r="AH464" t="s">
        <v>295</v>
      </c>
      <c r="AI464" t="s">
        <v>312</v>
      </c>
      <c r="AK464" t="s">
        <v>2507</v>
      </c>
      <c r="AL464" t="s">
        <v>34</v>
      </c>
      <c r="AN464" t="s">
        <v>300</v>
      </c>
      <c r="AO464" t="s">
        <v>300</v>
      </c>
      <c r="AP464" t="s">
        <v>300</v>
      </c>
      <c r="AQ464" t="s">
        <v>295</v>
      </c>
      <c r="AS464" t="s">
        <v>641</v>
      </c>
      <c r="AV464" t="s">
        <v>300</v>
      </c>
      <c r="DQ464" t="s">
        <v>325</v>
      </c>
      <c r="EE464" t="s">
        <v>2508</v>
      </c>
      <c r="EF464" t="s">
        <v>2509</v>
      </c>
      <c r="EG464" t="s">
        <v>342</v>
      </c>
      <c r="EH464" t="s">
        <v>295</v>
      </c>
      <c r="EI464" t="s">
        <v>300</v>
      </c>
      <c r="EJ464" t="s">
        <v>300</v>
      </c>
      <c r="EK464" t="s">
        <v>300</v>
      </c>
      <c r="EL464" t="s">
        <v>300</v>
      </c>
      <c r="EM464" t="s">
        <v>300</v>
      </c>
    </row>
    <row r="465" spans="1:145" x14ac:dyDescent="0.25">
      <c r="A465" t="s">
        <v>2420</v>
      </c>
      <c r="B465" t="s">
        <v>2510</v>
      </c>
      <c r="C465">
        <v>2020</v>
      </c>
      <c r="D465" t="s">
        <v>294</v>
      </c>
      <c r="E465" t="s">
        <v>295</v>
      </c>
      <c r="F465" t="s">
        <v>125</v>
      </c>
      <c r="G465" t="s">
        <v>2420</v>
      </c>
      <c r="H465" t="s">
        <v>2421</v>
      </c>
      <c r="I465" t="s">
        <v>564</v>
      </c>
      <c r="J465" t="s">
        <v>565</v>
      </c>
      <c r="K465" t="s">
        <v>2511</v>
      </c>
      <c r="L465" t="s">
        <v>299</v>
      </c>
      <c r="M465" t="s">
        <v>295</v>
      </c>
      <c r="N465" t="s">
        <v>1687</v>
      </c>
      <c r="O465" t="s">
        <v>469</v>
      </c>
      <c r="P465" t="s">
        <v>460</v>
      </c>
      <c r="Q465" t="s">
        <v>529</v>
      </c>
      <c r="R465" t="s">
        <v>471</v>
      </c>
      <c r="S465" t="s">
        <v>567</v>
      </c>
      <c r="T465" t="s">
        <v>307</v>
      </c>
      <c r="U465" t="s">
        <v>411</v>
      </c>
      <c r="V465" t="s">
        <v>300</v>
      </c>
      <c r="Y465" t="s">
        <v>295</v>
      </c>
      <c r="Z465" t="s">
        <v>568</v>
      </c>
      <c r="AA465" t="s">
        <v>309</v>
      </c>
      <c r="AB465" t="s">
        <v>300</v>
      </c>
      <c r="AC465" t="s">
        <v>640</v>
      </c>
      <c r="AD465" t="s">
        <v>311</v>
      </c>
      <c r="AE465" t="s">
        <v>311</v>
      </c>
      <c r="AF465" t="s">
        <v>311</v>
      </c>
      <c r="AG465" t="s">
        <v>295</v>
      </c>
      <c r="AH465" t="s">
        <v>295</v>
      </c>
      <c r="AI465" t="s">
        <v>120</v>
      </c>
      <c r="AJ465" t="s">
        <v>2512</v>
      </c>
      <c r="AK465" t="s">
        <v>2513</v>
      </c>
      <c r="AL465" t="s">
        <v>74</v>
      </c>
      <c r="AN465" t="s">
        <v>300</v>
      </c>
      <c r="AO465" t="s">
        <v>300</v>
      </c>
      <c r="AP465" t="s">
        <v>300</v>
      </c>
      <c r="AQ465" t="s">
        <v>295</v>
      </c>
      <c r="AR465" t="s">
        <v>2514</v>
      </c>
      <c r="AS465" t="s">
        <v>641</v>
      </c>
      <c r="AV465" t="s">
        <v>300</v>
      </c>
      <c r="DQ465" t="s">
        <v>325</v>
      </c>
      <c r="EE465" t="s">
        <v>326</v>
      </c>
      <c r="EF465" t="s">
        <v>2515</v>
      </c>
      <c r="EG465" t="s">
        <v>342</v>
      </c>
      <c r="EH465" t="s">
        <v>295</v>
      </c>
      <c r="EI465" t="s">
        <v>300</v>
      </c>
      <c r="EJ465" t="s">
        <v>300</v>
      </c>
      <c r="EK465" t="s">
        <v>300</v>
      </c>
      <c r="EL465" t="s">
        <v>300</v>
      </c>
      <c r="EM465" t="s">
        <v>295</v>
      </c>
      <c r="EN465" t="s">
        <v>2516</v>
      </c>
      <c r="EO465" t="s">
        <v>2517</v>
      </c>
    </row>
    <row r="466" spans="1:145" x14ac:dyDescent="0.25">
      <c r="A466" t="s">
        <v>2420</v>
      </c>
      <c r="B466" t="s">
        <v>2518</v>
      </c>
      <c r="C466">
        <v>2020</v>
      </c>
      <c r="D466" t="s">
        <v>294</v>
      </c>
      <c r="E466" t="s">
        <v>295</v>
      </c>
      <c r="F466" t="s">
        <v>125</v>
      </c>
      <c r="G466" t="s">
        <v>2420</v>
      </c>
      <c r="H466" t="s">
        <v>2421</v>
      </c>
      <c r="I466" t="s">
        <v>564</v>
      </c>
      <c r="J466" t="s">
        <v>565</v>
      </c>
      <c r="K466" t="s">
        <v>2519</v>
      </c>
      <c r="L466" t="s">
        <v>299</v>
      </c>
      <c r="M466" t="s">
        <v>295</v>
      </c>
      <c r="N466" t="s">
        <v>2484</v>
      </c>
      <c r="O466" t="s">
        <v>469</v>
      </c>
      <c r="P466" t="s">
        <v>460</v>
      </c>
      <c r="Q466" t="s">
        <v>529</v>
      </c>
      <c r="R466" t="s">
        <v>471</v>
      </c>
      <c r="S466" t="s">
        <v>567</v>
      </c>
      <c r="T466" t="s">
        <v>307</v>
      </c>
      <c r="U466" t="s">
        <v>411</v>
      </c>
      <c r="V466" t="s">
        <v>300</v>
      </c>
      <c r="Y466" t="s">
        <v>295</v>
      </c>
      <c r="Z466" t="s">
        <v>568</v>
      </c>
      <c r="AA466" t="s">
        <v>309</v>
      </c>
      <c r="AB466" t="s">
        <v>300</v>
      </c>
      <c r="AC466" t="s">
        <v>640</v>
      </c>
      <c r="AD466" t="s">
        <v>311</v>
      </c>
      <c r="AE466" t="s">
        <v>311</v>
      </c>
      <c r="AF466" t="s">
        <v>311</v>
      </c>
      <c r="AG466" t="s">
        <v>295</v>
      </c>
      <c r="AH466" t="s">
        <v>295</v>
      </c>
      <c r="AI466" t="s">
        <v>1872</v>
      </c>
      <c r="AK466" t="s">
        <v>2520</v>
      </c>
      <c r="AL466" t="s">
        <v>59</v>
      </c>
      <c r="AN466" t="s">
        <v>300</v>
      </c>
      <c r="AO466" t="s">
        <v>300</v>
      </c>
      <c r="AP466" t="s">
        <v>300</v>
      </c>
      <c r="AQ466" t="s">
        <v>295</v>
      </c>
      <c r="AS466" t="s">
        <v>641</v>
      </c>
      <c r="AV466" t="s">
        <v>300</v>
      </c>
      <c r="DQ466" t="s">
        <v>325</v>
      </c>
      <c r="EE466" t="s">
        <v>326</v>
      </c>
      <c r="EG466" t="s">
        <v>324</v>
      </c>
      <c r="EH466" t="s">
        <v>295</v>
      </c>
      <c r="EI466" t="s">
        <v>295</v>
      </c>
      <c r="EJ466" t="s">
        <v>295</v>
      </c>
      <c r="EK466" t="s">
        <v>300</v>
      </c>
      <c r="EL466" t="s">
        <v>300</v>
      </c>
    </row>
    <row r="467" spans="1:145" x14ac:dyDescent="0.25">
      <c r="A467" t="s">
        <v>2420</v>
      </c>
      <c r="B467" t="s">
        <v>2521</v>
      </c>
      <c r="C467">
        <v>2020</v>
      </c>
      <c r="D467" t="s">
        <v>294</v>
      </c>
      <c r="E467" t="s">
        <v>295</v>
      </c>
      <c r="F467" t="s">
        <v>125</v>
      </c>
      <c r="G467" t="s">
        <v>2420</v>
      </c>
      <c r="H467" t="s">
        <v>2421</v>
      </c>
      <c r="I467" t="s">
        <v>564</v>
      </c>
      <c r="J467" t="s">
        <v>565</v>
      </c>
      <c r="K467" t="s">
        <v>2522</v>
      </c>
      <c r="L467" t="s">
        <v>299</v>
      </c>
      <c r="M467" t="s">
        <v>300</v>
      </c>
      <c r="N467" t="s">
        <v>301</v>
      </c>
      <c r="O467" t="s">
        <v>419</v>
      </c>
      <c r="P467" t="s">
        <v>1090</v>
      </c>
      <c r="Q467" t="s">
        <v>358</v>
      </c>
      <c r="R467" t="s">
        <v>432</v>
      </c>
      <c r="S467" t="s">
        <v>306</v>
      </c>
      <c r="T467" t="s">
        <v>307</v>
      </c>
      <c r="U467" t="s">
        <v>830</v>
      </c>
      <c r="V467" t="s">
        <v>295</v>
      </c>
      <c r="Y467" t="s">
        <v>300</v>
      </c>
      <c r="AA467" t="s">
        <v>309</v>
      </c>
      <c r="AB467" t="s">
        <v>300</v>
      </c>
      <c r="AC467" t="s">
        <v>366</v>
      </c>
      <c r="AD467" t="s">
        <v>300</v>
      </c>
      <c r="AE467" t="s">
        <v>300</v>
      </c>
      <c r="AF467" t="s">
        <v>300</v>
      </c>
      <c r="AS467" t="s">
        <v>315</v>
      </c>
      <c r="BK467" t="s">
        <v>316</v>
      </c>
      <c r="BM467" t="s">
        <v>2523</v>
      </c>
      <c r="BN467">
        <v>44348</v>
      </c>
      <c r="BO467" t="s">
        <v>85</v>
      </c>
      <c r="BQ467" t="s">
        <v>52</v>
      </c>
      <c r="BR467" t="s">
        <v>52</v>
      </c>
      <c r="BS467" t="s">
        <v>424</v>
      </c>
      <c r="BT467" t="s">
        <v>300</v>
      </c>
      <c r="BV467" t="s">
        <v>319</v>
      </c>
      <c r="BZ467" t="s">
        <v>300</v>
      </c>
      <c r="CE467" t="s">
        <v>22</v>
      </c>
      <c r="CG467" t="s">
        <v>54</v>
      </c>
      <c r="CH467" t="s">
        <v>54</v>
      </c>
      <c r="CJ467" t="s">
        <v>368</v>
      </c>
      <c r="CK467" t="s">
        <v>37</v>
      </c>
      <c r="CM467" t="s">
        <v>571</v>
      </c>
      <c r="CO467" t="s">
        <v>324</v>
      </c>
      <c r="CP467" t="s">
        <v>342</v>
      </c>
      <c r="CQ467" t="s">
        <v>324</v>
      </c>
      <c r="CR467" t="s">
        <v>342</v>
      </c>
      <c r="CS467" t="s">
        <v>342</v>
      </c>
      <c r="CT467" t="s">
        <v>342</v>
      </c>
      <c r="CU467" t="s">
        <v>342</v>
      </c>
      <c r="CV467" t="s">
        <v>342</v>
      </c>
      <c r="CW467" t="s">
        <v>324</v>
      </c>
      <c r="CX467" t="s">
        <v>342</v>
      </c>
      <c r="CY467" t="s">
        <v>323</v>
      </c>
      <c r="CZ467" t="s">
        <v>342</v>
      </c>
      <c r="DA467" t="s">
        <v>342</v>
      </c>
      <c r="DB467" t="s">
        <v>295</v>
      </c>
      <c r="DE467" t="s">
        <v>300</v>
      </c>
      <c r="DF467" t="s">
        <v>295</v>
      </c>
      <c r="DG467" t="s">
        <v>300</v>
      </c>
      <c r="DH467" t="s">
        <v>300</v>
      </c>
      <c r="DI467" t="s">
        <v>300</v>
      </c>
      <c r="DJ467" t="s">
        <v>300</v>
      </c>
      <c r="DK467" t="s">
        <v>300</v>
      </c>
      <c r="DL467" t="s">
        <v>300</v>
      </c>
      <c r="DM467" t="s">
        <v>300</v>
      </c>
      <c r="DQ467" t="s">
        <v>315</v>
      </c>
      <c r="DR467" t="s">
        <v>295</v>
      </c>
      <c r="DS467" t="s">
        <v>2523</v>
      </c>
      <c r="DT467" t="s">
        <v>85</v>
      </c>
      <c r="DU467" t="s">
        <v>52</v>
      </c>
      <c r="DV467" t="s">
        <v>22</v>
      </c>
      <c r="DW467" t="s">
        <v>54</v>
      </c>
      <c r="DX467" t="s">
        <v>37</v>
      </c>
      <c r="DY467" t="s">
        <v>571</v>
      </c>
      <c r="DZ467" t="s">
        <v>319</v>
      </c>
      <c r="EB467" t="s">
        <v>300</v>
      </c>
      <c r="EE467" t="s">
        <v>343</v>
      </c>
      <c r="EG467" t="s">
        <v>342</v>
      </c>
      <c r="EH467" t="s">
        <v>295</v>
      </c>
      <c r="EI467" t="s">
        <v>300</v>
      </c>
      <c r="EJ467" t="s">
        <v>300</v>
      </c>
      <c r="EK467" t="s">
        <v>300</v>
      </c>
      <c r="EL467" t="s">
        <v>300</v>
      </c>
      <c r="EM467" t="s">
        <v>300</v>
      </c>
    </row>
    <row r="468" spans="1:145" x14ac:dyDescent="0.25">
      <c r="A468" t="s">
        <v>2420</v>
      </c>
      <c r="B468" t="s">
        <v>2524</v>
      </c>
      <c r="C468">
        <v>2020</v>
      </c>
      <c r="D468" t="s">
        <v>294</v>
      </c>
      <c r="E468" t="s">
        <v>300</v>
      </c>
      <c r="F468" t="s">
        <v>125</v>
      </c>
      <c r="G468" t="s">
        <v>2420</v>
      </c>
      <c r="H468" t="s">
        <v>2421</v>
      </c>
      <c r="I468" t="s">
        <v>564</v>
      </c>
      <c r="J468" t="s">
        <v>565</v>
      </c>
      <c r="K468" t="s">
        <v>2525</v>
      </c>
      <c r="L468" t="s">
        <v>299</v>
      </c>
      <c r="M468" t="s">
        <v>300</v>
      </c>
      <c r="N468" t="s">
        <v>301</v>
      </c>
      <c r="O468" t="s">
        <v>486</v>
      </c>
      <c r="P468" t="s">
        <v>1090</v>
      </c>
      <c r="Q468" t="s">
        <v>494</v>
      </c>
      <c r="R468" t="s">
        <v>305</v>
      </c>
      <c r="S468" t="s">
        <v>306</v>
      </c>
      <c r="T468" t="s">
        <v>307</v>
      </c>
      <c r="U468" t="s">
        <v>730</v>
      </c>
      <c r="V468" t="s">
        <v>295</v>
      </c>
    </row>
    <row r="469" spans="1:145" x14ac:dyDescent="0.25">
      <c r="A469" t="s">
        <v>2420</v>
      </c>
      <c r="B469" t="s">
        <v>2526</v>
      </c>
      <c r="C469">
        <v>2020</v>
      </c>
      <c r="D469" t="s">
        <v>294</v>
      </c>
      <c r="E469" t="s">
        <v>295</v>
      </c>
      <c r="F469" t="s">
        <v>125</v>
      </c>
      <c r="G469" t="s">
        <v>2420</v>
      </c>
      <c r="H469" t="s">
        <v>2421</v>
      </c>
      <c r="I469" t="s">
        <v>564</v>
      </c>
      <c r="J469" t="s">
        <v>565</v>
      </c>
      <c r="K469" t="s">
        <v>2527</v>
      </c>
      <c r="L469" t="s">
        <v>299</v>
      </c>
      <c r="M469" t="s">
        <v>300</v>
      </c>
      <c r="N469" t="s">
        <v>301</v>
      </c>
      <c r="O469" t="s">
        <v>1586</v>
      </c>
      <c r="P469" t="s">
        <v>303</v>
      </c>
      <c r="Q469" t="s">
        <v>334</v>
      </c>
      <c r="R469" t="s">
        <v>305</v>
      </c>
      <c r="S469" t="s">
        <v>567</v>
      </c>
      <c r="T469" t="s">
        <v>307</v>
      </c>
      <c r="U469" t="s">
        <v>915</v>
      </c>
      <c r="V469" t="s">
        <v>300</v>
      </c>
      <c r="Y469" t="s">
        <v>295</v>
      </c>
      <c r="Z469" t="s">
        <v>684</v>
      </c>
      <c r="AB469" t="s">
        <v>300</v>
      </c>
      <c r="AC469" t="s">
        <v>310</v>
      </c>
      <c r="AD469" t="s">
        <v>311</v>
      </c>
      <c r="AE469" t="s">
        <v>311</v>
      </c>
      <c r="AF469" t="s">
        <v>300</v>
      </c>
      <c r="AN469" t="s">
        <v>300</v>
      </c>
      <c r="AO469" t="s">
        <v>300</v>
      </c>
      <c r="AP469" t="s">
        <v>300</v>
      </c>
      <c r="AQ469" t="s">
        <v>300</v>
      </c>
      <c r="AS469" t="s">
        <v>489</v>
      </c>
      <c r="AT469">
        <v>3</v>
      </c>
      <c r="AV469" t="s">
        <v>295</v>
      </c>
      <c r="AW469">
        <v>44105</v>
      </c>
      <c r="AX469">
        <v>44833</v>
      </c>
      <c r="AY469" t="s">
        <v>120</v>
      </c>
      <c r="AZ469" t="s">
        <v>2528</v>
      </c>
      <c r="BA469">
        <v>44833</v>
      </c>
      <c r="BB469">
        <v>3</v>
      </c>
      <c r="BC469" t="s">
        <v>300</v>
      </c>
      <c r="BD469" t="s">
        <v>300</v>
      </c>
      <c r="BE469" t="s">
        <v>300</v>
      </c>
      <c r="BF469" t="s">
        <v>300</v>
      </c>
      <c r="BG469" t="s">
        <v>300</v>
      </c>
      <c r="BH469" t="s">
        <v>300</v>
      </c>
      <c r="BI469" t="s">
        <v>300</v>
      </c>
      <c r="DQ469" t="s">
        <v>315</v>
      </c>
      <c r="DR469" t="s">
        <v>300</v>
      </c>
      <c r="DS469" t="s">
        <v>2529</v>
      </c>
      <c r="DT469" t="s">
        <v>1248</v>
      </c>
      <c r="DU469" t="s">
        <v>52</v>
      </c>
      <c r="DV469" t="s">
        <v>22</v>
      </c>
      <c r="DX469" t="s">
        <v>46</v>
      </c>
      <c r="DZ469" t="s">
        <v>319</v>
      </c>
      <c r="EA469">
        <v>1100</v>
      </c>
      <c r="EB469" t="s">
        <v>295</v>
      </c>
      <c r="ED469">
        <v>17000</v>
      </c>
      <c r="EE469" t="s">
        <v>326</v>
      </c>
      <c r="EG469" t="s">
        <v>324</v>
      </c>
      <c r="EH469" t="s">
        <v>300</v>
      </c>
      <c r="EI469" t="s">
        <v>300</v>
      </c>
      <c r="EJ469" t="s">
        <v>300</v>
      </c>
      <c r="EK469" t="s">
        <v>300</v>
      </c>
      <c r="EL469" t="s">
        <v>300</v>
      </c>
      <c r="EM469" t="s">
        <v>295</v>
      </c>
      <c r="EO469" t="s">
        <v>2530</v>
      </c>
    </row>
    <row r="470" spans="1:145" x14ac:dyDescent="0.25">
      <c r="A470" t="s">
        <v>2420</v>
      </c>
      <c r="B470" t="s">
        <v>2531</v>
      </c>
      <c r="C470">
        <v>2020</v>
      </c>
      <c r="D470" t="s">
        <v>294</v>
      </c>
      <c r="E470" t="s">
        <v>300</v>
      </c>
      <c r="F470" t="s">
        <v>125</v>
      </c>
      <c r="G470" t="s">
        <v>2420</v>
      </c>
      <c r="H470" t="s">
        <v>2421</v>
      </c>
      <c r="I470" t="s">
        <v>564</v>
      </c>
      <c r="J470" t="s">
        <v>565</v>
      </c>
      <c r="K470" t="s">
        <v>2532</v>
      </c>
      <c r="L470" t="s">
        <v>299</v>
      </c>
      <c r="M470" t="s">
        <v>300</v>
      </c>
      <c r="N470" t="s">
        <v>301</v>
      </c>
      <c r="O470" t="s">
        <v>2533</v>
      </c>
      <c r="P470" t="s">
        <v>420</v>
      </c>
      <c r="Q470" t="s">
        <v>304</v>
      </c>
      <c r="R470" t="s">
        <v>348</v>
      </c>
      <c r="S470" t="s">
        <v>306</v>
      </c>
      <c r="T470" t="s">
        <v>307</v>
      </c>
      <c r="U470" t="s">
        <v>452</v>
      </c>
      <c r="V470" t="s">
        <v>300</v>
      </c>
    </row>
    <row r="471" spans="1:145" x14ac:dyDescent="0.25">
      <c r="A471" t="s">
        <v>2420</v>
      </c>
      <c r="B471" t="s">
        <v>2534</v>
      </c>
      <c r="C471">
        <v>2020</v>
      </c>
      <c r="D471" t="s">
        <v>294</v>
      </c>
      <c r="E471" t="s">
        <v>300</v>
      </c>
      <c r="F471" t="s">
        <v>125</v>
      </c>
      <c r="G471" t="s">
        <v>2420</v>
      </c>
      <c r="H471" t="s">
        <v>2421</v>
      </c>
      <c r="I471" t="s">
        <v>564</v>
      </c>
      <c r="J471" t="s">
        <v>565</v>
      </c>
      <c r="K471" t="s">
        <v>2535</v>
      </c>
      <c r="L471" t="s">
        <v>331</v>
      </c>
      <c r="M471" t="s">
        <v>295</v>
      </c>
      <c r="N471" t="s">
        <v>2462</v>
      </c>
      <c r="O471" t="s">
        <v>469</v>
      </c>
      <c r="P471" t="s">
        <v>460</v>
      </c>
      <c r="Q471" t="s">
        <v>529</v>
      </c>
      <c r="R471" t="s">
        <v>348</v>
      </c>
      <c r="S471" t="s">
        <v>567</v>
      </c>
      <c r="T471" t="s">
        <v>307</v>
      </c>
      <c r="U471" t="s">
        <v>830</v>
      </c>
      <c r="V471" t="s">
        <v>300</v>
      </c>
    </row>
    <row r="472" spans="1:145" x14ac:dyDescent="0.25">
      <c r="A472" t="s">
        <v>2420</v>
      </c>
      <c r="B472" t="s">
        <v>2536</v>
      </c>
      <c r="C472">
        <v>2020</v>
      </c>
      <c r="D472" t="s">
        <v>294</v>
      </c>
      <c r="E472" t="s">
        <v>300</v>
      </c>
      <c r="F472" t="s">
        <v>125</v>
      </c>
      <c r="G472" t="s">
        <v>2420</v>
      </c>
      <c r="H472" t="s">
        <v>2421</v>
      </c>
      <c r="I472" t="s">
        <v>564</v>
      </c>
      <c r="J472" t="s">
        <v>565</v>
      </c>
      <c r="K472" t="s">
        <v>2537</v>
      </c>
      <c r="L472" t="s">
        <v>331</v>
      </c>
      <c r="M472" t="s">
        <v>295</v>
      </c>
      <c r="N472" t="s">
        <v>2538</v>
      </c>
      <c r="O472" t="s">
        <v>469</v>
      </c>
      <c r="P472" t="s">
        <v>834</v>
      </c>
      <c r="Q472" t="s">
        <v>529</v>
      </c>
      <c r="R472" t="s">
        <v>471</v>
      </c>
      <c r="S472" t="s">
        <v>836</v>
      </c>
      <c r="T472" t="s">
        <v>307</v>
      </c>
      <c r="U472" t="s">
        <v>771</v>
      </c>
      <c r="V472" t="s">
        <v>300</v>
      </c>
    </row>
    <row r="473" spans="1:145" x14ac:dyDescent="0.25">
      <c r="A473" t="s">
        <v>2420</v>
      </c>
      <c r="B473" t="s">
        <v>2539</v>
      </c>
      <c r="C473">
        <v>2020</v>
      </c>
      <c r="D473" t="s">
        <v>294</v>
      </c>
      <c r="E473" t="s">
        <v>295</v>
      </c>
      <c r="F473" t="s">
        <v>125</v>
      </c>
      <c r="G473" t="s">
        <v>2420</v>
      </c>
      <c r="H473" t="s">
        <v>2421</v>
      </c>
      <c r="I473" t="s">
        <v>564</v>
      </c>
      <c r="J473" t="s">
        <v>565</v>
      </c>
      <c r="K473" t="s">
        <v>2540</v>
      </c>
      <c r="L473" t="s">
        <v>331</v>
      </c>
      <c r="M473" t="s">
        <v>295</v>
      </c>
      <c r="N473" t="s">
        <v>528</v>
      </c>
      <c r="O473" t="s">
        <v>469</v>
      </c>
      <c r="P473" t="s">
        <v>333</v>
      </c>
      <c r="Q473" t="s">
        <v>529</v>
      </c>
      <c r="R473" t="s">
        <v>471</v>
      </c>
      <c r="S473" t="s">
        <v>567</v>
      </c>
      <c r="T473" t="s">
        <v>307</v>
      </c>
      <c r="U473" t="s">
        <v>411</v>
      </c>
      <c r="V473" t="s">
        <v>300</v>
      </c>
      <c r="Y473" t="s">
        <v>295</v>
      </c>
      <c r="Z473" t="s">
        <v>684</v>
      </c>
      <c r="AA473" t="s">
        <v>309</v>
      </c>
      <c r="AB473" t="s">
        <v>300</v>
      </c>
      <c r="AC473" t="s">
        <v>310</v>
      </c>
      <c r="AD473" t="s">
        <v>311</v>
      </c>
      <c r="AE473" t="s">
        <v>311</v>
      </c>
      <c r="AF473" t="s">
        <v>300</v>
      </c>
      <c r="AI473" t="s">
        <v>312</v>
      </c>
      <c r="AL473" t="s">
        <v>139</v>
      </c>
      <c r="AN473" t="s">
        <v>300</v>
      </c>
      <c r="AO473" t="s">
        <v>300</v>
      </c>
      <c r="AP473" t="s">
        <v>300</v>
      </c>
      <c r="AQ473" t="s">
        <v>295</v>
      </c>
      <c r="AS473" t="s">
        <v>556</v>
      </c>
      <c r="AV473" t="s">
        <v>300</v>
      </c>
      <c r="DQ473" t="s">
        <v>325</v>
      </c>
      <c r="EE473" t="s">
        <v>343</v>
      </c>
      <c r="EG473" t="s">
        <v>342</v>
      </c>
      <c r="EH473" t="s">
        <v>300</v>
      </c>
      <c r="EI473" t="s">
        <v>300</v>
      </c>
      <c r="EJ473" t="s">
        <v>300</v>
      </c>
      <c r="EK473" t="s">
        <v>300</v>
      </c>
      <c r="EL473" t="s">
        <v>300</v>
      </c>
      <c r="EM473" t="s">
        <v>300</v>
      </c>
    </row>
    <row r="474" spans="1:145" x14ac:dyDescent="0.25">
      <c r="A474" t="s">
        <v>2420</v>
      </c>
      <c r="B474" t="s">
        <v>2541</v>
      </c>
      <c r="C474">
        <v>2020</v>
      </c>
      <c r="D474" t="s">
        <v>294</v>
      </c>
      <c r="E474" t="s">
        <v>295</v>
      </c>
      <c r="F474" t="s">
        <v>125</v>
      </c>
      <c r="G474" t="s">
        <v>2420</v>
      </c>
      <c r="H474" t="s">
        <v>2421</v>
      </c>
      <c r="I474" t="s">
        <v>564</v>
      </c>
      <c r="J474" t="s">
        <v>565</v>
      </c>
      <c r="K474" t="s">
        <v>2542</v>
      </c>
      <c r="L474" t="s">
        <v>299</v>
      </c>
      <c r="M474" t="s">
        <v>295</v>
      </c>
      <c r="N474" t="s">
        <v>528</v>
      </c>
      <c r="O474" t="s">
        <v>469</v>
      </c>
      <c r="Q474" t="s">
        <v>529</v>
      </c>
      <c r="R474" t="s">
        <v>471</v>
      </c>
      <c r="S474" t="s">
        <v>567</v>
      </c>
      <c r="T474" t="s">
        <v>307</v>
      </c>
      <c r="U474" t="s">
        <v>411</v>
      </c>
      <c r="V474" t="s">
        <v>300</v>
      </c>
      <c r="Y474" t="s">
        <v>295</v>
      </c>
      <c r="Z474" t="s">
        <v>568</v>
      </c>
      <c r="AA474" t="s">
        <v>309</v>
      </c>
      <c r="AB474" t="s">
        <v>300</v>
      </c>
      <c r="AC474" t="s">
        <v>640</v>
      </c>
      <c r="AD474" t="s">
        <v>311</v>
      </c>
      <c r="AE474" t="s">
        <v>311</v>
      </c>
      <c r="AF474" t="s">
        <v>311</v>
      </c>
      <c r="AG474" t="s">
        <v>295</v>
      </c>
      <c r="AI474" t="s">
        <v>312</v>
      </c>
      <c r="AK474" t="s">
        <v>2543</v>
      </c>
      <c r="AL474" t="s">
        <v>94</v>
      </c>
      <c r="AN474" t="s">
        <v>295</v>
      </c>
      <c r="AO474" t="s">
        <v>300</v>
      </c>
      <c r="AP474" t="s">
        <v>300</v>
      </c>
      <c r="AQ474" t="s">
        <v>300</v>
      </c>
      <c r="AS474" t="s">
        <v>641</v>
      </c>
      <c r="AT474">
        <v>19</v>
      </c>
      <c r="AV474" t="s">
        <v>295</v>
      </c>
      <c r="AW474">
        <v>44616</v>
      </c>
      <c r="AX474">
        <v>45227</v>
      </c>
      <c r="AY474" t="s">
        <v>120</v>
      </c>
      <c r="DQ474" t="s">
        <v>325</v>
      </c>
      <c r="EE474" t="s">
        <v>326</v>
      </c>
      <c r="EG474" t="s">
        <v>324</v>
      </c>
      <c r="EH474" t="s">
        <v>295</v>
      </c>
      <c r="EI474" t="s">
        <v>300</v>
      </c>
      <c r="EJ474" t="s">
        <v>295</v>
      </c>
      <c r="EK474" t="s">
        <v>300</v>
      </c>
      <c r="EL474" t="s">
        <v>295</v>
      </c>
      <c r="EM474" t="s">
        <v>295</v>
      </c>
      <c r="EN474" t="s">
        <v>2544</v>
      </c>
      <c r="EO474" t="s">
        <v>2545</v>
      </c>
    </row>
    <row r="475" spans="1:145" x14ac:dyDescent="0.25">
      <c r="A475" t="s">
        <v>2420</v>
      </c>
      <c r="B475" t="s">
        <v>2546</v>
      </c>
      <c r="C475">
        <v>2020</v>
      </c>
      <c r="D475" t="s">
        <v>294</v>
      </c>
      <c r="E475" t="s">
        <v>295</v>
      </c>
      <c r="F475" t="s">
        <v>125</v>
      </c>
      <c r="G475" t="s">
        <v>2420</v>
      </c>
      <c r="H475" t="s">
        <v>2421</v>
      </c>
      <c r="I475" t="s">
        <v>564</v>
      </c>
      <c r="J475" t="s">
        <v>565</v>
      </c>
      <c r="K475" t="s">
        <v>2547</v>
      </c>
      <c r="L475" t="s">
        <v>299</v>
      </c>
      <c r="M475" t="s">
        <v>295</v>
      </c>
      <c r="N475" t="s">
        <v>2484</v>
      </c>
      <c r="O475" t="s">
        <v>469</v>
      </c>
      <c r="P475" t="s">
        <v>303</v>
      </c>
      <c r="Q475" t="s">
        <v>529</v>
      </c>
      <c r="R475" t="s">
        <v>471</v>
      </c>
      <c r="S475" t="s">
        <v>567</v>
      </c>
      <c r="T475" t="s">
        <v>307</v>
      </c>
      <c r="U475" t="s">
        <v>411</v>
      </c>
      <c r="V475" t="s">
        <v>300</v>
      </c>
      <c r="AB475" t="s">
        <v>300</v>
      </c>
      <c r="AC475" t="s">
        <v>310</v>
      </c>
      <c r="AD475" t="s">
        <v>311</v>
      </c>
      <c r="AE475" t="s">
        <v>311</v>
      </c>
      <c r="AF475" t="s">
        <v>300</v>
      </c>
      <c r="AN475" t="s">
        <v>300</v>
      </c>
      <c r="AO475" t="s">
        <v>300</v>
      </c>
      <c r="AP475" t="s">
        <v>300</v>
      </c>
      <c r="AQ475" t="s">
        <v>300</v>
      </c>
      <c r="AS475" t="s">
        <v>489</v>
      </c>
      <c r="AT475">
        <v>2</v>
      </c>
      <c r="AV475" t="s">
        <v>295</v>
      </c>
      <c r="AW475">
        <v>44075</v>
      </c>
      <c r="AX475">
        <v>44805</v>
      </c>
      <c r="BA475">
        <v>44866</v>
      </c>
      <c r="BB475">
        <v>1</v>
      </c>
      <c r="BC475" t="s">
        <v>300</v>
      </c>
      <c r="BD475" t="s">
        <v>300</v>
      </c>
      <c r="BE475" t="s">
        <v>300</v>
      </c>
      <c r="BF475" t="s">
        <v>300</v>
      </c>
      <c r="BG475" t="s">
        <v>300</v>
      </c>
      <c r="BH475" t="s">
        <v>300</v>
      </c>
      <c r="BI475" t="s">
        <v>300</v>
      </c>
      <c r="DQ475" t="s">
        <v>315</v>
      </c>
      <c r="DR475" t="s">
        <v>300</v>
      </c>
      <c r="DS475" t="s">
        <v>2548</v>
      </c>
      <c r="DT475" t="s">
        <v>532</v>
      </c>
      <c r="DU475" t="s">
        <v>416</v>
      </c>
      <c r="DV475" t="s">
        <v>22</v>
      </c>
      <c r="DX475" t="s">
        <v>74</v>
      </c>
      <c r="DZ475" t="s">
        <v>319</v>
      </c>
      <c r="EA475">
        <v>1580</v>
      </c>
      <c r="EB475" t="s">
        <v>295</v>
      </c>
      <c r="EE475" t="s">
        <v>326</v>
      </c>
      <c r="EF475" t="s">
        <v>2549</v>
      </c>
      <c r="EH475" t="s">
        <v>300</v>
      </c>
      <c r="EI475" t="s">
        <v>300</v>
      </c>
      <c r="EJ475" t="s">
        <v>300</v>
      </c>
      <c r="EK475" t="s">
        <v>300</v>
      </c>
      <c r="EL475" t="s">
        <v>300</v>
      </c>
      <c r="EM475" t="s">
        <v>295</v>
      </c>
    </row>
    <row r="476" spans="1:145" x14ac:dyDescent="0.25">
      <c r="A476" t="s">
        <v>2420</v>
      </c>
      <c r="B476" t="s">
        <v>2550</v>
      </c>
      <c r="C476">
        <v>2020</v>
      </c>
      <c r="D476" t="s">
        <v>294</v>
      </c>
      <c r="E476" t="s">
        <v>300</v>
      </c>
      <c r="F476" t="s">
        <v>125</v>
      </c>
      <c r="G476" t="s">
        <v>2420</v>
      </c>
      <c r="H476" t="s">
        <v>2421</v>
      </c>
      <c r="I476" t="s">
        <v>564</v>
      </c>
      <c r="J476" t="s">
        <v>565</v>
      </c>
      <c r="K476" t="s">
        <v>2551</v>
      </c>
      <c r="L476" t="s">
        <v>299</v>
      </c>
      <c r="M476" t="s">
        <v>295</v>
      </c>
      <c r="N476" t="s">
        <v>528</v>
      </c>
      <c r="O476" t="s">
        <v>469</v>
      </c>
      <c r="P476" t="s">
        <v>303</v>
      </c>
      <c r="Q476" t="s">
        <v>529</v>
      </c>
      <c r="R476" t="s">
        <v>471</v>
      </c>
      <c r="S476" t="s">
        <v>567</v>
      </c>
      <c r="T476" t="s">
        <v>307</v>
      </c>
      <c r="U476" t="s">
        <v>411</v>
      </c>
      <c r="V476" t="s">
        <v>300</v>
      </c>
    </row>
    <row r="477" spans="1:145" x14ac:dyDescent="0.25">
      <c r="A477" t="s">
        <v>2420</v>
      </c>
      <c r="B477" t="s">
        <v>2552</v>
      </c>
      <c r="C477">
        <v>2020</v>
      </c>
      <c r="D477" t="s">
        <v>294</v>
      </c>
      <c r="E477" t="s">
        <v>295</v>
      </c>
      <c r="F477" t="s">
        <v>125</v>
      </c>
      <c r="G477" t="s">
        <v>2420</v>
      </c>
      <c r="H477" t="s">
        <v>2421</v>
      </c>
      <c r="I477" t="s">
        <v>564</v>
      </c>
      <c r="J477" t="s">
        <v>565</v>
      </c>
      <c r="K477" t="s">
        <v>2553</v>
      </c>
      <c r="L477" t="s">
        <v>331</v>
      </c>
      <c r="M477" t="s">
        <v>295</v>
      </c>
      <c r="N477" t="s">
        <v>528</v>
      </c>
      <c r="O477" t="s">
        <v>469</v>
      </c>
      <c r="P477" t="s">
        <v>460</v>
      </c>
      <c r="Q477" t="s">
        <v>529</v>
      </c>
      <c r="R477" t="s">
        <v>471</v>
      </c>
      <c r="S477" t="s">
        <v>567</v>
      </c>
      <c r="T477" t="s">
        <v>307</v>
      </c>
      <c r="U477" t="s">
        <v>411</v>
      </c>
      <c r="V477" t="s">
        <v>300</v>
      </c>
      <c r="Y477" t="s">
        <v>295</v>
      </c>
      <c r="Z477" t="s">
        <v>684</v>
      </c>
      <c r="AA477" t="s">
        <v>309</v>
      </c>
      <c r="AB477" t="s">
        <v>300</v>
      </c>
      <c r="AC477" t="s">
        <v>310</v>
      </c>
      <c r="AD477" t="s">
        <v>311</v>
      </c>
      <c r="AE477" t="s">
        <v>311</v>
      </c>
      <c r="AF477" t="s">
        <v>300</v>
      </c>
      <c r="AI477" t="s">
        <v>312</v>
      </c>
      <c r="AK477" t="s">
        <v>2554</v>
      </c>
      <c r="AL477" t="s">
        <v>70</v>
      </c>
      <c r="AN477" t="s">
        <v>300</v>
      </c>
      <c r="AO477" t="s">
        <v>300</v>
      </c>
      <c r="AP477" t="s">
        <v>300</v>
      </c>
      <c r="AQ477" t="s">
        <v>295</v>
      </c>
      <c r="AS477" t="s">
        <v>315</v>
      </c>
      <c r="BK477" t="s">
        <v>316</v>
      </c>
      <c r="BM477" t="s">
        <v>2555</v>
      </c>
      <c r="BN477">
        <v>44896</v>
      </c>
      <c r="BO477" t="s">
        <v>25</v>
      </c>
      <c r="BQ477" t="s">
        <v>36</v>
      </c>
      <c r="BR477" t="s">
        <v>36</v>
      </c>
      <c r="BS477" t="s">
        <v>584</v>
      </c>
      <c r="BT477" t="s">
        <v>295</v>
      </c>
      <c r="BU477">
        <v>2</v>
      </c>
      <c r="BV477" t="s">
        <v>319</v>
      </c>
      <c r="BZ477" t="s">
        <v>300</v>
      </c>
      <c r="CE477" t="s">
        <v>22</v>
      </c>
      <c r="CG477" t="s">
        <v>58</v>
      </c>
      <c r="CH477" t="s">
        <v>58</v>
      </c>
      <c r="CK477" t="s">
        <v>14</v>
      </c>
      <c r="CO477" t="s">
        <v>341</v>
      </c>
      <c r="CP477" t="s">
        <v>341</v>
      </c>
      <c r="CQ477" t="s">
        <v>341</v>
      </c>
      <c r="CR477" t="s">
        <v>341</v>
      </c>
      <c r="CS477" t="s">
        <v>341</v>
      </c>
      <c r="CT477" t="s">
        <v>341</v>
      </c>
      <c r="DB477" t="s">
        <v>295</v>
      </c>
      <c r="DE477" t="s">
        <v>300</v>
      </c>
      <c r="DF477" t="s">
        <v>300</v>
      </c>
      <c r="DG477" t="s">
        <v>300</v>
      </c>
      <c r="DH477" t="s">
        <v>300</v>
      </c>
      <c r="DI477" t="s">
        <v>300</v>
      </c>
      <c r="DJ477" t="s">
        <v>300</v>
      </c>
      <c r="DK477" t="s">
        <v>300</v>
      </c>
      <c r="DL477" t="s">
        <v>300</v>
      </c>
      <c r="DM477" t="s">
        <v>300</v>
      </c>
      <c r="DQ477" t="s">
        <v>315</v>
      </c>
      <c r="DR477" t="s">
        <v>300</v>
      </c>
      <c r="DS477" t="s">
        <v>2556</v>
      </c>
      <c r="DT477" t="s">
        <v>532</v>
      </c>
      <c r="DU477" t="s">
        <v>52</v>
      </c>
      <c r="DV477" t="s">
        <v>408</v>
      </c>
      <c r="DX477" t="s">
        <v>70</v>
      </c>
      <c r="DZ477" t="s">
        <v>319</v>
      </c>
      <c r="EA477">
        <v>850</v>
      </c>
      <c r="EB477" t="s">
        <v>300</v>
      </c>
      <c r="EE477" t="s">
        <v>326</v>
      </c>
      <c r="EF477" t="s">
        <v>2557</v>
      </c>
      <c r="EG477" t="s">
        <v>324</v>
      </c>
      <c r="EH477" t="s">
        <v>295</v>
      </c>
      <c r="EI477" t="s">
        <v>300</v>
      </c>
      <c r="EJ477" t="s">
        <v>295</v>
      </c>
      <c r="EK477" t="s">
        <v>300</v>
      </c>
      <c r="EL477" t="s">
        <v>300</v>
      </c>
      <c r="EM477" t="s">
        <v>295</v>
      </c>
      <c r="EN477" t="s">
        <v>2558</v>
      </c>
      <c r="EO477" t="s">
        <v>2559</v>
      </c>
    </row>
    <row r="478" spans="1:145" x14ac:dyDescent="0.25">
      <c r="A478" t="s">
        <v>2420</v>
      </c>
      <c r="B478" t="s">
        <v>2560</v>
      </c>
      <c r="C478">
        <v>2020</v>
      </c>
      <c r="D478" t="s">
        <v>294</v>
      </c>
      <c r="E478" t="s">
        <v>295</v>
      </c>
      <c r="F478" t="s">
        <v>125</v>
      </c>
      <c r="G478" t="s">
        <v>2420</v>
      </c>
      <c r="H478" t="s">
        <v>2421</v>
      </c>
      <c r="I478" t="s">
        <v>564</v>
      </c>
      <c r="J478" t="s">
        <v>565</v>
      </c>
      <c r="K478" t="s">
        <v>2561</v>
      </c>
      <c r="L478" t="s">
        <v>299</v>
      </c>
      <c r="M478" t="s">
        <v>300</v>
      </c>
      <c r="N478" t="s">
        <v>301</v>
      </c>
      <c r="O478" t="s">
        <v>1586</v>
      </c>
      <c r="P478" t="s">
        <v>347</v>
      </c>
      <c r="Q478" t="s">
        <v>334</v>
      </c>
      <c r="R478" t="s">
        <v>348</v>
      </c>
      <c r="S478" t="s">
        <v>567</v>
      </c>
      <c r="T478" t="s">
        <v>581</v>
      </c>
      <c r="U478" t="s">
        <v>452</v>
      </c>
      <c r="V478" t="s">
        <v>295</v>
      </c>
      <c r="Y478" t="s">
        <v>295</v>
      </c>
      <c r="Z478" t="s">
        <v>684</v>
      </c>
      <c r="AA478" t="s">
        <v>309</v>
      </c>
      <c r="AB478" t="s">
        <v>300</v>
      </c>
      <c r="AC478" t="s">
        <v>366</v>
      </c>
      <c r="AD478" t="s">
        <v>300</v>
      </c>
      <c r="AE478" t="s">
        <v>300</v>
      </c>
      <c r="AF478" t="s">
        <v>300</v>
      </c>
      <c r="AS478" t="s">
        <v>530</v>
      </c>
      <c r="AT478">
        <v>8</v>
      </c>
      <c r="AV478" t="s">
        <v>295</v>
      </c>
      <c r="AW478">
        <v>44256</v>
      </c>
      <c r="AX478">
        <v>44866</v>
      </c>
      <c r="AY478" t="s">
        <v>120</v>
      </c>
      <c r="AZ478" t="s">
        <v>2562</v>
      </c>
      <c r="DQ478" t="s">
        <v>315</v>
      </c>
      <c r="DR478" t="s">
        <v>300</v>
      </c>
      <c r="DS478" t="s">
        <v>2563</v>
      </c>
      <c r="DT478" t="s">
        <v>25</v>
      </c>
      <c r="DU478" t="s">
        <v>52</v>
      </c>
      <c r="DV478" t="s">
        <v>408</v>
      </c>
      <c r="DX478" t="s">
        <v>97</v>
      </c>
      <c r="DZ478" t="s">
        <v>319</v>
      </c>
      <c r="EB478" t="s">
        <v>300</v>
      </c>
      <c r="EE478" t="s">
        <v>343</v>
      </c>
      <c r="EF478" t="s">
        <v>2564</v>
      </c>
      <c r="EG478" t="s">
        <v>324</v>
      </c>
      <c r="EH478" t="s">
        <v>295</v>
      </c>
      <c r="EI478" t="s">
        <v>300</v>
      </c>
      <c r="EJ478" t="s">
        <v>300</v>
      </c>
      <c r="EK478" t="s">
        <v>300</v>
      </c>
      <c r="EL478" t="s">
        <v>295</v>
      </c>
      <c r="EM478" t="s">
        <v>300</v>
      </c>
    </row>
    <row r="479" spans="1:145" x14ac:dyDescent="0.25">
      <c r="A479" t="s">
        <v>2420</v>
      </c>
      <c r="B479" t="s">
        <v>2565</v>
      </c>
      <c r="C479">
        <v>2020</v>
      </c>
      <c r="D479" t="s">
        <v>294</v>
      </c>
      <c r="E479" t="s">
        <v>300</v>
      </c>
      <c r="F479" t="s">
        <v>125</v>
      </c>
      <c r="G479" t="s">
        <v>2420</v>
      </c>
      <c r="H479" t="s">
        <v>2421</v>
      </c>
      <c r="I479" t="s">
        <v>564</v>
      </c>
      <c r="J479" t="s">
        <v>565</v>
      </c>
      <c r="K479" t="s">
        <v>2566</v>
      </c>
      <c r="L479" t="s">
        <v>331</v>
      </c>
      <c r="M479" t="s">
        <v>300</v>
      </c>
      <c r="N479" t="s">
        <v>301</v>
      </c>
      <c r="O479" t="s">
        <v>486</v>
      </c>
      <c r="P479" t="s">
        <v>303</v>
      </c>
      <c r="Q479" t="s">
        <v>1091</v>
      </c>
      <c r="R479" t="s">
        <v>348</v>
      </c>
      <c r="S479" t="s">
        <v>306</v>
      </c>
      <c r="T479" t="s">
        <v>307</v>
      </c>
      <c r="U479" t="s">
        <v>428</v>
      </c>
      <c r="V479" t="s">
        <v>295</v>
      </c>
    </row>
    <row r="480" spans="1:145" x14ac:dyDescent="0.25">
      <c r="A480" t="s">
        <v>2568</v>
      </c>
      <c r="B480" t="s">
        <v>2567</v>
      </c>
      <c r="C480">
        <v>2020</v>
      </c>
      <c r="D480" t="s">
        <v>294</v>
      </c>
      <c r="E480" t="s">
        <v>295</v>
      </c>
      <c r="F480" t="s">
        <v>125</v>
      </c>
      <c r="G480" t="s">
        <v>2568</v>
      </c>
      <c r="H480" t="s">
        <v>2569</v>
      </c>
      <c r="I480" t="s">
        <v>384</v>
      </c>
      <c r="J480" t="s">
        <v>385</v>
      </c>
      <c r="K480" t="s">
        <v>2570</v>
      </c>
      <c r="L480" t="s">
        <v>331</v>
      </c>
      <c r="M480" t="s">
        <v>300</v>
      </c>
      <c r="N480" t="s">
        <v>301</v>
      </c>
      <c r="O480" t="s">
        <v>2571</v>
      </c>
      <c r="P480" t="s">
        <v>2572</v>
      </c>
      <c r="Q480" t="s">
        <v>2024</v>
      </c>
      <c r="R480" t="s">
        <v>1076</v>
      </c>
      <c r="S480" t="s">
        <v>836</v>
      </c>
      <c r="T480" t="s">
        <v>307</v>
      </c>
      <c r="U480" t="s">
        <v>411</v>
      </c>
      <c r="V480" t="s">
        <v>295</v>
      </c>
      <c r="Y480" t="s">
        <v>300</v>
      </c>
      <c r="AA480" t="s">
        <v>309</v>
      </c>
      <c r="AB480" t="s">
        <v>300</v>
      </c>
      <c r="AC480" t="s">
        <v>366</v>
      </c>
      <c r="AD480" t="s">
        <v>300</v>
      </c>
      <c r="AE480" t="s">
        <v>300</v>
      </c>
      <c r="AF480" t="s">
        <v>300</v>
      </c>
      <c r="AS480" t="s">
        <v>315</v>
      </c>
      <c r="BK480" t="s">
        <v>295</v>
      </c>
      <c r="BL480">
        <v>2</v>
      </c>
      <c r="BM480" t="s">
        <v>2573</v>
      </c>
      <c r="BN480">
        <v>38385</v>
      </c>
      <c r="BO480" t="s">
        <v>25</v>
      </c>
      <c r="BQ480" t="s">
        <v>52</v>
      </c>
      <c r="BR480" t="s">
        <v>52</v>
      </c>
      <c r="BS480" t="s">
        <v>1100</v>
      </c>
      <c r="BT480" t="s">
        <v>300</v>
      </c>
      <c r="BV480" t="s">
        <v>319</v>
      </c>
      <c r="BY480">
        <v>3000</v>
      </c>
      <c r="BZ480" t="s">
        <v>300</v>
      </c>
      <c r="CC480">
        <v>3000</v>
      </c>
      <c r="CD480" t="s">
        <v>11</v>
      </c>
      <c r="CE480" t="s">
        <v>22</v>
      </c>
      <c r="CG480" t="s">
        <v>23</v>
      </c>
      <c r="CH480" t="s">
        <v>23</v>
      </c>
      <c r="CK480" t="s">
        <v>66</v>
      </c>
      <c r="CO480" t="s">
        <v>324</v>
      </c>
      <c r="CP480" t="s">
        <v>324</v>
      </c>
      <c r="CQ480" t="s">
        <v>342</v>
      </c>
      <c r="CR480" t="s">
        <v>324</v>
      </c>
      <c r="CS480" t="s">
        <v>324</v>
      </c>
      <c r="CT480" t="s">
        <v>323</v>
      </c>
      <c r="DB480" t="s">
        <v>295</v>
      </c>
      <c r="DE480" t="s">
        <v>300</v>
      </c>
      <c r="DF480" t="s">
        <v>300</v>
      </c>
      <c r="DG480" t="s">
        <v>300</v>
      </c>
      <c r="DH480" t="s">
        <v>300</v>
      </c>
      <c r="DI480" t="s">
        <v>300</v>
      </c>
      <c r="DJ480" t="s">
        <v>300</v>
      </c>
      <c r="DK480" t="s">
        <v>300</v>
      </c>
      <c r="DL480" t="s">
        <v>300</v>
      </c>
      <c r="DM480" t="s">
        <v>300</v>
      </c>
      <c r="DQ480" t="s">
        <v>315</v>
      </c>
      <c r="DR480" t="s">
        <v>295</v>
      </c>
      <c r="DS480" t="s">
        <v>2574</v>
      </c>
      <c r="DT480" t="s">
        <v>25</v>
      </c>
      <c r="DU480" t="s">
        <v>52</v>
      </c>
      <c r="DV480" t="s">
        <v>22</v>
      </c>
      <c r="DW480" t="s">
        <v>23</v>
      </c>
      <c r="DX480" t="s">
        <v>66</v>
      </c>
      <c r="DZ480" t="s">
        <v>319</v>
      </c>
      <c r="EA480">
        <v>3000</v>
      </c>
      <c r="EB480" t="s">
        <v>300</v>
      </c>
      <c r="EE480" t="s">
        <v>343</v>
      </c>
      <c r="EH480" t="s">
        <v>300</v>
      </c>
      <c r="EI480" t="s">
        <v>300</v>
      </c>
      <c r="EJ480" t="s">
        <v>300</v>
      </c>
      <c r="EK480" t="s">
        <v>300</v>
      </c>
      <c r="EL480" t="s">
        <v>300</v>
      </c>
    </row>
    <row r="481" spans="1:145" x14ac:dyDescent="0.25">
      <c r="A481" t="s">
        <v>2568</v>
      </c>
      <c r="B481" t="s">
        <v>2575</v>
      </c>
      <c r="C481">
        <v>2020</v>
      </c>
      <c r="D481" t="s">
        <v>294</v>
      </c>
      <c r="E481" t="s">
        <v>295</v>
      </c>
      <c r="F481" t="s">
        <v>125</v>
      </c>
      <c r="G481" t="s">
        <v>2568</v>
      </c>
      <c r="H481" t="s">
        <v>2569</v>
      </c>
      <c r="I481" t="s">
        <v>384</v>
      </c>
      <c r="J481" t="s">
        <v>385</v>
      </c>
      <c r="K481" t="s">
        <v>2576</v>
      </c>
      <c r="L481" t="s">
        <v>331</v>
      </c>
      <c r="M481" t="s">
        <v>300</v>
      </c>
      <c r="N481" t="s">
        <v>301</v>
      </c>
      <c r="O481" t="s">
        <v>486</v>
      </c>
      <c r="P481" t="s">
        <v>303</v>
      </c>
      <c r="Q481" t="s">
        <v>2577</v>
      </c>
      <c r="R481" t="s">
        <v>1076</v>
      </c>
      <c r="S481" t="s">
        <v>567</v>
      </c>
      <c r="T481" t="s">
        <v>581</v>
      </c>
      <c r="U481" t="s">
        <v>359</v>
      </c>
      <c r="V481" t="s">
        <v>295</v>
      </c>
      <c r="Y481" t="s">
        <v>295</v>
      </c>
      <c r="Z481" t="s">
        <v>568</v>
      </c>
      <c r="AA481" t="s">
        <v>309</v>
      </c>
      <c r="AB481" t="s">
        <v>300</v>
      </c>
      <c r="AC481" t="s">
        <v>366</v>
      </c>
      <c r="AD481" t="s">
        <v>300</v>
      </c>
      <c r="AE481" t="s">
        <v>300</v>
      </c>
      <c r="AF481" t="s">
        <v>300</v>
      </c>
      <c r="AS481" t="s">
        <v>315</v>
      </c>
      <c r="BK481" t="s">
        <v>316</v>
      </c>
      <c r="BM481" t="s">
        <v>2578</v>
      </c>
      <c r="BN481">
        <v>44095</v>
      </c>
      <c r="BO481" t="s">
        <v>25</v>
      </c>
      <c r="BQ481" t="s">
        <v>52</v>
      </c>
      <c r="BR481" t="s">
        <v>52</v>
      </c>
      <c r="BS481" t="s">
        <v>677</v>
      </c>
      <c r="BT481" t="s">
        <v>300</v>
      </c>
      <c r="BV481" t="s">
        <v>319</v>
      </c>
      <c r="BY481">
        <v>2377</v>
      </c>
      <c r="BZ481" t="s">
        <v>295</v>
      </c>
      <c r="CA481">
        <v>3000</v>
      </c>
      <c r="CC481">
        <v>2377</v>
      </c>
      <c r="CD481" t="s">
        <v>53</v>
      </c>
      <c r="CE481" t="s">
        <v>22</v>
      </c>
      <c r="CG481" t="s">
        <v>23</v>
      </c>
      <c r="CH481" t="s">
        <v>23</v>
      </c>
      <c r="CJ481" t="s">
        <v>368</v>
      </c>
      <c r="CK481" t="s">
        <v>2306</v>
      </c>
      <c r="CO481" t="s">
        <v>324</v>
      </c>
      <c r="CP481" t="s">
        <v>324</v>
      </c>
      <c r="CQ481" t="s">
        <v>324</v>
      </c>
      <c r="CR481" t="s">
        <v>324</v>
      </c>
      <c r="CS481" t="s">
        <v>324</v>
      </c>
      <c r="CT481" t="s">
        <v>342</v>
      </c>
      <c r="CU481" t="s">
        <v>342</v>
      </c>
      <c r="CV481" t="s">
        <v>324</v>
      </c>
      <c r="CW481" t="s">
        <v>342</v>
      </c>
      <c r="CX481" t="s">
        <v>342</v>
      </c>
      <c r="CY481" t="s">
        <v>323</v>
      </c>
      <c r="CZ481" t="s">
        <v>324</v>
      </c>
      <c r="DA481" t="s">
        <v>342</v>
      </c>
      <c r="DB481" t="s">
        <v>295</v>
      </c>
      <c r="DE481" t="s">
        <v>295</v>
      </c>
      <c r="DF481" t="s">
        <v>300</v>
      </c>
      <c r="DG481" t="s">
        <v>300</v>
      </c>
      <c r="DH481" t="s">
        <v>295</v>
      </c>
      <c r="DI481" t="s">
        <v>300</v>
      </c>
      <c r="DJ481" t="s">
        <v>300</v>
      </c>
      <c r="DK481" t="s">
        <v>300</v>
      </c>
      <c r="DL481" t="s">
        <v>300</v>
      </c>
      <c r="DM481" t="s">
        <v>300</v>
      </c>
      <c r="DQ481" t="s">
        <v>315</v>
      </c>
      <c r="DR481" t="s">
        <v>295</v>
      </c>
      <c r="DS481" t="s">
        <v>2578</v>
      </c>
      <c r="DT481" t="s">
        <v>25</v>
      </c>
      <c r="DU481" t="s">
        <v>52</v>
      </c>
      <c r="DV481" t="s">
        <v>22</v>
      </c>
      <c r="DW481" t="s">
        <v>23</v>
      </c>
      <c r="DX481" t="s">
        <v>2306</v>
      </c>
      <c r="DZ481" t="s">
        <v>319</v>
      </c>
      <c r="EA481">
        <v>2290</v>
      </c>
      <c r="EB481" t="s">
        <v>295</v>
      </c>
      <c r="EC481">
        <v>2800</v>
      </c>
      <c r="EE481" t="s">
        <v>326</v>
      </c>
      <c r="EG481" t="s">
        <v>342</v>
      </c>
      <c r="EH481" t="s">
        <v>295</v>
      </c>
      <c r="EI481" t="s">
        <v>300</v>
      </c>
      <c r="EJ481" t="s">
        <v>300</v>
      </c>
      <c r="EK481" t="s">
        <v>300</v>
      </c>
      <c r="EL481" t="s">
        <v>300</v>
      </c>
      <c r="EM481" t="s">
        <v>300</v>
      </c>
    </row>
    <row r="482" spans="1:145" x14ac:dyDescent="0.25">
      <c r="A482" t="s">
        <v>2568</v>
      </c>
      <c r="B482" t="s">
        <v>2579</v>
      </c>
      <c r="C482">
        <v>2020</v>
      </c>
      <c r="D482" t="s">
        <v>294</v>
      </c>
      <c r="E482" t="s">
        <v>295</v>
      </c>
      <c r="F482" t="s">
        <v>125</v>
      </c>
      <c r="G482" t="s">
        <v>2568</v>
      </c>
      <c r="H482" t="s">
        <v>2569</v>
      </c>
      <c r="I482" t="s">
        <v>384</v>
      </c>
      <c r="J482" t="s">
        <v>385</v>
      </c>
      <c r="K482" t="s">
        <v>2580</v>
      </c>
      <c r="L482" t="s">
        <v>331</v>
      </c>
      <c r="M482" t="s">
        <v>300</v>
      </c>
      <c r="N482" t="s">
        <v>301</v>
      </c>
      <c r="O482" t="s">
        <v>1682</v>
      </c>
      <c r="P482" t="s">
        <v>2581</v>
      </c>
      <c r="Q482" t="s">
        <v>835</v>
      </c>
      <c r="R482" t="s">
        <v>348</v>
      </c>
      <c r="S482" t="s">
        <v>836</v>
      </c>
      <c r="T482" t="s">
        <v>307</v>
      </c>
      <c r="U482" t="s">
        <v>771</v>
      </c>
      <c r="V482" t="s">
        <v>300</v>
      </c>
      <c r="Y482" t="s">
        <v>295</v>
      </c>
      <c r="Z482" t="s">
        <v>684</v>
      </c>
      <c r="AA482" t="s">
        <v>309</v>
      </c>
      <c r="AB482" t="s">
        <v>300</v>
      </c>
      <c r="AC482" t="s">
        <v>366</v>
      </c>
      <c r="AD482" t="s">
        <v>300</v>
      </c>
      <c r="AE482" t="s">
        <v>300</v>
      </c>
      <c r="AF482" t="s">
        <v>300</v>
      </c>
      <c r="AS482" t="s">
        <v>315</v>
      </c>
      <c r="BK482" t="s">
        <v>316</v>
      </c>
      <c r="BM482" t="s">
        <v>2582</v>
      </c>
      <c r="BN482">
        <v>44013</v>
      </c>
      <c r="BO482" t="s">
        <v>10</v>
      </c>
      <c r="BQ482" t="s">
        <v>9</v>
      </c>
      <c r="BR482" t="s">
        <v>9</v>
      </c>
      <c r="BS482" t="s">
        <v>424</v>
      </c>
      <c r="BT482" t="s">
        <v>300</v>
      </c>
      <c r="BV482" t="s">
        <v>319</v>
      </c>
      <c r="BY482">
        <v>2350</v>
      </c>
      <c r="BZ482" t="s">
        <v>295</v>
      </c>
      <c r="CA482">
        <v>2000</v>
      </c>
      <c r="CC482">
        <v>2350</v>
      </c>
      <c r="CD482" t="s">
        <v>53</v>
      </c>
      <c r="CE482" t="s">
        <v>12</v>
      </c>
      <c r="CG482" t="s">
        <v>23</v>
      </c>
      <c r="CH482" t="s">
        <v>23</v>
      </c>
      <c r="CI482" t="s">
        <v>2583</v>
      </c>
      <c r="CJ482" t="s">
        <v>340</v>
      </c>
      <c r="CK482" t="s">
        <v>122</v>
      </c>
      <c r="CL482" t="s">
        <v>2584</v>
      </c>
      <c r="CN482" t="s">
        <v>1103</v>
      </c>
      <c r="CO482" t="s">
        <v>324</v>
      </c>
      <c r="CP482" t="s">
        <v>324</v>
      </c>
      <c r="CQ482" t="s">
        <v>324</v>
      </c>
      <c r="CR482" t="s">
        <v>324</v>
      </c>
      <c r="CS482" t="s">
        <v>323</v>
      </c>
      <c r="CT482" t="s">
        <v>323</v>
      </c>
      <c r="CU482" t="s">
        <v>324</v>
      </c>
      <c r="CV482" t="s">
        <v>324</v>
      </c>
      <c r="CW482" t="s">
        <v>324</v>
      </c>
      <c r="CX482" t="s">
        <v>324</v>
      </c>
      <c r="CY482" t="s">
        <v>324</v>
      </c>
      <c r="CZ482" t="s">
        <v>324</v>
      </c>
      <c r="DA482" t="s">
        <v>342</v>
      </c>
      <c r="DB482" t="s">
        <v>295</v>
      </c>
      <c r="DE482" t="s">
        <v>300</v>
      </c>
      <c r="DF482" t="s">
        <v>300</v>
      </c>
      <c r="DG482" t="s">
        <v>300</v>
      </c>
      <c r="DH482" t="s">
        <v>300</v>
      </c>
      <c r="DI482" t="s">
        <v>300</v>
      </c>
      <c r="DJ482" t="s">
        <v>300</v>
      </c>
      <c r="DK482" t="s">
        <v>300</v>
      </c>
      <c r="DL482" t="s">
        <v>300</v>
      </c>
      <c r="DM482" t="s">
        <v>300</v>
      </c>
      <c r="DN482" t="s">
        <v>2585</v>
      </c>
      <c r="DQ482" t="s">
        <v>315</v>
      </c>
      <c r="DR482" t="s">
        <v>295</v>
      </c>
      <c r="DS482" t="s">
        <v>2582</v>
      </c>
      <c r="DT482" t="s">
        <v>10</v>
      </c>
      <c r="DU482" t="s">
        <v>9</v>
      </c>
      <c r="DV482" t="s">
        <v>12</v>
      </c>
      <c r="DW482" t="s">
        <v>23</v>
      </c>
      <c r="DX482" t="s">
        <v>122</v>
      </c>
      <c r="DZ482" t="s">
        <v>319</v>
      </c>
      <c r="EA482">
        <v>2250</v>
      </c>
      <c r="EB482" t="s">
        <v>300</v>
      </c>
      <c r="EE482" t="s">
        <v>326</v>
      </c>
      <c r="EG482" t="s">
        <v>324</v>
      </c>
      <c r="EH482" t="s">
        <v>300</v>
      </c>
      <c r="EI482" t="s">
        <v>300</v>
      </c>
      <c r="EJ482" t="s">
        <v>295</v>
      </c>
      <c r="EK482" t="s">
        <v>295</v>
      </c>
      <c r="EL482" t="s">
        <v>295</v>
      </c>
      <c r="EM482" t="s">
        <v>295</v>
      </c>
      <c r="EN482" t="s">
        <v>2586</v>
      </c>
      <c r="EO482" t="s">
        <v>2587</v>
      </c>
    </row>
    <row r="483" spans="1:145" x14ac:dyDescent="0.25">
      <c r="A483" t="s">
        <v>2568</v>
      </c>
      <c r="B483" t="s">
        <v>2588</v>
      </c>
      <c r="C483">
        <v>2020</v>
      </c>
      <c r="D483" t="s">
        <v>294</v>
      </c>
      <c r="E483" t="s">
        <v>295</v>
      </c>
      <c r="F483" t="s">
        <v>125</v>
      </c>
      <c r="G483" t="s">
        <v>2568</v>
      </c>
      <c r="H483" t="s">
        <v>2569</v>
      </c>
      <c r="I483" t="s">
        <v>384</v>
      </c>
      <c r="J483" t="s">
        <v>385</v>
      </c>
      <c r="K483" t="s">
        <v>2589</v>
      </c>
      <c r="L483" t="s">
        <v>331</v>
      </c>
      <c r="M483" t="s">
        <v>300</v>
      </c>
      <c r="N483" t="s">
        <v>301</v>
      </c>
      <c r="O483" t="s">
        <v>486</v>
      </c>
      <c r="P483" t="s">
        <v>347</v>
      </c>
      <c r="Q483" t="s">
        <v>2024</v>
      </c>
      <c r="R483" t="s">
        <v>305</v>
      </c>
      <c r="S483" t="s">
        <v>567</v>
      </c>
      <c r="T483" t="s">
        <v>581</v>
      </c>
      <c r="U483" t="s">
        <v>308</v>
      </c>
      <c r="V483" t="s">
        <v>295</v>
      </c>
      <c r="Y483" t="s">
        <v>295</v>
      </c>
      <c r="Z483" t="s">
        <v>568</v>
      </c>
      <c r="AB483" t="s">
        <v>300</v>
      </c>
      <c r="AC483" t="s">
        <v>366</v>
      </c>
      <c r="AD483" t="s">
        <v>300</v>
      </c>
      <c r="AE483" t="s">
        <v>300</v>
      </c>
      <c r="AF483" t="s">
        <v>300</v>
      </c>
      <c r="AS483" t="s">
        <v>315</v>
      </c>
      <c r="BK483" t="s">
        <v>316</v>
      </c>
      <c r="BM483" t="s">
        <v>2590</v>
      </c>
      <c r="BN483">
        <v>44417</v>
      </c>
      <c r="BO483" t="s">
        <v>17</v>
      </c>
      <c r="BQ483" t="s">
        <v>52</v>
      </c>
      <c r="BR483" t="s">
        <v>52</v>
      </c>
      <c r="BS483" t="s">
        <v>424</v>
      </c>
      <c r="BT483" t="s">
        <v>300</v>
      </c>
      <c r="BV483" t="s">
        <v>319</v>
      </c>
      <c r="BY483">
        <v>2300</v>
      </c>
      <c r="BZ483" t="s">
        <v>300</v>
      </c>
      <c r="CC483">
        <v>2300</v>
      </c>
      <c r="CD483" t="s">
        <v>53</v>
      </c>
      <c r="CE483" t="s">
        <v>27</v>
      </c>
      <c r="CG483" t="s">
        <v>23</v>
      </c>
      <c r="CH483" t="s">
        <v>23</v>
      </c>
      <c r="CI483" t="s">
        <v>2591</v>
      </c>
      <c r="CJ483" t="s">
        <v>340</v>
      </c>
      <c r="CK483" t="s">
        <v>66</v>
      </c>
      <c r="CL483" t="s">
        <v>2592</v>
      </c>
      <c r="CN483" t="s">
        <v>1103</v>
      </c>
      <c r="CO483" t="s">
        <v>324</v>
      </c>
      <c r="CP483" t="s">
        <v>324</v>
      </c>
      <c r="CQ483" t="s">
        <v>324</v>
      </c>
      <c r="CR483" t="s">
        <v>324</v>
      </c>
      <c r="CS483" t="s">
        <v>342</v>
      </c>
      <c r="CT483" t="s">
        <v>324</v>
      </c>
      <c r="CU483" t="s">
        <v>342</v>
      </c>
      <c r="CV483" t="s">
        <v>323</v>
      </c>
      <c r="CW483" t="s">
        <v>342</v>
      </c>
      <c r="CX483" t="s">
        <v>324</v>
      </c>
      <c r="CY483" t="s">
        <v>342</v>
      </c>
      <c r="CZ483" t="s">
        <v>323</v>
      </c>
      <c r="DA483" t="s">
        <v>342</v>
      </c>
      <c r="DB483" t="s">
        <v>300</v>
      </c>
      <c r="DC483">
        <v>44484</v>
      </c>
      <c r="DD483">
        <v>44400</v>
      </c>
      <c r="DE483" t="s">
        <v>300</v>
      </c>
      <c r="DF483" t="s">
        <v>300</v>
      </c>
      <c r="DG483" t="s">
        <v>295</v>
      </c>
      <c r="DH483" t="s">
        <v>300</v>
      </c>
      <c r="DI483" t="s">
        <v>300</v>
      </c>
      <c r="DJ483" t="s">
        <v>295</v>
      </c>
      <c r="DK483" t="s">
        <v>300</v>
      </c>
      <c r="DL483" t="s">
        <v>300</v>
      </c>
      <c r="DM483" t="s">
        <v>300</v>
      </c>
      <c r="DQ483" t="s">
        <v>315</v>
      </c>
      <c r="DR483" t="s">
        <v>300</v>
      </c>
      <c r="DS483" t="s">
        <v>2593</v>
      </c>
      <c r="DT483" t="s">
        <v>85</v>
      </c>
      <c r="DU483" t="s">
        <v>52</v>
      </c>
      <c r="DV483" t="s">
        <v>22</v>
      </c>
      <c r="DW483" t="s">
        <v>57</v>
      </c>
      <c r="DX483" t="s">
        <v>66</v>
      </c>
      <c r="DZ483" t="s">
        <v>319</v>
      </c>
      <c r="EA483">
        <v>1550</v>
      </c>
      <c r="EB483" t="s">
        <v>300</v>
      </c>
      <c r="EE483" t="s">
        <v>343</v>
      </c>
      <c r="EF483" t="s">
        <v>2594</v>
      </c>
      <c r="EG483" t="s">
        <v>323</v>
      </c>
      <c r="EH483" t="s">
        <v>300</v>
      </c>
      <c r="EI483" t="s">
        <v>300</v>
      </c>
      <c r="EJ483" t="s">
        <v>300</v>
      </c>
      <c r="EK483" t="s">
        <v>300</v>
      </c>
      <c r="EL483" t="s">
        <v>300</v>
      </c>
      <c r="EM483" t="s">
        <v>300</v>
      </c>
    </row>
    <row r="484" spans="1:145" x14ac:dyDescent="0.25">
      <c r="A484" t="s">
        <v>2568</v>
      </c>
      <c r="B484" t="s">
        <v>2595</v>
      </c>
      <c r="C484">
        <v>2020</v>
      </c>
      <c r="D484" t="s">
        <v>294</v>
      </c>
      <c r="E484" t="s">
        <v>295</v>
      </c>
      <c r="F484" t="s">
        <v>125</v>
      </c>
      <c r="G484" t="s">
        <v>2568</v>
      </c>
      <c r="H484" t="s">
        <v>2569</v>
      </c>
      <c r="I484" t="s">
        <v>384</v>
      </c>
      <c r="J484" t="s">
        <v>385</v>
      </c>
      <c r="K484" t="s">
        <v>2596</v>
      </c>
      <c r="L484" t="s">
        <v>331</v>
      </c>
      <c r="M484" t="s">
        <v>300</v>
      </c>
      <c r="N484" t="s">
        <v>301</v>
      </c>
      <c r="O484" t="s">
        <v>2571</v>
      </c>
      <c r="P484" t="s">
        <v>2597</v>
      </c>
      <c r="Q484" t="s">
        <v>2264</v>
      </c>
      <c r="R484" t="s">
        <v>1076</v>
      </c>
      <c r="S484" t="s">
        <v>836</v>
      </c>
      <c r="T484" t="s">
        <v>307</v>
      </c>
      <c r="U484" t="s">
        <v>411</v>
      </c>
      <c r="V484" t="s">
        <v>295</v>
      </c>
      <c r="Y484" t="s">
        <v>300</v>
      </c>
      <c r="AA484" t="s">
        <v>309</v>
      </c>
      <c r="AB484" t="s">
        <v>300</v>
      </c>
      <c r="AC484" t="s">
        <v>366</v>
      </c>
      <c r="AD484" t="s">
        <v>300</v>
      </c>
      <c r="AE484" t="s">
        <v>300</v>
      </c>
      <c r="AF484" t="s">
        <v>300</v>
      </c>
      <c r="AS484" t="s">
        <v>315</v>
      </c>
      <c r="BK484" t="s">
        <v>316</v>
      </c>
      <c r="BM484" t="s">
        <v>2598</v>
      </c>
      <c r="BN484">
        <v>41276</v>
      </c>
      <c r="BO484" t="s">
        <v>25</v>
      </c>
      <c r="BQ484" t="s">
        <v>49</v>
      </c>
      <c r="BR484" t="s">
        <v>52</v>
      </c>
      <c r="BS484" t="s">
        <v>424</v>
      </c>
      <c r="BT484" t="s">
        <v>300</v>
      </c>
      <c r="BV484" t="s">
        <v>463</v>
      </c>
      <c r="BW484">
        <v>90</v>
      </c>
      <c r="BX484" t="s">
        <v>464</v>
      </c>
      <c r="BY484">
        <v>2300</v>
      </c>
      <c r="BZ484" t="s">
        <v>295</v>
      </c>
      <c r="CA484">
        <v>1000</v>
      </c>
      <c r="CC484">
        <v>2300</v>
      </c>
      <c r="CD484" t="s">
        <v>53</v>
      </c>
      <c r="CE484" t="s">
        <v>27</v>
      </c>
      <c r="CG484" t="s">
        <v>23</v>
      </c>
      <c r="CH484" t="s">
        <v>23</v>
      </c>
      <c r="CI484" t="s">
        <v>2599</v>
      </c>
      <c r="CJ484" t="s">
        <v>368</v>
      </c>
      <c r="CK484" t="s">
        <v>24</v>
      </c>
      <c r="CL484" t="s">
        <v>2600</v>
      </c>
      <c r="CO484" t="s">
        <v>324</v>
      </c>
      <c r="CP484" t="s">
        <v>324</v>
      </c>
      <c r="CQ484" t="s">
        <v>324</v>
      </c>
      <c r="CR484" t="s">
        <v>324</v>
      </c>
      <c r="CS484" t="s">
        <v>342</v>
      </c>
      <c r="CT484" t="s">
        <v>342</v>
      </c>
      <c r="CU484" t="s">
        <v>342</v>
      </c>
      <c r="CV484" t="s">
        <v>341</v>
      </c>
      <c r="CW484" t="s">
        <v>341</v>
      </c>
      <c r="CX484" t="s">
        <v>341</v>
      </c>
      <c r="CY484" t="s">
        <v>342</v>
      </c>
      <c r="CZ484" t="s">
        <v>341</v>
      </c>
      <c r="DA484" t="s">
        <v>341</v>
      </c>
      <c r="DB484" t="s">
        <v>295</v>
      </c>
      <c r="DE484" t="s">
        <v>300</v>
      </c>
      <c r="DF484" t="s">
        <v>300</v>
      </c>
      <c r="DG484" t="s">
        <v>300</v>
      </c>
      <c r="DH484" t="s">
        <v>300</v>
      </c>
      <c r="DI484" t="s">
        <v>300</v>
      </c>
      <c r="DJ484" t="s">
        <v>300</v>
      </c>
      <c r="DK484" t="s">
        <v>300</v>
      </c>
      <c r="DL484" t="s">
        <v>300</v>
      </c>
      <c r="DM484" t="s">
        <v>300</v>
      </c>
      <c r="DN484" t="s">
        <v>2601</v>
      </c>
      <c r="DQ484" t="s">
        <v>315</v>
      </c>
      <c r="DR484" t="s">
        <v>295</v>
      </c>
      <c r="DS484" t="s">
        <v>2602</v>
      </c>
      <c r="DT484" t="s">
        <v>25</v>
      </c>
      <c r="DU484" t="s">
        <v>52</v>
      </c>
      <c r="DV484" t="s">
        <v>27</v>
      </c>
      <c r="DW484" t="s">
        <v>23</v>
      </c>
      <c r="DX484" t="s">
        <v>24</v>
      </c>
      <c r="DZ484" t="s">
        <v>463</v>
      </c>
      <c r="EA484">
        <v>2200</v>
      </c>
      <c r="EB484" t="s">
        <v>300</v>
      </c>
      <c r="EE484" t="s">
        <v>326</v>
      </c>
      <c r="EF484" t="s">
        <v>2603</v>
      </c>
      <c r="EG484" t="s">
        <v>324</v>
      </c>
      <c r="EH484" t="s">
        <v>300</v>
      </c>
      <c r="EI484" t="s">
        <v>300</v>
      </c>
      <c r="EJ484" t="s">
        <v>300</v>
      </c>
      <c r="EK484" t="s">
        <v>300</v>
      </c>
      <c r="EL484" t="s">
        <v>295</v>
      </c>
      <c r="EM484" t="s">
        <v>300</v>
      </c>
    </row>
    <row r="485" spans="1:145" x14ac:dyDescent="0.25">
      <c r="A485" t="s">
        <v>2568</v>
      </c>
      <c r="B485" t="s">
        <v>2604</v>
      </c>
      <c r="C485">
        <v>2020</v>
      </c>
      <c r="D485" t="s">
        <v>294</v>
      </c>
      <c r="E485" t="s">
        <v>295</v>
      </c>
      <c r="F485" t="s">
        <v>125</v>
      </c>
      <c r="G485" t="s">
        <v>2568</v>
      </c>
      <c r="H485" t="s">
        <v>2569</v>
      </c>
      <c r="I485" t="s">
        <v>384</v>
      </c>
      <c r="J485" t="s">
        <v>385</v>
      </c>
      <c r="K485" t="s">
        <v>2605</v>
      </c>
      <c r="L485" t="s">
        <v>299</v>
      </c>
      <c r="M485" t="s">
        <v>295</v>
      </c>
      <c r="N485" t="s">
        <v>2606</v>
      </c>
      <c r="O485" t="s">
        <v>2607</v>
      </c>
      <c r="P485" t="s">
        <v>420</v>
      </c>
      <c r="Q485" t="s">
        <v>1322</v>
      </c>
      <c r="R485" t="s">
        <v>461</v>
      </c>
      <c r="S485" t="s">
        <v>836</v>
      </c>
      <c r="T485" t="s">
        <v>307</v>
      </c>
      <c r="U485" t="s">
        <v>411</v>
      </c>
      <c r="V485" t="s">
        <v>295</v>
      </c>
      <c r="Y485" t="s">
        <v>300</v>
      </c>
      <c r="AA485" t="s">
        <v>309</v>
      </c>
      <c r="AB485" t="s">
        <v>300</v>
      </c>
      <c r="AC485" t="s">
        <v>366</v>
      </c>
      <c r="AD485" t="s">
        <v>300</v>
      </c>
      <c r="AE485" t="s">
        <v>300</v>
      </c>
      <c r="AF485" t="s">
        <v>300</v>
      </c>
      <c r="AS485" t="s">
        <v>315</v>
      </c>
      <c r="BK485" t="s">
        <v>316</v>
      </c>
      <c r="BM485" t="s">
        <v>2582</v>
      </c>
      <c r="BN485">
        <v>42933</v>
      </c>
      <c r="BO485" t="s">
        <v>25</v>
      </c>
      <c r="BQ485" t="s">
        <v>49</v>
      </c>
      <c r="BR485" t="s">
        <v>49</v>
      </c>
      <c r="BS485" t="s">
        <v>424</v>
      </c>
      <c r="BT485" t="s">
        <v>300</v>
      </c>
      <c r="BV485" t="s">
        <v>319</v>
      </c>
      <c r="BY485">
        <v>2200</v>
      </c>
      <c r="BZ485" t="s">
        <v>300</v>
      </c>
      <c r="CB485">
        <v>2000</v>
      </c>
      <c r="CC485">
        <v>2200</v>
      </c>
      <c r="CD485" t="s">
        <v>53</v>
      </c>
      <c r="CE485" t="s">
        <v>12</v>
      </c>
      <c r="CG485" t="s">
        <v>23</v>
      </c>
      <c r="CH485" t="s">
        <v>23</v>
      </c>
      <c r="CK485" t="s">
        <v>109</v>
      </c>
      <c r="CO485" t="s">
        <v>324</v>
      </c>
      <c r="CP485" t="s">
        <v>324</v>
      </c>
      <c r="CQ485" t="s">
        <v>324</v>
      </c>
      <c r="CR485" t="s">
        <v>324</v>
      </c>
      <c r="CS485" t="s">
        <v>324</v>
      </c>
      <c r="CT485" t="s">
        <v>324</v>
      </c>
      <c r="CU485" t="s">
        <v>324</v>
      </c>
      <c r="CV485" t="s">
        <v>324</v>
      </c>
      <c r="CW485" t="s">
        <v>324</v>
      </c>
      <c r="CX485" t="s">
        <v>342</v>
      </c>
      <c r="CY485" t="s">
        <v>342</v>
      </c>
      <c r="CZ485" t="s">
        <v>342</v>
      </c>
      <c r="DA485" t="s">
        <v>342</v>
      </c>
      <c r="DB485" t="s">
        <v>295</v>
      </c>
      <c r="DE485" t="s">
        <v>300</v>
      </c>
      <c r="DF485" t="s">
        <v>300</v>
      </c>
      <c r="DG485" t="s">
        <v>300</v>
      </c>
      <c r="DH485" t="s">
        <v>295</v>
      </c>
      <c r="DI485" t="s">
        <v>300</v>
      </c>
      <c r="DJ485" t="s">
        <v>300</v>
      </c>
      <c r="DK485" t="s">
        <v>300</v>
      </c>
      <c r="DL485" t="s">
        <v>300</v>
      </c>
      <c r="DM485" t="s">
        <v>300</v>
      </c>
      <c r="DQ485" t="s">
        <v>315</v>
      </c>
      <c r="DR485" t="s">
        <v>295</v>
      </c>
      <c r="DS485" t="s">
        <v>2582</v>
      </c>
      <c r="DT485" t="s">
        <v>25</v>
      </c>
      <c r="DU485" t="s">
        <v>49</v>
      </c>
      <c r="DV485" t="s">
        <v>12</v>
      </c>
      <c r="DX485" t="s">
        <v>109</v>
      </c>
      <c r="DZ485" t="s">
        <v>319</v>
      </c>
      <c r="EA485">
        <v>2000</v>
      </c>
      <c r="EB485" t="s">
        <v>300</v>
      </c>
      <c r="EE485" t="s">
        <v>326</v>
      </c>
      <c r="EH485" t="s">
        <v>300</v>
      </c>
      <c r="EI485" t="s">
        <v>300</v>
      </c>
      <c r="EJ485" t="s">
        <v>300</v>
      </c>
      <c r="EK485" t="s">
        <v>300</v>
      </c>
      <c r="EL485" t="s">
        <v>300</v>
      </c>
      <c r="EM485" t="s">
        <v>300</v>
      </c>
    </row>
    <row r="486" spans="1:145" x14ac:dyDescent="0.25">
      <c r="A486" t="s">
        <v>2568</v>
      </c>
      <c r="B486" t="s">
        <v>2608</v>
      </c>
      <c r="C486">
        <v>2020</v>
      </c>
      <c r="D486" t="s">
        <v>294</v>
      </c>
      <c r="E486" t="s">
        <v>295</v>
      </c>
      <c r="F486" t="s">
        <v>125</v>
      </c>
      <c r="G486" t="s">
        <v>2568</v>
      </c>
      <c r="H486" t="s">
        <v>2569</v>
      </c>
      <c r="I486" t="s">
        <v>384</v>
      </c>
      <c r="J486" t="s">
        <v>385</v>
      </c>
      <c r="K486" t="s">
        <v>2609</v>
      </c>
      <c r="L486" t="s">
        <v>299</v>
      </c>
      <c r="M486" t="s">
        <v>295</v>
      </c>
      <c r="N486" t="s">
        <v>2610</v>
      </c>
      <c r="O486" t="s">
        <v>469</v>
      </c>
      <c r="P486" t="s">
        <v>1058</v>
      </c>
      <c r="Q486" t="s">
        <v>529</v>
      </c>
      <c r="R486" t="s">
        <v>471</v>
      </c>
      <c r="S486" t="s">
        <v>567</v>
      </c>
      <c r="T486" t="s">
        <v>307</v>
      </c>
      <c r="U486" t="s">
        <v>1092</v>
      </c>
      <c r="V486" t="s">
        <v>300</v>
      </c>
      <c r="Y486" t="s">
        <v>295</v>
      </c>
      <c r="Z486" t="s">
        <v>568</v>
      </c>
      <c r="AA486" t="s">
        <v>309</v>
      </c>
      <c r="AB486" t="s">
        <v>300</v>
      </c>
      <c r="AC486" t="s">
        <v>310</v>
      </c>
      <c r="AD486" t="s">
        <v>311</v>
      </c>
      <c r="AE486" t="s">
        <v>311</v>
      </c>
      <c r="AF486" t="s">
        <v>300</v>
      </c>
      <c r="AI486" t="s">
        <v>312</v>
      </c>
      <c r="AK486" t="s">
        <v>2611</v>
      </c>
      <c r="AL486" t="s">
        <v>34</v>
      </c>
      <c r="AN486" t="s">
        <v>295</v>
      </c>
      <c r="AO486" t="s">
        <v>300</v>
      </c>
      <c r="AP486" t="s">
        <v>300</v>
      </c>
      <c r="AQ486" t="s">
        <v>300</v>
      </c>
      <c r="AS486" t="s">
        <v>315</v>
      </c>
      <c r="BK486" t="s">
        <v>316</v>
      </c>
      <c r="BM486" t="s">
        <v>2612</v>
      </c>
      <c r="BN486">
        <v>44805</v>
      </c>
      <c r="BO486" t="s">
        <v>25</v>
      </c>
      <c r="BQ486" t="s">
        <v>36</v>
      </c>
      <c r="BR486" t="s">
        <v>36</v>
      </c>
      <c r="BS486" t="s">
        <v>584</v>
      </c>
      <c r="BT486" t="s">
        <v>300</v>
      </c>
      <c r="BV486" t="s">
        <v>319</v>
      </c>
      <c r="BY486">
        <v>2100</v>
      </c>
      <c r="BZ486" t="s">
        <v>295</v>
      </c>
      <c r="CA486">
        <v>700</v>
      </c>
      <c r="CC486">
        <v>2100</v>
      </c>
      <c r="CD486" t="s">
        <v>60</v>
      </c>
      <c r="CE486" t="s">
        <v>22</v>
      </c>
      <c r="CG486" t="s">
        <v>55</v>
      </c>
      <c r="CH486" t="s">
        <v>41</v>
      </c>
      <c r="CI486" t="s">
        <v>2613</v>
      </c>
      <c r="CJ486" t="s">
        <v>340</v>
      </c>
      <c r="CK486" t="s">
        <v>101</v>
      </c>
      <c r="CN486" t="s">
        <v>2614</v>
      </c>
      <c r="CO486" t="s">
        <v>341</v>
      </c>
      <c r="CP486" t="s">
        <v>342</v>
      </c>
      <c r="CQ486" t="s">
        <v>342</v>
      </c>
      <c r="CR486" t="s">
        <v>323</v>
      </c>
      <c r="CS486" t="s">
        <v>323</v>
      </c>
      <c r="CT486" t="s">
        <v>342</v>
      </c>
      <c r="DB486" t="s">
        <v>295</v>
      </c>
      <c r="DE486" t="s">
        <v>300</v>
      </c>
      <c r="DF486" t="s">
        <v>300</v>
      </c>
      <c r="DG486" t="s">
        <v>295</v>
      </c>
      <c r="DH486" t="s">
        <v>300</v>
      </c>
      <c r="DI486" t="s">
        <v>300</v>
      </c>
      <c r="DJ486" t="s">
        <v>300</v>
      </c>
      <c r="DK486" t="s">
        <v>300</v>
      </c>
      <c r="DL486" t="s">
        <v>300</v>
      </c>
      <c r="DM486" t="s">
        <v>300</v>
      </c>
      <c r="DQ486" t="s">
        <v>315</v>
      </c>
    </row>
    <row r="487" spans="1:145" x14ac:dyDescent="0.25">
      <c r="A487" t="s">
        <v>2568</v>
      </c>
      <c r="B487" t="s">
        <v>2615</v>
      </c>
      <c r="C487">
        <v>2020</v>
      </c>
      <c r="D487" t="s">
        <v>294</v>
      </c>
      <c r="E487" t="s">
        <v>295</v>
      </c>
      <c r="F487" t="s">
        <v>125</v>
      </c>
      <c r="G487" t="s">
        <v>2568</v>
      </c>
      <c r="H487" t="s">
        <v>2569</v>
      </c>
      <c r="I487" t="s">
        <v>384</v>
      </c>
      <c r="J487" t="s">
        <v>385</v>
      </c>
      <c r="K487" t="s">
        <v>2616</v>
      </c>
      <c r="L487" t="s">
        <v>299</v>
      </c>
      <c r="M487" t="s">
        <v>295</v>
      </c>
      <c r="N487" t="s">
        <v>639</v>
      </c>
      <c r="O487" t="s">
        <v>469</v>
      </c>
      <c r="P487" t="s">
        <v>2617</v>
      </c>
      <c r="Q487" t="s">
        <v>529</v>
      </c>
      <c r="R487" t="s">
        <v>471</v>
      </c>
      <c r="S487" t="s">
        <v>836</v>
      </c>
      <c r="T487" t="s">
        <v>307</v>
      </c>
      <c r="U487" t="s">
        <v>2618</v>
      </c>
      <c r="V487" t="s">
        <v>300</v>
      </c>
      <c r="Y487" t="s">
        <v>295</v>
      </c>
      <c r="Z487" t="s">
        <v>684</v>
      </c>
      <c r="AA487" t="s">
        <v>309</v>
      </c>
      <c r="AB487" t="s">
        <v>295</v>
      </c>
      <c r="AC487" t="s">
        <v>366</v>
      </c>
      <c r="AD487" t="s">
        <v>300</v>
      </c>
      <c r="AE487" t="s">
        <v>300</v>
      </c>
      <c r="AF487" t="s">
        <v>300</v>
      </c>
      <c r="AS487" t="s">
        <v>315</v>
      </c>
      <c r="BK487" t="s">
        <v>316</v>
      </c>
      <c r="BM487" t="s">
        <v>2598</v>
      </c>
      <c r="BN487">
        <v>44382</v>
      </c>
      <c r="BO487" t="s">
        <v>25</v>
      </c>
      <c r="BQ487" t="s">
        <v>36</v>
      </c>
      <c r="BR487" t="s">
        <v>36</v>
      </c>
      <c r="BS487" t="s">
        <v>424</v>
      </c>
      <c r="BT487" t="s">
        <v>300</v>
      </c>
      <c r="BV487" t="s">
        <v>319</v>
      </c>
      <c r="BY487">
        <v>1900</v>
      </c>
      <c r="BZ487" t="s">
        <v>300</v>
      </c>
      <c r="CC487">
        <v>1900</v>
      </c>
      <c r="CD487" t="s">
        <v>43</v>
      </c>
      <c r="CE487" t="s">
        <v>12</v>
      </c>
      <c r="CG487" t="s">
        <v>23</v>
      </c>
      <c r="CH487" t="s">
        <v>23</v>
      </c>
      <c r="CI487" t="s">
        <v>2619</v>
      </c>
      <c r="CJ487" t="s">
        <v>340</v>
      </c>
      <c r="CK487" t="s">
        <v>68</v>
      </c>
      <c r="CL487" t="s">
        <v>2620</v>
      </c>
      <c r="CN487" t="s">
        <v>1103</v>
      </c>
      <c r="CO487" t="s">
        <v>324</v>
      </c>
      <c r="CP487" t="s">
        <v>324</v>
      </c>
      <c r="CQ487" t="s">
        <v>324</v>
      </c>
      <c r="CR487" t="s">
        <v>324</v>
      </c>
      <c r="CS487" t="s">
        <v>342</v>
      </c>
      <c r="CT487" t="s">
        <v>324</v>
      </c>
      <c r="DB487" t="s">
        <v>295</v>
      </c>
      <c r="DE487" t="s">
        <v>300</v>
      </c>
      <c r="DF487" t="s">
        <v>300</v>
      </c>
      <c r="DG487" t="s">
        <v>295</v>
      </c>
      <c r="DH487" t="s">
        <v>300</v>
      </c>
      <c r="DI487" t="s">
        <v>300</v>
      </c>
      <c r="DJ487" t="s">
        <v>300</v>
      </c>
      <c r="DK487" t="s">
        <v>300</v>
      </c>
      <c r="DL487" t="s">
        <v>300</v>
      </c>
      <c r="DM487" t="s">
        <v>300</v>
      </c>
      <c r="DQ487" t="s">
        <v>315</v>
      </c>
      <c r="DR487" t="s">
        <v>295</v>
      </c>
      <c r="DS487" t="s">
        <v>2621</v>
      </c>
      <c r="DT487" t="s">
        <v>25</v>
      </c>
      <c r="DU487" t="s">
        <v>36</v>
      </c>
      <c r="DV487" t="s">
        <v>12</v>
      </c>
      <c r="DW487" t="s">
        <v>23</v>
      </c>
      <c r="DX487" t="s">
        <v>68</v>
      </c>
      <c r="DZ487" t="s">
        <v>319</v>
      </c>
      <c r="EA487">
        <v>1900</v>
      </c>
      <c r="EB487" t="s">
        <v>300</v>
      </c>
      <c r="EE487" t="s">
        <v>343</v>
      </c>
      <c r="EF487" t="s">
        <v>2622</v>
      </c>
      <c r="EG487" t="s">
        <v>324</v>
      </c>
      <c r="EH487" t="s">
        <v>295</v>
      </c>
      <c r="EI487" t="s">
        <v>295</v>
      </c>
      <c r="EJ487" t="s">
        <v>300</v>
      </c>
      <c r="EK487" t="s">
        <v>295</v>
      </c>
      <c r="EL487" t="s">
        <v>295</v>
      </c>
      <c r="EM487" t="s">
        <v>295</v>
      </c>
      <c r="EN487" t="s">
        <v>2623</v>
      </c>
      <c r="EO487" t="s">
        <v>2624</v>
      </c>
    </row>
    <row r="488" spans="1:145" x14ac:dyDescent="0.25">
      <c r="A488" t="s">
        <v>2568</v>
      </c>
      <c r="B488" t="s">
        <v>2625</v>
      </c>
      <c r="C488">
        <v>2020</v>
      </c>
      <c r="D488" t="s">
        <v>294</v>
      </c>
      <c r="E488" t="s">
        <v>295</v>
      </c>
      <c r="F488" t="s">
        <v>125</v>
      </c>
      <c r="G488" t="s">
        <v>2568</v>
      </c>
      <c r="H488" t="s">
        <v>2569</v>
      </c>
      <c r="I488" t="s">
        <v>384</v>
      </c>
      <c r="J488" t="s">
        <v>385</v>
      </c>
      <c r="K488" t="s">
        <v>2626</v>
      </c>
      <c r="L488" t="s">
        <v>299</v>
      </c>
      <c r="M488" t="s">
        <v>300</v>
      </c>
      <c r="N488" t="s">
        <v>301</v>
      </c>
      <c r="O488" t="s">
        <v>486</v>
      </c>
      <c r="P488" t="s">
        <v>347</v>
      </c>
      <c r="Q488" t="s">
        <v>494</v>
      </c>
      <c r="R488" t="s">
        <v>335</v>
      </c>
      <c r="S488" t="s">
        <v>567</v>
      </c>
      <c r="T488" t="s">
        <v>307</v>
      </c>
      <c r="U488" t="s">
        <v>511</v>
      </c>
      <c r="V488" t="s">
        <v>295</v>
      </c>
      <c r="Y488" t="s">
        <v>295</v>
      </c>
      <c r="Z488" t="s">
        <v>684</v>
      </c>
      <c r="AA488" t="s">
        <v>309</v>
      </c>
      <c r="AB488" t="s">
        <v>295</v>
      </c>
      <c r="AC488" t="s">
        <v>366</v>
      </c>
      <c r="AD488" t="s">
        <v>300</v>
      </c>
      <c r="AE488" t="s">
        <v>300</v>
      </c>
      <c r="AF488" t="s">
        <v>300</v>
      </c>
      <c r="AS488" t="s">
        <v>315</v>
      </c>
      <c r="BK488" t="s">
        <v>316</v>
      </c>
      <c r="BM488" t="s">
        <v>2578</v>
      </c>
      <c r="BN488">
        <v>44683</v>
      </c>
      <c r="BO488" t="s">
        <v>10</v>
      </c>
      <c r="BQ488" t="s">
        <v>49</v>
      </c>
      <c r="BR488" t="s">
        <v>49</v>
      </c>
      <c r="BS488" t="s">
        <v>424</v>
      </c>
      <c r="BT488" t="s">
        <v>300</v>
      </c>
      <c r="BV488" t="s">
        <v>319</v>
      </c>
      <c r="BY488">
        <v>1813.03</v>
      </c>
      <c r="BZ488" t="s">
        <v>300</v>
      </c>
      <c r="CC488">
        <v>1813.03</v>
      </c>
      <c r="CD488" t="s">
        <v>43</v>
      </c>
      <c r="CE488" t="s">
        <v>12</v>
      </c>
      <c r="CG488" t="s">
        <v>23</v>
      </c>
      <c r="CH488" t="s">
        <v>23</v>
      </c>
      <c r="CI488" t="s">
        <v>2627</v>
      </c>
      <c r="CJ488" t="s">
        <v>340</v>
      </c>
      <c r="CK488" t="s">
        <v>14</v>
      </c>
      <c r="CL488" t="s">
        <v>378</v>
      </c>
      <c r="CN488" t="s">
        <v>1103</v>
      </c>
      <c r="CO488" t="s">
        <v>324</v>
      </c>
      <c r="CP488" t="s">
        <v>324</v>
      </c>
      <c r="CQ488" t="s">
        <v>324</v>
      </c>
      <c r="CR488" t="s">
        <v>324</v>
      </c>
      <c r="CS488" t="s">
        <v>342</v>
      </c>
      <c r="CT488" t="s">
        <v>323</v>
      </c>
      <c r="CU488" t="s">
        <v>324</v>
      </c>
      <c r="CV488" t="s">
        <v>342</v>
      </c>
      <c r="CW488" t="s">
        <v>323</v>
      </c>
      <c r="CX488" t="s">
        <v>342</v>
      </c>
      <c r="CY488" t="s">
        <v>341</v>
      </c>
      <c r="CZ488" t="s">
        <v>341</v>
      </c>
      <c r="DA488" t="s">
        <v>341</v>
      </c>
      <c r="DB488" t="s">
        <v>300</v>
      </c>
      <c r="DC488">
        <v>44075</v>
      </c>
      <c r="DD488">
        <v>44270</v>
      </c>
      <c r="DE488" t="s">
        <v>300</v>
      </c>
      <c r="DF488" t="s">
        <v>300</v>
      </c>
      <c r="DG488" t="s">
        <v>295</v>
      </c>
      <c r="DH488" t="s">
        <v>300</v>
      </c>
      <c r="DI488" t="s">
        <v>300</v>
      </c>
      <c r="DJ488" t="s">
        <v>295</v>
      </c>
      <c r="DK488" t="s">
        <v>300</v>
      </c>
      <c r="DL488" t="s">
        <v>300</v>
      </c>
      <c r="DM488" t="s">
        <v>300</v>
      </c>
      <c r="DQ488" t="s">
        <v>315</v>
      </c>
      <c r="DR488" t="s">
        <v>300</v>
      </c>
      <c r="DS488" t="s">
        <v>2578</v>
      </c>
      <c r="DT488" t="s">
        <v>25</v>
      </c>
      <c r="DU488" t="s">
        <v>52</v>
      </c>
      <c r="DV488" t="s">
        <v>22</v>
      </c>
      <c r="DW488" t="s">
        <v>23</v>
      </c>
      <c r="DX488" t="s">
        <v>34</v>
      </c>
      <c r="DZ488" t="s">
        <v>319</v>
      </c>
      <c r="EA488">
        <v>1878.45</v>
      </c>
      <c r="EB488" t="s">
        <v>300</v>
      </c>
      <c r="EE488" t="s">
        <v>326</v>
      </c>
      <c r="EF488" t="s">
        <v>2628</v>
      </c>
      <c r="EG488" t="s">
        <v>323</v>
      </c>
      <c r="EH488" t="s">
        <v>300</v>
      </c>
      <c r="EI488" t="s">
        <v>300</v>
      </c>
      <c r="EJ488" t="s">
        <v>295</v>
      </c>
      <c r="EK488" t="s">
        <v>300</v>
      </c>
      <c r="EL488" t="s">
        <v>295</v>
      </c>
      <c r="EM488" t="s">
        <v>295</v>
      </c>
      <c r="EN488" t="s">
        <v>2629</v>
      </c>
      <c r="EO488" t="s">
        <v>2630</v>
      </c>
    </row>
    <row r="489" spans="1:145" x14ac:dyDescent="0.25">
      <c r="A489" t="s">
        <v>2568</v>
      </c>
      <c r="B489" t="s">
        <v>2631</v>
      </c>
      <c r="C489">
        <v>2020</v>
      </c>
      <c r="D489" t="s">
        <v>294</v>
      </c>
      <c r="E489" t="s">
        <v>295</v>
      </c>
      <c r="F489" t="s">
        <v>125</v>
      </c>
      <c r="G489" t="s">
        <v>2568</v>
      </c>
      <c r="H489" t="s">
        <v>2569</v>
      </c>
      <c r="I489" t="s">
        <v>384</v>
      </c>
      <c r="J489" t="s">
        <v>385</v>
      </c>
      <c r="K489" t="s">
        <v>2632</v>
      </c>
      <c r="L489" t="s">
        <v>299</v>
      </c>
      <c r="M489" t="s">
        <v>295</v>
      </c>
      <c r="N489" t="s">
        <v>2633</v>
      </c>
      <c r="O489" t="s">
        <v>2634</v>
      </c>
      <c r="P489" t="s">
        <v>1098</v>
      </c>
      <c r="Q489" t="s">
        <v>1075</v>
      </c>
      <c r="R489" t="s">
        <v>461</v>
      </c>
      <c r="S489" t="s">
        <v>567</v>
      </c>
      <c r="T489" t="s">
        <v>307</v>
      </c>
      <c r="U489" t="s">
        <v>2064</v>
      </c>
      <c r="V489" t="s">
        <v>300</v>
      </c>
      <c r="Y489" t="s">
        <v>295</v>
      </c>
      <c r="Z489" t="s">
        <v>568</v>
      </c>
      <c r="AA489" t="s">
        <v>309</v>
      </c>
      <c r="AB489" t="s">
        <v>300</v>
      </c>
      <c r="AC489" t="s">
        <v>366</v>
      </c>
      <c r="AD489" t="s">
        <v>300</v>
      </c>
      <c r="AE489" t="s">
        <v>300</v>
      </c>
      <c r="AF489" t="s">
        <v>300</v>
      </c>
      <c r="AS489" t="s">
        <v>315</v>
      </c>
      <c r="BK489" t="s">
        <v>316</v>
      </c>
      <c r="BM489" t="s">
        <v>2582</v>
      </c>
      <c r="BN489">
        <v>44032</v>
      </c>
      <c r="BO489" t="s">
        <v>25</v>
      </c>
      <c r="BQ489" t="s">
        <v>9</v>
      </c>
      <c r="BR489" t="s">
        <v>9</v>
      </c>
      <c r="BS489" t="s">
        <v>1100</v>
      </c>
      <c r="BT489" t="s">
        <v>300</v>
      </c>
      <c r="BV489" t="s">
        <v>319</v>
      </c>
      <c r="BY489">
        <v>1800</v>
      </c>
      <c r="BZ489" t="s">
        <v>295</v>
      </c>
      <c r="CA489">
        <v>400</v>
      </c>
      <c r="CC489">
        <v>1800</v>
      </c>
      <c r="CD489" t="s">
        <v>43</v>
      </c>
      <c r="CE489" t="s">
        <v>12</v>
      </c>
      <c r="CG489" t="s">
        <v>23</v>
      </c>
      <c r="CH489" t="s">
        <v>23</v>
      </c>
      <c r="CI489" t="s">
        <v>2635</v>
      </c>
      <c r="CJ489" t="s">
        <v>340</v>
      </c>
      <c r="CK489" t="s">
        <v>42</v>
      </c>
      <c r="CL489" t="s">
        <v>2636</v>
      </c>
      <c r="CN489" t="s">
        <v>1103</v>
      </c>
      <c r="CO489" t="s">
        <v>324</v>
      </c>
      <c r="CP489" t="s">
        <v>324</v>
      </c>
      <c r="CQ489" t="s">
        <v>342</v>
      </c>
      <c r="CR489" t="s">
        <v>324</v>
      </c>
      <c r="CS489" t="s">
        <v>323</v>
      </c>
      <c r="CT489" t="s">
        <v>341</v>
      </c>
      <c r="CU489" t="s">
        <v>324</v>
      </c>
      <c r="CV489" t="s">
        <v>324</v>
      </c>
      <c r="CW489" t="s">
        <v>324</v>
      </c>
      <c r="CX489" t="s">
        <v>324</v>
      </c>
      <c r="CY489" t="s">
        <v>324</v>
      </c>
      <c r="CZ489" t="s">
        <v>324</v>
      </c>
      <c r="DA489" t="s">
        <v>324</v>
      </c>
      <c r="DB489" t="s">
        <v>295</v>
      </c>
      <c r="DE489" t="s">
        <v>295</v>
      </c>
      <c r="DF489" t="s">
        <v>300</v>
      </c>
      <c r="DG489" t="s">
        <v>300</v>
      </c>
      <c r="DH489" t="s">
        <v>300</v>
      </c>
      <c r="DI489" t="s">
        <v>300</v>
      </c>
      <c r="DJ489" t="s">
        <v>300</v>
      </c>
      <c r="DK489" t="s">
        <v>300</v>
      </c>
      <c r="DL489" t="s">
        <v>300</v>
      </c>
      <c r="DM489" t="s">
        <v>300</v>
      </c>
      <c r="DQ489" t="s">
        <v>315</v>
      </c>
      <c r="DR489" t="s">
        <v>295</v>
      </c>
      <c r="DS489" t="s">
        <v>2582</v>
      </c>
      <c r="DT489" t="s">
        <v>25</v>
      </c>
      <c r="DU489" t="s">
        <v>9</v>
      </c>
      <c r="DV489" t="s">
        <v>12</v>
      </c>
      <c r="DW489" t="s">
        <v>23</v>
      </c>
      <c r="DX489" t="s">
        <v>42</v>
      </c>
      <c r="DZ489" t="s">
        <v>319</v>
      </c>
      <c r="EA489">
        <v>1800</v>
      </c>
      <c r="EB489" t="s">
        <v>295</v>
      </c>
      <c r="EC489">
        <v>200</v>
      </c>
      <c r="EE489" t="s">
        <v>326</v>
      </c>
      <c r="EF489" t="s">
        <v>2637</v>
      </c>
      <c r="EG489" t="s">
        <v>324</v>
      </c>
      <c r="EH489" t="s">
        <v>300</v>
      </c>
      <c r="EI489" t="s">
        <v>300</v>
      </c>
      <c r="EJ489" t="s">
        <v>300</v>
      </c>
      <c r="EK489" t="s">
        <v>300</v>
      </c>
      <c r="EL489" t="s">
        <v>300</v>
      </c>
      <c r="EM489" t="s">
        <v>295</v>
      </c>
      <c r="EN489" t="s">
        <v>2638</v>
      </c>
      <c r="EO489" t="s">
        <v>2639</v>
      </c>
    </row>
    <row r="490" spans="1:145" x14ac:dyDescent="0.25">
      <c r="A490" t="s">
        <v>2568</v>
      </c>
      <c r="B490" t="s">
        <v>2640</v>
      </c>
      <c r="C490">
        <v>2020</v>
      </c>
      <c r="D490" t="s">
        <v>294</v>
      </c>
      <c r="E490" t="s">
        <v>295</v>
      </c>
      <c r="F490" t="s">
        <v>125</v>
      </c>
      <c r="G490" t="s">
        <v>2568</v>
      </c>
      <c r="H490" t="s">
        <v>2569</v>
      </c>
      <c r="I490" t="s">
        <v>384</v>
      </c>
      <c r="J490" t="s">
        <v>385</v>
      </c>
      <c r="K490" t="s">
        <v>2641</v>
      </c>
      <c r="L490" t="s">
        <v>331</v>
      </c>
      <c r="M490" t="s">
        <v>300</v>
      </c>
      <c r="N490" t="s">
        <v>301</v>
      </c>
      <c r="O490" t="s">
        <v>653</v>
      </c>
      <c r="P490" t="s">
        <v>333</v>
      </c>
      <c r="Q490" t="s">
        <v>304</v>
      </c>
      <c r="R490" t="s">
        <v>519</v>
      </c>
      <c r="S490" t="s">
        <v>567</v>
      </c>
      <c r="T490" t="s">
        <v>581</v>
      </c>
      <c r="U490" t="s">
        <v>308</v>
      </c>
      <c r="V490" t="s">
        <v>295</v>
      </c>
      <c r="Y490" t="s">
        <v>295</v>
      </c>
      <c r="Z490" t="s">
        <v>684</v>
      </c>
      <c r="AA490" t="s">
        <v>309</v>
      </c>
      <c r="AB490" t="s">
        <v>300</v>
      </c>
      <c r="AC490" t="s">
        <v>366</v>
      </c>
      <c r="AD490" t="s">
        <v>300</v>
      </c>
      <c r="AE490" t="s">
        <v>300</v>
      </c>
      <c r="AF490" t="s">
        <v>300</v>
      </c>
      <c r="AS490" t="s">
        <v>315</v>
      </c>
      <c r="BK490" t="s">
        <v>316</v>
      </c>
      <c r="BM490" t="s">
        <v>2642</v>
      </c>
      <c r="BN490">
        <v>44075</v>
      </c>
      <c r="BO490" t="s">
        <v>10</v>
      </c>
      <c r="BQ490" t="s">
        <v>52</v>
      </c>
      <c r="BR490" t="s">
        <v>9</v>
      </c>
      <c r="BS490" t="s">
        <v>424</v>
      </c>
      <c r="BT490" t="s">
        <v>300</v>
      </c>
      <c r="BV490" t="s">
        <v>319</v>
      </c>
      <c r="BY490">
        <v>1700</v>
      </c>
      <c r="BZ490" t="s">
        <v>300</v>
      </c>
      <c r="CC490">
        <v>1700</v>
      </c>
      <c r="CD490" t="s">
        <v>45</v>
      </c>
      <c r="CE490" t="s">
        <v>12</v>
      </c>
      <c r="CG490" t="s">
        <v>23</v>
      </c>
      <c r="CH490" t="s">
        <v>23</v>
      </c>
      <c r="CI490" t="s">
        <v>2643</v>
      </c>
      <c r="CJ490" t="s">
        <v>352</v>
      </c>
      <c r="CK490" t="s">
        <v>14</v>
      </c>
      <c r="CL490" t="s">
        <v>1337</v>
      </c>
      <c r="CN490" t="s">
        <v>1103</v>
      </c>
      <c r="CO490" t="s">
        <v>342</v>
      </c>
      <c r="CP490" t="s">
        <v>324</v>
      </c>
      <c r="CQ490" t="s">
        <v>324</v>
      </c>
      <c r="CR490" t="s">
        <v>324</v>
      </c>
      <c r="CS490" t="s">
        <v>341</v>
      </c>
      <c r="CT490" t="s">
        <v>324</v>
      </c>
      <c r="CU490" t="s">
        <v>342</v>
      </c>
      <c r="CV490" t="s">
        <v>342</v>
      </c>
      <c r="CW490" t="s">
        <v>342</v>
      </c>
      <c r="CX490" t="s">
        <v>324</v>
      </c>
      <c r="CY490" t="s">
        <v>324</v>
      </c>
      <c r="CZ490" t="s">
        <v>324</v>
      </c>
      <c r="DA490" t="s">
        <v>342</v>
      </c>
      <c r="DB490" t="s">
        <v>295</v>
      </c>
      <c r="DE490" t="s">
        <v>295</v>
      </c>
      <c r="DF490" t="s">
        <v>300</v>
      </c>
      <c r="DG490" t="s">
        <v>300</v>
      </c>
      <c r="DH490" t="s">
        <v>300</v>
      </c>
      <c r="DI490" t="s">
        <v>300</v>
      </c>
      <c r="DJ490" t="s">
        <v>300</v>
      </c>
      <c r="DK490" t="s">
        <v>300</v>
      </c>
      <c r="DL490" t="s">
        <v>300</v>
      </c>
      <c r="DM490" t="s">
        <v>300</v>
      </c>
      <c r="DQ490" t="s">
        <v>315</v>
      </c>
      <c r="DR490" t="s">
        <v>295</v>
      </c>
      <c r="DS490" t="s">
        <v>2644</v>
      </c>
      <c r="DT490" t="s">
        <v>550</v>
      </c>
      <c r="DU490" t="s">
        <v>52</v>
      </c>
      <c r="DV490" t="s">
        <v>12</v>
      </c>
      <c r="DW490" t="s">
        <v>23</v>
      </c>
      <c r="DX490" t="s">
        <v>14</v>
      </c>
      <c r="DZ490" t="s">
        <v>319</v>
      </c>
      <c r="EA490">
        <v>1580</v>
      </c>
      <c r="EB490" t="s">
        <v>300</v>
      </c>
      <c r="EE490" t="s">
        <v>343</v>
      </c>
      <c r="EF490" t="s">
        <v>2645</v>
      </c>
      <c r="EG490" t="s">
        <v>324</v>
      </c>
      <c r="EH490" t="s">
        <v>300</v>
      </c>
      <c r="EI490" t="s">
        <v>295</v>
      </c>
      <c r="EJ490" t="s">
        <v>300</v>
      </c>
      <c r="EK490" t="s">
        <v>300</v>
      </c>
      <c r="EL490" t="s">
        <v>300</v>
      </c>
      <c r="EM490" t="s">
        <v>300</v>
      </c>
    </row>
    <row r="491" spans="1:145" x14ac:dyDescent="0.25">
      <c r="A491" t="s">
        <v>2568</v>
      </c>
      <c r="B491" t="s">
        <v>2646</v>
      </c>
      <c r="C491">
        <v>2020</v>
      </c>
      <c r="D491" t="s">
        <v>294</v>
      </c>
      <c r="E491" t="s">
        <v>295</v>
      </c>
      <c r="F491" t="s">
        <v>125</v>
      </c>
      <c r="G491" t="s">
        <v>2568</v>
      </c>
      <c r="H491" t="s">
        <v>2569</v>
      </c>
      <c r="I491" t="s">
        <v>384</v>
      </c>
      <c r="J491" t="s">
        <v>385</v>
      </c>
      <c r="K491" t="s">
        <v>2647</v>
      </c>
      <c r="L491" t="s">
        <v>331</v>
      </c>
      <c r="M491" t="s">
        <v>300</v>
      </c>
      <c r="N491" t="s">
        <v>301</v>
      </c>
      <c r="O491" t="s">
        <v>1113</v>
      </c>
      <c r="P491" t="s">
        <v>333</v>
      </c>
      <c r="Q491" t="s">
        <v>1958</v>
      </c>
      <c r="R491" t="s">
        <v>1076</v>
      </c>
      <c r="S491" t="s">
        <v>567</v>
      </c>
      <c r="T491" t="s">
        <v>307</v>
      </c>
      <c r="U491" t="s">
        <v>671</v>
      </c>
      <c r="V491" t="s">
        <v>295</v>
      </c>
      <c r="Y491" t="s">
        <v>295</v>
      </c>
      <c r="Z491" t="s">
        <v>568</v>
      </c>
      <c r="AA491" t="s">
        <v>309</v>
      </c>
      <c r="AB491" t="s">
        <v>300</v>
      </c>
      <c r="AC491" t="s">
        <v>366</v>
      </c>
      <c r="AD491" t="s">
        <v>300</v>
      </c>
      <c r="AE491" t="s">
        <v>300</v>
      </c>
      <c r="AF491" t="s">
        <v>300</v>
      </c>
      <c r="AS491" t="s">
        <v>315</v>
      </c>
      <c r="BK491" t="s">
        <v>316</v>
      </c>
      <c r="BM491" t="s">
        <v>2648</v>
      </c>
      <c r="BN491">
        <v>44200</v>
      </c>
      <c r="BO491" t="s">
        <v>25</v>
      </c>
      <c r="BQ491" t="s">
        <v>49</v>
      </c>
      <c r="BR491" t="s">
        <v>49</v>
      </c>
      <c r="BS491" t="s">
        <v>424</v>
      </c>
      <c r="BT491" t="s">
        <v>300</v>
      </c>
      <c r="BV491" t="s">
        <v>319</v>
      </c>
      <c r="BY491">
        <v>1540</v>
      </c>
      <c r="BZ491" t="s">
        <v>300</v>
      </c>
      <c r="CC491">
        <v>1540</v>
      </c>
      <c r="CD491" t="s">
        <v>18</v>
      </c>
      <c r="CE491" t="s">
        <v>12</v>
      </c>
      <c r="CG491" t="s">
        <v>35</v>
      </c>
      <c r="CH491" t="s">
        <v>23</v>
      </c>
      <c r="CI491" t="s">
        <v>2649</v>
      </c>
      <c r="CJ491" t="s">
        <v>340</v>
      </c>
      <c r="CK491" t="s">
        <v>2226</v>
      </c>
      <c r="CL491" t="s">
        <v>2227</v>
      </c>
      <c r="CO491" t="s">
        <v>342</v>
      </c>
      <c r="CP491" t="s">
        <v>324</v>
      </c>
      <c r="CQ491" t="s">
        <v>342</v>
      </c>
      <c r="CR491" t="s">
        <v>323</v>
      </c>
      <c r="CS491" t="s">
        <v>341</v>
      </c>
      <c r="CT491" t="s">
        <v>323</v>
      </c>
      <c r="CU491" t="s">
        <v>323</v>
      </c>
      <c r="CV491" t="s">
        <v>341</v>
      </c>
      <c r="CW491" t="s">
        <v>324</v>
      </c>
      <c r="CX491" t="s">
        <v>324</v>
      </c>
      <c r="CY491" t="s">
        <v>324</v>
      </c>
      <c r="CZ491" t="s">
        <v>324</v>
      </c>
      <c r="DA491" t="s">
        <v>323</v>
      </c>
      <c r="DB491" t="s">
        <v>295</v>
      </c>
      <c r="DE491" t="s">
        <v>295</v>
      </c>
      <c r="DF491" t="s">
        <v>300</v>
      </c>
      <c r="DG491" t="s">
        <v>295</v>
      </c>
      <c r="DH491" t="s">
        <v>300</v>
      </c>
      <c r="DI491" t="s">
        <v>300</v>
      </c>
      <c r="DJ491" t="s">
        <v>300</v>
      </c>
      <c r="DK491" t="s">
        <v>300</v>
      </c>
      <c r="DL491" t="s">
        <v>300</v>
      </c>
      <c r="DM491" t="s">
        <v>300</v>
      </c>
      <c r="DQ491" t="s">
        <v>315</v>
      </c>
      <c r="DR491" t="s">
        <v>295</v>
      </c>
      <c r="DS491" t="s">
        <v>2648</v>
      </c>
      <c r="DT491" t="s">
        <v>550</v>
      </c>
      <c r="DU491" t="s">
        <v>49</v>
      </c>
      <c r="DV491" t="s">
        <v>12</v>
      </c>
      <c r="DW491" t="s">
        <v>23</v>
      </c>
      <c r="DX491" t="s">
        <v>2226</v>
      </c>
      <c r="DZ491" t="s">
        <v>319</v>
      </c>
      <c r="EA491">
        <v>1496</v>
      </c>
      <c r="EB491" t="s">
        <v>300</v>
      </c>
      <c r="EE491" t="s">
        <v>326</v>
      </c>
      <c r="EF491" t="s">
        <v>2650</v>
      </c>
      <c r="EG491" t="s">
        <v>324</v>
      </c>
      <c r="EH491" t="s">
        <v>295</v>
      </c>
      <c r="EI491" t="s">
        <v>300</v>
      </c>
      <c r="EJ491" t="s">
        <v>300</v>
      </c>
      <c r="EK491" t="s">
        <v>300</v>
      </c>
      <c r="EL491" t="s">
        <v>295</v>
      </c>
      <c r="EM491" t="s">
        <v>300</v>
      </c>
    </row>
    <row r="492" spans="1:145" x14ac:dyDescent="0.25">
      <c r="A492" t="s">
        <v>2568</v>
      </c>
      <c r="B492" t="s">
        <v>2651</v>
      </c>
      <c r="C492">
        <v>2020</v>
      </c>
      <c r="D492" t="s">
        <v>294</v>
      </c>
      <c r="E492" t="s">
        <v>295</v>
      </c>
      <c r="F492" t="s">
        <v>125</v>
      </c>
      <c r="G492" t="s">
        <v>2568</v>
      </c>
      <c r="H492" t="s">
        <v>2569</v>
      </c>
      <c r="I492" t="s">
        <v>384</v>
      </c>
      <c r="J492" t="s">
        <v>385</v>
      </c>
      <c r="K492" t="s">
        <v>2652</v>
      </c>
      <c r="L492" t="s">
        <v>331</v>
      </c>
      <c r="M492" t="s">
        <v>300</v>
      </c>
      <c r="N492" t="s">
        <v>301</v>
      </c>
      <c r="O492" t="s">
        <v>486</v>
      </c>
      <c r="P492" t="s">
        <v>333</v>
      </c>
      <c r="Q492" t="s">
        <v>2653</v>
      </c>
      <c r="R492" t="s">
        <v>1076</v>
      </c>
      <c r="S492" t="s">
        <v>567</v>
      </c>
      <c r="T492" t="s">
        <v>581</v>
      </c>
      <c r="U492" t="s">
        <v>575</v>
      </c>
      <c r="V492" t="s">
        <v>295</v>
      </c>
      <c r="Y492" t="s">
        <v>295</v>
      </c>
      <c r="Z492" t="s">
        <v>568</v>
      </c>
      <c r="AA492" t="s">
        <v>309</v>
      </c>
      <c r="AB492" t="s">
        <v>300</v>
      </c>
      <c r="AC492" t="s">
        <v>366</v>
      </c>
      <c r="AD492" t="s">
        <v>300</v>
      </c>
      <c r="AE492" t="s">
        <v>300</v>
      </c>
      <c r="AF492" t="s">
        <v>300</v>
      </c>
      <c r="AS492" t="s">
        <v>315</v>
      </c>
      <c r="BK492" t="s">
        <v>316</v>
      </c>
      <c r="BM492" t="s">
        <v>2654</v>
      </c>
      <c r="BN492">
        <v>44837</v>
      </c>
      <c r="BO492" t="s">
        <v>25</v>
      </c>
      <c r="BQ492" t="s">
        <v>52</v>
      </c>
      <c r="BR492" t="s">
        <v>52</v>
      </c>
      <c r="BS492" t="s">
        <v>424</v>
      </c>
      <c r="BT492" t="s">
        <v>300</v>
      </c>
      <c r="BV492" t="s">
        <v>463</v>
      </c>
      <c r="BW492">
        <v>68</v>
      </c>
      <c r="BX492" t="s">
        <v>797</v>
      </c>
      <c r="BY492">
        <v>1507</v>
      </c>
      <c r="BZ492" t="s">
        <v>295</v>
      </c>
      <c r="CC492">
        <v>1507</v>
      </c>
      <c r="CD492" t="s">
        <v>18</v>
      </c>
      <c r="CE492" t="s">
        <v>22</v>
      </c>
      <c r="CG492" t="s">
        <v>23</v>
      </c>
      <c r="CH492" t="s">
        <v>23</v>
      </c>
      <c r="CI492" t="s">
        <v>2655</v>
      </c>
      <c r="CJ492" t="s">
        <v>352</v>
      </c>
      <c r="CK492" t="s">
        <v>93</v>
      </c>
      <c r="CL492" t="s">
        <v>2656</v>
      </c>
      <c r="CN492" t="s">
        <v>2657</v>
      </c>
      <c r="CO492" t="s">
        <v>342</v>
      </c>
      <c r="CP492" t="s">
        <v>342</v>
      </c>
      <c r="CQ492" t="s">
        <v>342</v>
      </c>
      <c r="CR492" t="s">
        <v>342</v>
      </c>
      <c r="CS492" t="s">
        <v>324</v>
      </c>
      <c r="CT492" t="s">
        <v>323</v>
      </c>
      <c r="CU492" t="s">
        <v>342</v>
      </c>
      <c r="CV492" t="s">
        <v>324</v>
      </c>
      <c r="CW492" t="s">
        <v>324</v>
      </c>
      <c r="CX492" t="s">
        <v>324</v>
      </c>
      <c r="CY492" t="s">
        <v>324</v>
      </c>
      <c r="CZ492" t="s">
        <v>324</v>
      </c>
      <c r="DA492" t="s">
        <v>323</v>
      </c>
      <c r="DB492" t="s">
        <v>300</v>
      </c>
      <c r="DC492">
        <v>44089</v>
      </c>
      <c r="DD492">
        <v>44484</v>
      </c>
      <c r="DE492" t="s">
        <v>295</v>
      </c>
      <c r="DF492" t="s">
        <v>300</v>
      </c>
      <c r="DG492" t="s">
        <v>300</v>
      </c>
      <c r="DH492" t="s">
        <v>295</v>
      </c>
      <c r="DI492" t="s">
        <v>300</v>
      </c>
      <c r="DJ492" t="s">
        <v>300</v>
      </c>
      <c r="DK492" t="s">
        <v>300</v>
      </c>
      <c r="DL492" t="s">
        <v>300</v>
      </c>
      <c r="DM492" t="s">
        <v>300</v>
      </c>
      <c r="DQ492" t="s">
        <v>489</v>
      </c>
      <c r="EE492" t="s">
        <v>326</v>
      </c>
      <c r="EF492" t="s">
        <v>2658</v>
      </c>
      <c r="EG492" t="s">
        <v>324</v>
      </c>
      <c r="EH492" t="s">
        <v>300</v>
      </c>
      <c r="EI492" t="s">
        <v>300</v>
      </c>
      <c r="EJ492" t="s">
        <v>300</v>
      </c>
      <c r="EK492" t="s">
        <v>300</v>
      </c>
      <c r="EL492" t="s">
        <v>295</v>
      </c>
      <c r="EM492" t="s">
        <v>295</v>
      </c>
      <c r="EN492" t="s">
        <v>2659</v>
      </c>
      <c r="EO492" t="s">
        <v>2660</v>
      </c>
    </row>
    <row r="493" spans="1:145" x14ac:dyDescent="0.25">
      <c r="A493" t="s">
        <v>2568</v>
      </c>
      <c r="B493" t="s">
        <v>2661</v>
      </c>
      <c r="C493">
        <v>2020</v>
      </c>
      <c r="D493" t="s">
        <v>294</v>
      </c>
      <c r="E493" t="s">
        <v>295</v>
      </c>
      <c r="F493" t="s">
        <v>125</v>
      </c>
      <c r="G493" t="s">
        <v>2568</v>
      </c>
      <c r="H493" t="s">
        <v>2569</v>
      </c>
      <c r="I493" t="s">
        <v>384</v>
      </c>
      <c r="J493" t="s">
        <v>385</v>
      </c>
      <c r="K493" t="s">
        <v>2662</v>
      </c>
      <c r="L493" t="s">
        <v>299</v>
      </c>
      <c r="M493" t="s">
        <v>300</v>
      </c>
      <c r="N493" t="s">
        <v>301</v>
      </c>
      <c r="O493" t="s">
        <v>486</v>
      </c>
      <c r="P493" t="s">
        <v>303</v>
      </c>
      <c r="Q493" t="s">
        <v>304</v>
      </c>
      <c r="R493" t="s">
        <v>305</v>
      </c>
      <c r="S493" t="s">
        <v>567</v>
      </c>
      <c r="T493" t="s">
        <v>581</v>
      </c>
      <c r="U493" t="s">
        <v>349</v>
      </c>
      <c r="V493" t="s">
        <v>300</v>
      </c>
      <c r="Y493" t="s">
        <v>295</v>
      </c>
      <c r="Z493" t="s">
        <v>568</v>
      </c>
      <c r="AA493" t="s">
        <v>309</v>
      </c>
      <c r="AB493" t="s">
        <v>300</v>
      </c>
      <c r="AC493" t="s">
        <v>640</v>
      </c>
      <c r="AD493" t="s">
        <v>555</v>
      </c>
      <c r="AE493" t="s">
        <v>555</v>
      </c>
      <c r="AF493" t="s">
        <v>555</v>
      </c>
      <c r="AG493" t="s">
        <v>295</v>
      </c>
      <c r="AH493" t="s">
        <v>295</v>
      </c>
      <c r="AI493" t="s">
        <v>1647</v>
      </c>
      <c r="AK493" t="s">
        <v>2663</v>
      </c>
      <c r="AL493" t="s">
        <v>14</v>
      </c>
      <c r="AN493" t="s">
        <v>300</v>
      </c>
      <c r="AO493" t="s">
        <v>300</v>
      </c>
      <c r="AP493" t="s">
        <v>300</v>
      </c>
      <c r="AQ493" t="s">
        <v>295</v>
      </c>
      <c r="AS493" t="s">
        <v>315</v>
      </c>
      <c r="BK493" t="s">
        <v>316</v>
      </c>
      <c r="BM493" t="s">
        <v>2664</v>
      </c>
      <c r="BN493">
        <v>44805</v>
      </c>
      <c r="BO493" t="s">
        <v>532</v>
      </c>
      <c r="BQ493" t="s">
        <v>36</v>
      </c>
      <c r="BR493" t="s">
        <v>36</v>
      </c>
      <c r="BS493" t="s">
        <v>584</v>
      </c>
      <c r="BT493" t="s">
        <v>300</v>
      </c>
      <c r="BV493" t="s">
        <v>319</v>
      </c>
      <c r="BY493">
        <v>1100</v>
      </c>
      <c r="BZ493" t="s">
        <v>300</v>
      </c>
      <c r="CC493">
        <v>1100</v>
      </c>
      <c r="CD493" t="s">
        <v>26</v>
      </c>
      <c r="CE493" t="s">
        <v>22</v>
      </c>
      <c r="CG493" t="s">
        <v>57</v>
      </c>
      <c r="CH493" t="s">
        <v>57</v>
      </c>
      <c r="CI493" t="s">
        <v>2665</v>
      </c>
      <c r="CJ493" t="s">
        <v>352</v>
      </c>
      <c r="CK493" t="s">
        <v>48</v>
      </c>
      <c r="CL493" t="s">
        <v>2666</v>
      </c>
      <c r="CO493" t="s">
        <v>341</v>
      </c>
      <c r="CP493" t="s">
        <v>323</v>
      </c>
      <c r="CQ493" t="s">
        <v>324</v>
      </c>
      <c r="CR493" t="s">
        <v>324</v>
      </c>
      <c r="CS493" t="s">
        <v>324</v>
      </c>
      <c r="CT493" t="s">
        <v>324</v>
      </c>
      <c r="CU493" t="s">
        <v>323</v>
      </c>
      <c r="CV493" t="s">
        <v>323</v>
      </c>
      <c r="CW493" t="s">
        <v>324</v>
      </c>
      <c r="CX493" t="s">
        <v>323</v>
      </c>
      <c r="CY493" t="s">
        <v>323</v>
      </c>
      <c r="CZ493" t="s">
        <v>342</v>
      </c>
      <c r="DA493" t="s">
        <v>342</v>
      </c>
      <c r="DB493" t="s">
        <v>295</v>
      </c>
      <c r="DE493" t="s">
        <v>300</v>
      </c>
      <c r="DF493" t="s">
        <v>300</v>
      </c>
      <c r="DG493" t="s">
        <v>295</v>
      </c>
      <c r="DH493" t="s">
        <v>300</v>
      </c>
      <c r="DI493" t="s">
        <v>300</v>
      </c>
      <c r="DJ493" t="s">
        <v>300</v>
      </c>
      <c r="DK493" t="s">
        <v>300</v>
      </c>
      <c r="DL493" t="s">
        <v>300</v>
      </c>
      <c r="DM493" t="s">
        <v>300</v>
      </c>
      <c r="DQ493" t="s">
        <v>325</v>
      </c>
      <c r="EE493" t="s">
        <v>343</v>
      </c>
      <c r="EG493" t="s">
        <v>323</v>
      </c>
      <c r="EH493" t="s">
        <v>300</v>
      </c>
      <c r="EI493" t="s">
        <v>300</v>
      </c>
      <c r="EJ493" t="s">
        <v>300</v>
      </c>
      <c r="EK493" t="s">
        <v>300</v>
      </c>
      <c r="EL493" t="s">
        <v>300</v>
      </c>
      <c r="EM493" t="s">
        <v>300</v>
      </c>
    </row>
    <row r="494" spans="1:145" x14ac:dyDescent="0.25">
      <c r="A494" t="s">
        <v>2568</v>
      </c>
      <c r="B494" t="s">
        <v>2667</v>
      </c>
      <c r="C494">
        <v>2020</v>
      </c>
      <c r="D494" t="s">
        <v>294</v>
      </c>
      <c r="E494" t="s">
        <v>300</v>
      </c>
      <c r="F494" t="s">
        <v>125</v>
      </c>
      <c r="G494" t="s">
        <v>2568</v>
      </c>
      <c r="H494" t="s">
        <v>2569</v>
      </c>
      <c r="I494" t="s">
        <v>384</v>
      </c>
      <c r="J494" t="s">
        <v>385</v>
      </c>
      <c r="K494" t="s">
        <v>2668</v>
      </c>
      <c r="L494" t="s">
        <v>299</v>
      </c>
      <c r="M494" t="s">
        <v>300</v>
      </c>
      <c r="N494" t="s">
        <v>301</v>
      </c>
      <c r="O494" t="s">
        <v>486</v>
      </c>
      <c r="P494" t="s">
        <v>470</v>
      </c>
      <c r="Q494" t="s">
        <v>304</v>
      </c>
      <c r="R494" t="s">
        <v>348</v>
      </c>
      <c r="S494" t="s">
        <v>567</v>
      </c>
      <c r="T494" t="s">
        <v>581</v>
      </c>
      <c r="U494" t="s">
        <v>411</v>
      </c>
      <c r="V494" t="s">
        <v>295</v>
      </c>
    </row>
    <row r="495" spans="1:145" x14ac:dyDescent="0.25">
      <c r="A495" t="s">
        <v>2568</v>
      </c>
      <c r="B495" t="s">
        <v>2669</v>
      </c>
      <c r="C495">
        <v>2020</v>
      </c>
      <c r="D495" t="s">
        <v>294</v>
      </c>
      <c r="E495" t="s">
        <v>295</v>
      </c>
      <c r="F495" t="s">
        <v>125</v>
      </c>
      <c r="G495" t="s">
        <v>2568</v>
      </c>
      <c r="H495" t="s">
        <v>2569</v>
      </c>
      <c r="I495" t="s">
        <v>384</v>
      </c>
      <c r="J495" t="s">
        <v>385</v>
      </c>
      <c r="K495" t="s">
        <v>2670</v>
      </c>
      <c r="L495" t="s">
        <v>299</v>
      </c>
      <c r="M495" t="s">
        <v>300</v>
      </c>
      <c r="N495" t="s">
        <v>301</v>
      </c>
      <c r="O495" t="s">
        <v>486</v>
      </c>
      <c r="P495" t="s">
        <v>303</v>
      </c>
      <c r="Q495" t="s">
        <v>358</v>
      </c>
      <c r="R495" t="s">
        <v>305</v>
      </c>
      <c r="S495" t="s">
        <v>567</v>
      </c>
      <c r="T495" t="s">
        <v>581</v>
      </c>
      <c r="U495" t="s">
        <v>411</v>
      </c>
      <c r="V495" t="s">
        <v>300</v>
      </c>
      <c r="Y495" t="s">
        <v>295</v>
      </c>
      <c r="Z495" t="s">
        <v>684</v>
      </c>
      <c r="AB495" t="s">
        <v>300</v>
      </c>
      <c r="AC495" t="s">
        <v>640</v>
      </c>
      <c r="AD495" t="s">
        <v>311</v>
      </c>
      <c r="AE495" t="s">
        <v>311</v>
      </c>
      <c r="AF495" t="s">
        <v>311</v>
      </c>
      <c r="AG495" t="s">
        <v>295</v>
      </c>
      <c r="AN495" t="s">
        <v>300</v>
      </c>
      <c r="AO495" t="s">
        <v>300</v>
      </c>
      <c r="AP495" t="s">
        <v>300</v>
      </c>
      <c r="AQ495" t="s">
        <v>300</v>
      </c>
      <c r="AS495" t="s">
        <v>641</v>
      </c>
      <c r="AV495" t="s">
        <v>300</v>
      </c>
      <c r="DQ495" t="s">
        <v>325</v>
      </c>
      <c r="EE495" t="s">
        <v>326</v>
      </c>
      <c r="EF495" t="s">
        <v>2671</v>
      </c>
      <c r="EG495" t="s">
        <v>324</v>
      </c>
      <c r="EH495" t="s">
        <v>300</v>
      </c>
      <c r="EI495" t="s">
        <v>300</v>
      </c>
      <c r="EJ495" t="s">
        <v>300</v>
      </c>
      <c r="EK495" t="s">
        <v>300</v>
      </c>
      <c r="EL495" t="s">
        <v>300</v>
      </c>
      <c r="EM495" t="s">
        <v>295</v>
      </c>
      <c r="EN495" t="s">
        <v>2672</v>
      </c>
    </row>
    <row r="496" spans="1:145" x14ac:dyDescent="0.25">
      <c r="A496" t="s">
        <v>2674</v>
      </c>
      <c r="B496" t="s">
        <v>2673</v>
      </c>
      <c r="C496">
        <v>2020</v>
      </c>
      <c r="D496" t="s">
        <v>294</v>
      </c>
      <c r="E496" t="s">
        <v>295</v>
      </c>
      <c r="F496" t="s">
        <v>125</v>
      </c>
      <c r="G496" t="s">
        <v>2674</v>
      </c>
      <c r="H496" t="s">
        <v>2675</v>
      </c>
      <c r="I496" t="s">
        <v>650</v>
      </c>
      <c r="J496" t="s">
        <v>651</v>
      </c>
      <c r="K496" t="s">
        <v>2676</v>
      </c>
      <c r="L496" t="s">
        <v>299</v>
      </c>
      <c r="M496" t="s">
        <v>300</v>
      </c>
      <c r="N496" t="s">
        <v>301</v>
      </c>
      <c r="O496" t="s">
        <v>1586</v>
      </c>
      <c r="P496" t="s">
        <v>347</v>
      </c>
      <c r="Q496" t="s">
        <v>304</v>
      </c>
      <c r="R496" t="s">
        <v>348</v>
      </c>
      <c r="S496" t="s">
        <v>567</v>
      </c>
      <c r="T496" t="s">
        <v>307</v>
      </c>
      <c r="U496" t="s">
        <v>349</v>
      </c>
      <c r="V496" t="s">
        <v>295</v>
      </c>
      <c r="Y496" t="s">
        <v>295</v>
      </c>
      <c r="Z496" t="s">
        <v>337</v>
      </c>
      <c r="AA496" t="s">
        <v>309</v>
      </c>
      <c r="AB496" t="s">
        <v>300</v>
      </c>
      <c r="AC496" t="s">
        <v>366</v>
      </c>
      <c r="AD496" t="s">
        <v>300</v>
      </c>
      <c r="AE496" t="s">
        <v>300</v>
      </c>
      <c r="AF496" t="s">
        <v>300</v>
      </c>
      <c r="AS496" t="s">
        <v>315</v>
      </c>
      <c r="BK496" t="s">
        <v>316</v>
      </c>
      <c r="BM496" t="s">
        <v>2677</v>
      </c>
      <c r="BN496">
        <v>44621</v>
      </c>
      <c r="BO496" t="s">
        <v>25</v>
      </c>
      <c r="BQ496" t="s">
        <v>36</v>
      </c>
      <c r="BR496" t="s">
        <v>36</v>
      </c>
      <c r="BS496" t="s">
        <v>584</v>
      </c>
      <c r="BT496" t="s">
        <v>295</v>
      </c>
      <c r="BU496">
        <v>5</v>
      </c>
      <c r="BV496" t="s">
        <v>319</v>
      </c>
      <c r="BY496">
        <v>5500</v>
      </c>
      <c r="BZ496" t="s">
        <v>295</v>
      </c>
      <c r="CA496">
        <v>5300</v>
      </c>
      <c r="CC496">
        <v>5500</v>
      </c>
      <c r="CD496" t="s">
        <v>11</v>
      </c>
      <c r="CE496" t="s">
        <v>22</v>
      </c>
      <c r="CG496" t="s">
        <v>57</v>
      </c>
      <c r="CH496" t="s">
        <v>54</v>
      </c>
      <c r="CI496" t="s">
        <v>2678</v>
      </c>
      <c r="CJ496" t="s">
        <v>352</v>
      </c>
      <c r="CK496" t="s">
        <v>37</v>
      </c>
      <c r="CM496" t="s">
        <v>571</v>
      </c>
      <c r="CO496" t="s">
        <v>324</v>
      </c>
      <c r="CP496" t="s">
        <v>324</v>
      </c>
      <c r="CQ496" t="s">
        <v>342</v>
      </c>
      <c r="CR496" t="s">
        <v>324</v>
      </c>
      <c r="CS496" t="s">
        <v>342</v>
      </c>
      <c r="CT496" t="s">
        <v>324</v>
      </c>
      <c r="CU496" t="s">
        <v>342</v>
      </c>
      <c r="CV496" t="s">
        <v>342</v>
      </c>
      <c r="CW496" t="s">
        <v>324</v>
      </c>
      <c r="CX496" t="s">
        <v>324</v>
      </c>
      <c r="CY496" t="s">
        <v>323</v>
      </c>
      <c r="CZ496" t="s">
        <v>323</v>
      </c>
      <c r="DA496" t="s">
        <v>341</v>
      </c>
      <c r="DB496" t="s">
        <v>300</v>
      </c>
      <c r="DC496">
        <v>44136</v>
      </c>
      <c r="DD496">
        <v>44621</v>
      </c>
      <c r="DE496" t="s">
        <v>300</v>
      </c>
      <c r="DF496" t="s">
        <v>295</v>
      </c>
      <c r="DG496" t="s">
        <v>300</v>
      </c>
      <c r="DH496" t="s">
        <v>300</v>
      </c>
      <c r="DI496" t="s">
        <v>300</v>
      </c>
      <c r="DJ496" t="s">
        <v>300</v>
      </c>
      <c r="DK496" t="s">
        <v>300</v>
      </c>
      <c r="DL496" t="s">
        <v>300</v>
      </c>
      <c r="DM496" t="s">
        <v>300</v>
      </c>
      <c r="DQ496" t="s">
        <v>315</v>
      </c>
      <c r="DR496" t="s">
        <v>295</v>
      </c>
      <c r="DS496" t="s">
        <v>2679</v>
      </c>
      <c r="DT496" t="s">
        <v>25</v>
      </c>
      <c r="DU496" t="s">
        <v>52</v>
      </c>
      <c r="DV496" t="s">
        <v>22</v>
      </c>
      <c r="DW496" t="s">
        <v>54</v>
      </c>
      <c r="DX496" t="s">
        <v>37</v>
      </c>
      <c r="DZ496" t="s">
        <v>319</v>
      </c>
      <c r="EA496">
        <v>5200</v>
      </c>
      <c r="EB496" t="s">
        <v>295</v>
      </c>
      <c r="EC496">
        <v>10000</v>
      </c>
      <c r="EE496" t="s">
        <v>326</v>
      </c>
      <c r="EG496" t="s">
        <v>342</v>
      </c>
      <c r="EH496" t="s">
        <v>300</v>
      </c>
      <c r="EI496" t="s">
        <v>300</v>
      </c>
      <c r="EJ496" t="s">
        <v>300</v>
      </c>
      <c r="EK496" t="s">
        <v>295</v>
      </c>
      <c r="EL496" t="s">
        <v>295</v>
      </c>
      <c r="EM496" t="s">
        <v>295</v>
      </c>
      <c r="EN496" t="s">
        <v>2680</v>
      </c>
      <c r="EO496" t="s">
        <v>2681</v>
      </c>
    </row>
    <row r="497" spans="1:145" x14ac:dyDescent="0.25">
      <c r="A497" t="s">
        <v>2674</v>
      </c>
      <c r="B497" t="s">
        <v>2682</v>
      </c>
      <c r="C497">
        <v>2020</v>
      </c>
      <c r="D497" t="s">
        <v>294</v>
      </c>
      <c r="E497" t="s">
        <v>295</v>
      </c>
      <c r="F497" t="s">
        <v>125</v>
      </c>
      <c r="G497" t="s">
        <v>2674</v>
      </c>
      <c r="H497" t="s">
        <v>2675</v>
      </c>
      <c r="I497" t="s">
        <v>650</v>
      </c>
      <c r="J497" t="s">
        <v>651</v>
      </c>
      <c r="K497" t="s">
        <v>2683</v>
      </c>
      <c r="L497" t="s">
        <v>299</v>
      </c>
      <c r="M497" t="s">
        <v>300</v>
      </c>
      <c r="N497" t="s">
        <v>301</v>
      </c>
      <c r="O497" t="s">
        <v>979</v>
      </c>
      <c r="P497" t="s">
        <v>347</v>
      </c>
      <c r="Q497" t="s">
        <v>334</v>
      </c>
      <c r="R497" t="s">
        <v>348</v>
      </c>
      <c r="S497" t="s">
        <v>574</v>
      </c>
      <c r="T497" t="s">
        <v>307</v>
      </c>
      <c r="U497" t="s">
        <v>648</v>
      </c>
      <c r="V497" t="s">
        <v>295</v>
      </c>
      <c r="AA497" t="s">
        <v>309</v>
      </c>
      <c r="AB497" t="s">
        <v>300</v>
      </c>
      <c r="AC497" t="s">
        <v>366</v>
      </c>
      <c r="AD497" t="s">
        <v>300</v>
      </c>
      <c r="AE497" t="s">
        <v>300</v>
      </c>
      <c r="AF497" t="s">
        <v>300</v>
      </c>
      <c r="AS497" t="s">
        <v>315</v>
      </c>
      <c r="BK497" t="s">
        <v>316</v>
      </c>
      <c r="BM497" t="s">
        <v>2684</v>
      </c>
      <c r="BN497">
        <v>44585</v>
      </c>
      <c r="BO497" t="s">
        <v>85</v>
      </c>
      <c r="BQ497" t="s">
        <v>52</v>
      </c>
      <c r="BR497" t="s">
        <v>52</v>
      </c>
      <c r="BT497" t="s">
        <v>300</v>
      </c>
      <c r="BV497" t="s">
        <v>319</v>
      </c>
      <c r="BY497">
        <v>4000</v>
      </c>
      <c r="BZ497" t="s">
        <v>295</v>
      </c>
      <c r="CA497">
        <v>4000</v>
      </c>
      <c r="CC497">
        <v>4000</v>
      </c>
      <c r="CD497" t="s">
        <v>11</v>
      </c>
      <c r="CE497" t="s">
        <v>22</v>
      </c>
      <c r="CG497" t="s">
        <v>54</v>
      </c>
      <c r="CH497" t="s">
        <v>54</v>
      </c>
      <c r="CJ497" t="s">
        <v>340</v>
      </c>
      <c r="CK497" t="s">
        <v>37</v>
      </c>
      <c r="CM497" t="s">
        <v>571</v>
      </c>
      <c r="CO497" t="s">
        <v>341</v>
      </c>
      <c r="CP497" t="s">
        <v>342</v>
      </c>
      <c r="CQ497" t="s">
        <v>342</v>
      </c>
      <c r="CR497" t="s">
        <v>342</v>
      </c>
      <c r="CS497" t="s">
        <v>324</v>
      </c>
      <c r="CT497" t="s">
        <v>342</v>
      </c>
      <c r="CU497" t="s">
        <v>342</v>
      </c>
      <c r="CV497" t="s">
        <v>342</v>
      </c>
      <c r="CW497" t="s">
        <v>342</v>
      </c>
      <c r="CX497" t="s">
        <v>342</v>
      </c>
      <c r="CY497" t="s">
        <v>342</v>
      </c>
      <c r="CZ497" t="s">
        <v>323</v>
      </c>
      <c r="DA497" t="s">
        <v>323</v>
      </c>
      <c r="DB497" t="s">
        <v>295</v>
      </c>
      <c r="DE497" t="s">
        <v>300</v>
      </c>
      <c r="DF497" t="s">
        <v>300</v>
      </c>
      <c r="DG497" t="s">
        <v>300</v>
      </c>
      <c r="DH497" t="s">
        <v>300</v>
      </c>
      <c r="DI497" t="s">
        <v>300</v>
      </c>
      <c r="DJ497" t="s">
        <v>300</v>
      </c>
      <c r="DK497" t="s">
        <v>300</v>
      </c>
      <c r="DL497" t="s">
        <v>295</v>
      </c>
      <c r="DM497" t="s">
        <v>300</v>
      </c>
      <c r="DQ497" t="s">
        <v>489</v>
      </c>
      <c r="EE497" t="s">
        <v>343</v>
      </c>
      <c r="EG497" t="s">
        <v>342</v>
      </c>
      <c r="EH497" t="s">
        <v>295</v>
      </c>
      <c r="EI497" t="s">
        <v>300</v>
      </c>
      <c r="EJ497" t="s">
        <v>300</v>
      </c>
      <c r="EK497" t="s">
        <v>300</v>
      </c>
      <c r="EL497" t="s">
        <v>300</v>
      </c>
      <c r="EM497" t="s">
        <v>300</v>
      </c>
    </row>
    <row r="498" spans="1:145" x14ac:dyDescent="0.25">
      <c r="A498" t="s">
        <v>2674</v>
      </c>
      <c r="B498" t="s">
        <v>2685</v>
      </c>
      <c r="C498">
        <v>2020</v>
      </c>
      <c r="D498" t="s">
        <v>294</v>
      </c>
      <c r="E498" t="s">
        <v>295</v>
      </c>
      <c r="F498" t="s">
        <v>125</v>
      </c>
      <c r="G498" t="s">
        <v>2674</v>
      </c>
      <c r="H498" t="s">
        <v>2675</v>
      </c>
      <c r="I498" t="s">
        <v>650</v>
      </c>
      <c r="J498" t="s">
        <v>651</v>
      </c>
      <c r="K498" t="s">
        <v>2686</v>
      </c>
      <c r="L498" t="s">
        <v>299</v>
      </c>
      <c r="M498" t="s">
        <v>300</v>
      </c>
      <c r="N498" t="s">
        <v>301</v>
      </c>
      <c r="O498" t="s">
        <v>1586</v>
      </c>
      <c r="P498" t="s">
        <v>347</v>
      </c>
      <c r="Q498" t="s">
        <v>304</v>
      </c>
      <c r="R498" t="s">
        <v>348</v>
      </c>
      <c r="S498" t="s">
        <v>574</v>
      </c>
      <c r="T498" t="s">
        <v>307</v>
      </c>
      <c r="U498" t="s">
        <v>730</v>
      </c>
      <c r="V498" t="s">
        <v>295</v>
      </c>
      <c r="AB498" t="s">
        <v>300</v>
      </c>
      <c r="AC498" t="s">
        <v>366</v>
      </c>
      <c r="AD498" t="s">
        <v>300</v>
      </c>
      <c r="AE498" t="s">
        <v>300</v>
      </c>
      <c r="AF498" t="s">
        <v>300</v>
      </c>
      <c r="AS498" t="s">
        <v>315</v>
      </c>
      <c r="BK498" t="s">
        <v>316</v>
      </c>
      <c r="BM498" t="s">
        <v>2687</v>
      </c>
      <c r="BN498">
        <v>44305</v>
      </c>
      <c r="BO498" t="s">
        <v>25</v>
      </c>
      <c r="BQ498" t="s">
        <v>84</v>
      </c>
      <c r="BR498" t="s">
        <v>52</v>
      </c>
      <c r="BV498" t="s">
        <v>319</v>
      </c>
      <c r="BY498">
        <v>3300</v>
      </c>
      <c r="BZ498" t="s">
        <v>295</v>
      </c>
      <c r="CA498">
        <v>3300</v>
      </c>
      <c r="CC498">
        <v>3300</v>
      </c>
      <c r="CD498" t="s">
        <v>11</v>
      </c>
      <c r="CE498" t="s">
        <v>22</v>
      </c>
      <c r="CG498" t="s">
        <v>54</v>
      </c>
      <c r="CH498" t="s">
        <v>54</v>
      </c>
      <c r="CJ498" t="s">
        <v>368</v>
      </c>
      <c r="CK498" t="s">
        <v>37</v>
      </c>
      <c r="CM498" t="s">
        <v>571</v>
      </c>
      <c r="CO498" t="s">
        <v>323</v>
      </c>
      <c r="CP498" t="s">
        <v>324</v>
      </c>
      <c r="CQ498" t="s">
        <v>324</v>
      </c>
      <c r="CR498" t="s">
        <v>341</v>
      </c>
      <c r="CS498" t="s">
        <v>324</v>
      </c>
      <c r="CT498" t="s">
        <v>324</v>
      </c>
      <c r="DB498" t="s">
        <v>300</v>
      </c>
      <c r="DC498">
        <v>44165</v>
      </c>
      <c r="DD498">
        <v>44287</v>
      </c>
      <c r="DE498" t="s">
        <v>300</v>
      </c>
      <c r="DF498" t="s">
        <v>300</v>
      </c>
      <c r="DG498" t="s">
        <v>300</v>
      </c>
      <c r="DH498" t="s">
        <v>300</v>
      </c>
      <c r="DI498" t="s">
        <v>300</v>
      </c>
      <c r="DJ498" t="s">
        <v>300</v>
      </c>
      <c r="DK498" t="s">
        <v>300</v>
      </c>
      <c r="DL498" t="s">
        <v>300</v>
      </c>
      <c r="DM498" t="s">
        <v>300</v>
      </c>
      <c r="DQ498" t="s">
        <v>315</v>
      </c>
      <c r="DR498" t="s">
        <v>295</v>
      </c>
      <c r="DS498" t="s">
        <v>2687</v>
      </c>
      <c r="DT498" t="s">
        <v>25</v>
      </c>
      <c r="DU498" t="s">
        <v>52</v>
      </c>
      <c r="DV498" t="s">
        <v>22</v>
      </c>
      <c r="DW498" t="s">
        <v>54</v>
      </c>
      <c r="DX498" t="s">
        <v>37</v>
      </c>
      <c r="DY498" t="s">
        <v>571</v>
      </c>
      <c r="DZ498" t="s">
        <v>319</v>
      </c>
      <c r="EA498">
        <v>3700</v>
      </c>
      <c r="EB498" t="s">
        <v>295</v>
      </c>
      <c r="EC498">
        <v>3700</v>
      </c>
      <c r="EE498" t="s">
        <v>343</v>
      </c>
      <c r="EF498" t="s">
        <v>2688</v>
      </c>
      <c r="EG498" t="s">
        <v>324</v>
      </c>
      <c r="EH498" t="s">
        <v>300</v>
      </c>
      <c r="EI498" t="s">
        <v>300</v>
      </c>
      <c r="EJ498" t="s">
        <v>300</v>
      </c>
      <c r="EK498" t="s">
        <v>300</v>
      </c>
      <c r="EL498" t="s">
        <v>300</v>
      </c>
      <c r="EM498" t="s">
        <v>300</v>
      </c>
    </row>
    <row r="499" spans="1:145" x14ac:dyDescent="0.25">
      <c r="A499" t="s">
        <v>2674</v>
      </c>
      <c r="B499" t="s">
        <v>2689</v>
      </c>
      <c r="C499">
        <v>2020</v>
      </c>
      <c r="D499" t="s">
        <v>294</v>
      </c>
      <c r="E499" t="s">
        <v>295</v>
      </c>
      <c r="F499" t="s">
        <v>125</v>
      </c>
      <c r="G499" t="s">
        <v>2674</v>
      </c>
      <c r="H499" t="s">
        <v>2675</v>
      </c>
      <c r="I499" t="s">
        <v>650</v>
      </c>
      <c r="J499" t="s">
        <v>651</v>
      </c>
      <c r="K499" t="s">
        <v>2690</v>
      </c>
      <c r="L499" t="s">
        <v>299</v>
      </c>
      <c r="M499" t="s">
        <v>300</v>
      </c>
      <c r="N499" t="s">
        <v>301</v>
      </c>
      <c r="O499" t="s">
        <v>2691</v>
      </c>
      <c r="P499" t="s">
        <v>2692</v>
      </c>
      <c r="Q499" t="s">
        <v>334</v>
      </c>
      <c r="R499" t="s">
        <v>348</v>
      </c>
      <c r="S499" t="s">
        <v>836</v>
      </c>
      <c r="T499" t="s">
        <v>307</v>
      </c>
      <c r="U499" t="s">
        <v>730</v>
      </c>
      <c r="V499" t="s">
        <v>300</v>
      </c>
      <c r="Y499" t="s">
        <v>295</v>
      </c>
      <c r="Z499" t="s">
        <v>684</v>
      </c>
      <c r="AA499" t="s">
        <v>309</v>
      </c>
      <c r="AB499" t="s">
        <v>300</v>
      </c>
      <c r="AC499" t="s">
        <v>366</v>
      </c>
      <c r="AD499" t="s">
        <v>300</v>
      </c>
      <c r="AE499" t="s">
        <v>300</v>
      </c>
      <c r="AF499" t="s">
        <v>300</v>
      </c>
      <c r="AS499" t="s">
        <v>315</v>
      </c>
      <c r="BK499" t="s">
        <v>316</v>
      </c>
      <c r="BM499" t="s">
        <v>2693</v>
      </c>
      <c r="BN499">
        <v>44654</v>
      </c>
      <c r="BO499" t="s">
        <v>85</v>
      </c>
      <c r="BQ499" t="s">
        <v>52</v>
      </c>
      <c r="BR499" t="s">
        <v>52</v>
      </c>
      <c r="BS499" t="s">
        <v>424</v>
      </c>
      <c r="BT499" t="s">
        <v>300</v>
      </c>
      <c r="BV499" t="s">
        <v>319</v>
      </c>
      <c r="BY499">
        <v>2500</v>
      </c>
      <c r="BZ499" t="s">
        <v>300</v>
      </c>
      <c r="CC499">
        <v>2500</v>
      </c>
      <c r="CD499" t="s">
        <v>40</v>
      </c>
      <c r="CE499" t="s">
        <v>22</v>
      </c>
      <c r="CG499" t="s">
        <v>54</v>
      </c>
      <c r="CH499" t="s">
        <v>55</v>
      </c>
      <c r="CI499" t="s">
        <v>2694</v>
      </c>
      <c r="CJ499" t="s">
        <v>352</v>
      </c>
      <c r="CK499" t="s">
        <v>14</v>
      </c>
      <c r="CL499" t="s">
        <v>1601</v>
      </c>
      <c r="CO499" t="s">
        <v>342</v>
      </c>
      <c r="CP499" t="s">
        <v>342</v>
      </c>
      <c r="CQ499" t="s">
        <v>342</v>
      </c>
      <c r="CR499" t="s">
        <v>342</v>
      </c>
      <c r="CS499" t="s">
        <v>342</v>
      </c>
      <c r="CT499" t="s">
        <v>342</v>
      </c>
      <c r="CU499" t="s">
        <v>342</v>
      </c>
      <c r="CV499" t="s">
        <v>342</v>
      </c>
      <c r="CW499" t="s">
        <v>324</v>
      </c>
      <c r="CX499" t="s">
        <v>342</v>
      </c>
      <c r="CY499" t="s">
        <v>342</v>
      </c>
      <c r="CZ499" t="s">
        <v>342</v>
      </c>
      <c r="DA499" t="s">
        <v>342</v>
      </c>
      <c r="DB499" t="s">
        <v>295</v>
      </c>
      <c r="DE499" t="s">
        <v>300</v>
      </c>
      <c r="DF499" t="s">
        <v>300</v>
      </c>
      <c r="DG499" t="s">
        <v>300</v>
      </c>
      <c r="DH499" t="s">
        <v>300</v>
      </c>
      <c r="DI499" t="s">
        <v>300</v>
      </c>
      <c r="DJ499" t="s">
        <v>300</v>
      </c>
      <c r="DK499" t="s">
        <v>300</v>
      </c>
      <c r="DL499" t="s">
        <v>295</v>
      </c>
      <c r="DM499" t="s">
        <v>300</v>
      </c>
      <c r="DQ499" t="s">
        <v>315</v>
      </c>
      <c r="DR499" t="s">
        <v>295</v>
      </c>
      <c r="DS499" t="s">
        <v>2695</v>
      </c>
      <c r="DT499" t="s">
        <v>85</v>
      </c>
      <c r="DU499" t="s">
        <v>52</v>
      </c>
      <c r="DV499" t="s">
        <v>22</v>
      </c>
      <c r="DW499" t="s">
        <v>55</v>
      </c>
      <c r="DX499" t="s">
        <v>14</v>
      </c>
      <c r="DZ499" t="s">
        <v>319</v>
      </c>
      <c r="EA499">
        <v>2500</v>
      </c>
      <c r="EB499" t="s">
        <v>295</v>
      </c>
      <c r="EC499">
        <v>2000</v>
      </c>
      <c r="EE499" t="s">
        <v>326</v>
      </c>
      <c r="EG499" t="s">
        <v>324</v>
      </c>
      <c r="EH499" t="s">
        <v>295</v>
      </c>
      <c r="EI499" t="s">
        <v>300</v>
      </c>
      <c r="EJ499" t="s">
        <v>300</v>
      </c>
      <c r="EK499" t="s">
        <v>300</v>
      </c>
      <c r="EL499" t="s">
        <v>300</v>
      </c>
      <c r="EM499" t="s">
        <v>300</v>
      </c>
    </row>
    <row r="500" spans="1:145" x14ac:dyDescent="0.25">
      <c r="A500" t="s">
        <v>2674</v>
      </c>
      <c r="B500" t="s">
        <v>2696</v>
      </c>
      <c r="C500">
        <v>2020</v>
      </c>
      <c r="D500" t="s">
        <v>294</v>
      </c>
      <c r="E500" t="s">
        <v>295</v>
      </c>
      <c r="F500" t="s">
        <v>125</v>
      </c>
      <c r="G500" t="s">
        <v>2674</v>
      </c>
      <c r="H500" t="s">
        <v>2675</v>
      </c>
      <c r="I500" t="s">
        <v>650</v>
      </c>
      <c r="J500" t="s">
        <v>651</v>
      </c>
      <c r="K500" t="s">
        <v>2697</v>
      </c>
      <c r="L500" t="s">
        <v>299</v>
      </c>
      <c r="M500" t="s">
        <v>295</v>
      </c>
      <c r="N500" t="s">
        <v>2698</v>
      </c>
      <c r="O500" t="s">
        <v>346</v>
      </c>
      <c r="P500" t="s">
        <v>347</v>
      </c>
      <c r="Q500" t="s">
        <v>358</v>
      </c>
      <c r="R500" t="s">
        <v>348</v>
      </c>
      <c r="S500" t="s">
        <v>574</v>
      </c>
      <c r="T500" t="s">
        <v>307</v>
      </c>
      <c r="U500" t="s">
        <v>915</v>
      </c>
      <c r="V500" t="s">
        <v>300</v>
      </c>
      <c r="Y500" t="s">
        <v>300</v>
      </c>
      <c r="AA500" t="s">
        <v>309</v>
      </c>
      <c r="AB500" t="s">
        <v>300</v>
      </c>
      <c r="AC500" t="s">
        <v>366</v>
      </c>
      <c r="AD500" t="s">
        <v>300</v>
      </c>
      <c r="AE500" t="s">
        <v>300</v>
      </c>
      <c r="AF500" t="s">
        <v>300</v>
      </c>
      <c r="AS500" t="s">
        <v>315</v>
      </c>
      <c r="BK500" t="s">
        <v>316</v>
      </c>
      <c r="BM500" t="s">
        <v>2699</v>
      </c>
      <c r="BN500">
        <v>44075</v>
      </c>
      <c r="BO500" t="s">
        <v>25</v>
      </c>
      <c r="BQ500" t="s">
        <v>36</v>
      </c>
      <c r="BR500" t="s">
        <v>52</v>
      </c>
      <c r="BS500" t="s">
        <v>424</v>
      </c>
      <c r="BT500" t="s">
        <v>300</v>
      </c>
      <c r="BV500" t="s">
        <v>319</v>
      </c>
      <c r="BY500">
        <v>2220</v>
      </c>
      <c r="BZ500" t="s">
        <v>295</v>
      </c>
      <c r="CA500">
        <v>5500</v>
      </c>
      <c r="CC500">
        <v>2220</v>
      </c>
      <c r="CD500" t="s">
        <v>53</v>
      </c>
      <c r="CE500" t="s">
        <v>22</v>
      </c>
      <c r="CG500" t="s">
        <v>54</v>
      </c>
      <c r="CH500" t="s">
        <v>54</v>
      </c>
      <c r="CJ500" t="s">
        <v>352</v>
      </c>
      <c r="CK500" t="s">
        <v>46</v>
      </c>
      <c r="CO500" t="s">
        <v>324</v>
      </c>
      <c r="CP500" t="s">
        <v>324</v>
      </c>
      <c r="CQ500" t="s">
        <v>324</v>
      </c>
      <c r="CR500" t="s">
        <v>324</v>
      </c>
      <c r="CS500" t="s">
        <v>342</v>
      </c>
      <c r="CT500" t="s">
        <v>324</v>
      </c>
      <c r="CU500" t="s">
        <v>324</v>
      </c>
      <c r="CV500" t="s">
        <v>324</v>
      </c>
      <c r="CW500" t="s">
        <v>324</v>
      </c>
      <c r="CX500" t="s">
        <v>324</v>
      </c>
      <c r="CY500" t="s">
        <v>324</v>
      </c>
      <c r="CZ500" t="s">
        <v>324</v>
      </c>
      <c r="DA500" t="s">
        <v>324</v>
      </c>
      <c r="DB500" t="s">
        <v>295</v>
      </c>
      <c r="DE500" t="s">
        <v>295</v>
      </c>
      <c r="DF500" t="s">
        <v>300</v>
      </c>
      <c r="DG500" t="s">
        <v>300</v>
      </c>
      <c r="DH500" t="s">
        <v>300</v>
      </c>
      <c r="DI500" t="s">
        <v>300</v>
      </c>
      <c r="DJ500" t="s">
        <v>300</v>
      </c>
      <c r="DK500" t="s">
        <v>295</v>
      </c>
      <c r="DL500" t="s">
        <v>300</v>
      </c>
      <c r="DM500" t="s">
        <v>300</v>
      </c>
      <c r="DQ500" t="s">
        <v>315</v>
      </c>
      <c r="DR500" t="s">
        <v>295</v>
      </c>
      <c r="DS500" t="s">
        <v>2699</v>
      </c>
      <c r="DT500" t="s">
        <v>25</v>
      </c>
      <c r="DU500" t="s">
        <v>52</v>
      </c>
      <c r="DV500" t="s">
        <v>22</v>
      </c>
      <c r="DW500" t="s">
        <v>54</v>
      </c>
      <c r="DX500" t="s">
        <v>46</v>
      </c>
      <c r="DZ500" t="s">
        <v>319</v>
      </c>
      <c r="EA500">
        <v>1900</v>
      </c>
      <c r="EB500" t="s">
        <v>295</v>
      </c>
      <c r="EC500">
        <v>4000</v>
      </c>
      <c r="EE500" t="s">
        <v>326</v>
      </c>
      <c r="EF500" t="s">
        <v>2700</v>
      </c>
      <c r="EG500" t="s">
        <v>324</v>
      </c>
      <c r="EH500" t="s">
        <v>295</v>
      </c>
      <c r="EI500" t="s">
        <v>300</v>
      </c>
      <c r="EJ500" t="s">
        <v>300</v>
      </c>
      <c r="EK500" t="s">
        <v>300</v>
      </c>
      <c r="EL500" t="s">
        <v>295</v>
      </c>
      <c r="EM500" t="s">
        <v>300</v>
      </c>
    </row>
    <row r="501" spans="1:145" x14ac:dyDescent="0.25">
      <c r="A501" t="s">
        <v>2674</v>
      </c>
      <c r="B501" t="s">
        <v>2701</v>
      </c>
      <c r="C501">
        <v>2020</v>
      </c>
      <c r="D501" t="s">
        <v>294</v>
      </c>
      <c r="E501" t="s">
        <v>295</v>
      </c>
      <c r="F501" t="s">
        <v>125</v>
      </c>
      <c r="G501" t="s">
        <v>2674</v>
      </c>
      <c r="H501" t="s">
        <v>2675</v>
      </c>
      <c r="I501" t="s">
        <v>650</v>
      </c>
      <c r="J501" t="s">
        <v>651</v>
      </c>
      <c r="K501" t="s">
        <v>2702</v>
      </c>
      <c r="L501" t="s">
        <v>299</v>
      </c>
      <c r="M501" t="s">
        <v>300</v>
      </c>
      <c r="N501" t="s">
        <v>301</v>
      </c>
      <c r="O501" t="s">
        <v>1586</v>
      </c>
      <c r="P501" t="s">
        <v>347</v>
      </c>
      <c r="Q501" t="s">
        <v>304</v>
      </c>
      <c r="R501" t="s">
        <v>305</v>
      </c>
      <c r="S501" t="s">
        <v>574</v>
      </c>
      <c r="T501" t="s">
        <v>307</v>
      </c>
      <c r="U501" t="s">
        <v>359</v>
      </c>
      <c r="V501" t="s">
        <v>295</v>
      </c>
      <c r="Y501" t="s">
        <v>295</v>
      </c>
      <c r="Z501" t="s">
        <v>337</v>
      </c>
      <c r="AA501" t="s">
        <v>309</v>
      </c>
      <c r="AB501" t="s">
        <v>300</v>
      </c>
      <c r="AC501" t="s">
        <v>366</v>
      </c>
      <c r="AD501" t="s">
        <v>300</v>
      </c>
      <c r="AE501" t="s">
        <v>300</v>
      </c>
      <c r="AF501" t="s">
        <v>300</v>
      </c>
      <c r="AS501" t="s">
        <v>315</v>
      </c>
      <c r="BK501" t="s">
        <v>316</v>
      </c>
      <c r="BM501" t="s">
        <v>2703</v>
      </c>
      <c r="BN501">
        <v>43709</v>
      </c>
      <c r="BO501" t="s">
        <v>25</v>
      </c>
      <c r="BQ501" t="s">
        <v>52</v>
      </c>
      <c r="BR501" t="s">
        <v>52</v>
      </c>
      <c r="BS501" t="s">
        <v>424</v>
      </c>
      <c r="BT501" t="s">
        <v>295</v>
      </c>
      <c r="BU501">
        <v>1</v>
      </c>
      <c r="BV501" t="s">
        <v>319</v>
      </c>
      <c r="BY501">
        <v>2200</v>
      </c>
      <c r="BZ501" t="s">
        <v>300</v>
      </c>
      <c r="CC501">
        <v>2200</v>
      </c>
      <c r="CD501" t="s">
        <v>53</v>
      </c>
      <c r="CE501" t="s">
        <v>22</v>
      </c>
      <c r="CG501" t="s">
        <v>54</v>
      </c>
      <c r="CH501" t="s">
        <v>54</v>
      </c>
      <c r="CI501" t="s">
        <v>2704</v>
      </c>
      <c r="CJ501" t="s">
        <v>368</v>
      </c>
      <c r="CK501" t="s">
        <v>14</v>
      </c>
      <c r="CL501" t="s">
        <v>2705</v>
      </c>
      <c r="CO501" t="s">
        <v>324</v>
      </c>
      <c r="CP501" t="s">
        <v>324</v>
      </c>
      <c r="CQ501" t="s">
        <v>324</v>
      </c>
      <c r="CR501" t="s">
        <v>324</v>
      </c>
      <c r="CS501" t="s">
        <v>341</v>
      </c>
      <c r="CT501" t="s">
        <v>324</v>
      </c>
      <c r="CU501" t="s">
        <v>324</v>
      </c>
      <c r="CV501" t="s">
        <v>324</v>
      </c>
      <c r="CW501" t="s">
        <v>324</v>
      </c>
      <c r="CX501" t="s">
        <v>324</v>
      </c>
      <c r="CY501" t="s">
        <v>324</v>
      </c>
      <c r="CZ501" t="s">
        <v>324</v>
      </c>
      <c r="DA501" t="s">
        <v>341</v>
      </c>
      <c r="DB501" t="s">
        <v>295</v>
      </c>
      <c r="DE501" t="s">
        <v>295</v>
      </c>
      <c r="DF501" t="s">
        <v>300</v>
      </c>
      <c r="DG501" t="s">
        <v>300</v>
      </c>
      <c r="DH501" t="s">
        <v>300</v>
      </c>
      <c r="DI501" t="s">
        <v>300</v>
      </c>
      <c r="DJ501" t="s">
        <v>300</v>
      </c>
      <c r="DK501" t="s">
        <v>300</v>
      </c>
      <c r="DL501" t="s">
        <v>300</v>
      </c>
      <c r="DM501" t="s">
        <v>300</v>
      </c>
      <c r="DQ501" t="s">
        <v>315</v>
      </c>
      <c r="DR501" t="s">
        <v>295</v>
      </c>
      <c r="DS501" t="s">
        <v>2703</v>
      </c>
      <c r="DT501" t="s">
        <v>25</v>
      </c>
      <c r="DU501" t="s">
        <v>52</v>
      </c>
      <c r="DV501" t="s">
        <v>22</v>
      </c>
      <c r="DW501" t="s">
        <v>54</v>
      </c>
      <c r="DX501" t="s">
        <v>14</v>
      </c>
      <c r="DZ501" t="s">
        <v>319</v>
      </c>
      <c r="EA501">
        <v>2200</v>
      </c>
      <c r="EB501" t="s">
        <v>300</v>
      </c>
      <c r="EE501" t="s">
        <v>326</v>
      </c>
      <c r="EF501" t="s">
        <v>2706</v>
      </c>
      <c r="EG501" t="s">
        <v>324</v>
      </c>
      <c r="EH501" t="s">
        <v>295</v>
      </c>
      <c r="EI501" t="s">
        <v>300</v>
      </c>
      <c r="EJ501" t="s">
        <v>300</v>
      </c>
      <c r="EK501" t="s">
        <v>300</v>
      </c>
      <c r="EL501" t="s">
        <v>300</v>
      </c>
      <c r="EM501" t="s">
        <v>300</v>
      </c>
    </row>
    <row r="502" spans="1:145" x14ac:dyDescent="0.25">
      <c r="A502" t="s">
        <v>2674</v>
      </c>
      <c r="B502" t="s">
        <v>2707</v>
      </c>
      <c r="C502">
        <v>2020</v>
      </c>
      <c r="D502" t="s">
        <v>294</v>
      </c>
      <c r="E502" t="s">
        <v>295</v>
      </c>
      <c r="F502" t="s">
        <v>125</v>
      </c>
      <c r="G502" t="s">
        <v>2674</v>
      </c>
      <c r="H502" t="s">
        <v>2675</v>
      </c>
      <c r="I502" t="s">
        <v>650</v>
      </c>
      <c r="J502" t="s">
        <v>651</v>
      </c>
      <c r="K502" t="s">
        <v>2708</v>
      </c>
      <c r="L502" t="s">
        <v>299</v>
      </c>
      <c r="M502" t="s">
        <v>300</v>
      </c>
      <c r="N502" t="s">
        <v>301</v>
      </c>
      <c r="O502" t="s">
        <v>1586</v>
      </c>
      <c r="P502" t="s">
        <v>347</v>
      </c>
      <c r="Q502" t="s">
        <v>304</v>
      </c>
      <c r="R502" t="s">
        <v>305</v>
      </c>
      <c r="S502" t="s">
        <v>574</v>
      </c>
      <c r="T502" t="s">
        <v>307</v>
      </c>
      <c r="U502" t="s">
        <v>511</v>
      </c>
      <c r="V502" t="s">
        <v>295</v>
      </c>
      <c r="Y502" t="s">
        <v>295</v>
      </c>
      <c r="Z502" t="s">
        <v>768</v>
      </c>
      <c r="AA502" t="s">
        <v>309</v>
      </c>
      <c r="AB502" t="s">
        <v>300</v>
      </c>
      <c r="AC502" t="s">
        <v>366</v>
      </c>
      <c r="AD502" t="s">
        <v>300</v>
      </c>
      <c r="AE502" t="s">
        <v>300</v>
      </c>
      <c r="AF502" t="s">
        <v>300</v>
      </c>
      <c r="AS502" t="s">
        <v>315</v>
      </c>
      <c r="BK502" t="s">
        <v>316</v>
      </c>
      <c r="BM502" t="s">
        <v>2709</v>
      </c>
      <c r="BN502">
        <v>44440</v>
      </c>
      <c r="BO502" t="s">
        <v>25</v>
      </c>
      <c r="BQ502" t="s">
        <v>84</v>
      </c>
      <c r="BR502" t="s">
        <v>52</v>
      </c>
      <c r="BT502" t="s">
        <v>300</v>
      </c>
      <c r="BV502" t="s">
        <v>319</v>
      </c>
      <c r="BY502">
        <v>2100</v>
      </c>
      <c r="BZ502" t="s">
        <v>300</v>
      </c>
      <c r="CC502">
        <v>2100</v>
      </c>
      <c r="CD502" t="s">
        <v>60</v>
      </c>
      <c r="CE502" t="s">
        <v>22</v>
      </c>
      <c r="CG502" t="s">
        <v>54</v>
      </c>
      <c r="CH502" t="s">
        <v>54</v>
      </c>
      <c r="CI502" t="s">
        <v>2710</v>
      </c>
      <c r="CJ502" t="s">
        <v>377</v>
      </c>
      <c r="CK502" t="s">
        <v>14</v>
      </c>
      <c r="CL502" t="s">
        <v>2711</v>
      </c>
      <c r="CN502" t="s">
        <v>2432</v>
      </c>
      <c r="CO502" t="s">
        <v>342</v>
      </c>
      <c r="CP502" t="s">
        <v>342</v>
      </c>
      <c r="CQ502" t="s">
        <v>324</v>
      </c>
      <c r="CR502" t="s">
        <v>324</v>
      </c>
      <c r="CS502" t="s">
        <v>324</v>
      </c>
      <c r="CT502" t="s">
        <v>324</v>
      </c>
      <c r="CU502" t="s">
        <v>342</v>
      </c>
      <c r="CV502" t="s">
        <v>342</v>
      </c>
      <c r="CW502" t="s">
        <v>342</v>
      </c>
      <c r="CX502" t="s">
        <v>342</v>
      </c>
      <c r="CY502" t="s">
        <v>342</v>
      </c>
      <c r="CZ502" t="s">
        <v>324</v>
      </c>
      <c r="DA502" t="s">
        <v>323</v>
      </c>
      <c r="DB502" t="s">
        <v>295</v>
      </c>
      <c r="DE502" t="s">
        <v>300</v>
      </c>
      <c r="DF502" t="s">
        <v>300</v>
      </c>
      <c r="DG502" t="s">
        <v>300</v>
      </c>
      <c r="DH502" t="s">
        <v>295</v>
      </c>
      <c r="DI502" t="s">
        <v>300</v>
      </c>
      <c r="DJ502" t="s">
        <v>300</v>
      </c>
      <c r="DK502" t="s">
        <v>300</v>
      </c>
      <c r="DL502" t="s">
        <v>300</v>
      </c>
      <c r="DM502" t="s">
        <v>300</v>
      </c>
      <c r="DQ502" t="s">
        <v>315</v>
      </c>
      <c r="DR502" t="s">
        <v>295</v>
      </c>
      <c r="DS502" t="s">
        <v>2712</v>
      </c>
      <c r="DT502" t="s">
        <v>25</v>
      </c>
      <c r="DU502" t="s">
        <v>52</v>
      </c>
      <c r="DV502" t="s">
        <v>22</v>
      </c>
      <c r="DW502" t="s">
        <v>54</v>
      </c>
      <c r="DX502" t="s">
        <v>14</v>
      </c>
      <c r="DZ502" t="s">
        <v>319</v>
      </c>
      <c r="EA502">
        <v>1450</v>
      </c>
      <c r="EB502" t="s">
        <v>300</v>
      </c>
      <c r="EE502" t="s">
        <v>326</v>
      </c>
      <c r="EF502" t="s">
        <v>2713</v>
      </c>
      <c r="EG502" t="s">
        <v>324</v>
      </c>
      <c r="EH502" t="s">
        <v>295</v>
      </c>
      <c r="EI502" t="s">
        <v>300</v>
      </c>
      <c r="EJ502" t="s">
        <v>295</v>
      </c>
      <c r="EK502" t="s">
        <v>295</v>
      </c>
      <c r="EL502" t="s">
        <v>300</v>
      </c>
      <c r="EM502" t="s">
        <v>295</v>
      </c>
      <c r="EN502" t="s">
        <v>2714</v>
      </c>
      <c r="EO502" t="s">
        <v>2715</v>
      </c>
    </row>
    <row r="503" spans="1:145" x14ac:dyDescent="0.25">
      <c r="A503" t="s">
        <v>2674</v>
      </c>
      <c r="B503" t="s">
        <v>2716</v>
      </c>
      <c r="C503">
        <v>2020</v>
      </c>
      <c r="D503" t="s">
        <v>294</v>
      </c>
      <c r="E503" t="s">
        <v>295</v>
      </c>
      <c r="F503" t="s">
        <v>125</v>
      </c>
      <c r="G503" t="s">
        <v>2674</v>
      </c>
      <c r="H503" t="s">
        <v>2675</v>
      </c>
      <c r="I503" t="s">
        <v>650</v>
      </c>
      <c r="J503" t="s">
        <v>651</v>
      </c>
      <c r="K503" t="s">
        <v>2717</v>
      </c>
      <c r="L503" t="s">
        <v>299</v>
      </c>
      <c r="M503" t="s">
        <v>300</v>
      </c>
      <c r="N503" t="s">
        <v>301</v>
      </c>
      <c r="O503" t="s">
        <v>1586</v>
      </c>
      <c r="P503" t="s">
        <v>303</v>
      </c>
      <c r="Q503" t="s">
        <v>334</v>
      </c>
      <c r="R503" t="s">
        <v>305</v>
      </c>
      <c r="S503" t="s">
        <v>574</v>
      </c>
      <c r="T503" t="s">
        <v>307</v>
      </c>
      <c r="U503" t="s">
        <v>648</v>
      </c>
      <c r="V503" t="s">
        <v>295</v>
      </c>
      <c r="AB503" t="s">
        <v>300</v>
      </c>
      <c r="AC503" t="s">
        <v>366</v>
      </c>
      <c r="AD503" t="s">
        <v>300</v>
      </c>
      <c r="AE503" t="s">
        <v>300</v>
      </c>
      <c r="AF503" t="s">
        <v>300</v>
      </c>
      <c r="AS503" t="s">
        <v>315</v>
      </c>
      <c r="BK503" t="s">
        <v>316</v>
      </c>
      <c r="BM503" t="s">
        <v>2718</v>
      </c>
      <c r="BN503">
        <v>44197</v>
      </c>
      <c r="BO503" t="s">
        <v>25</v>
      </c>
      <c r="BQ503" t="s">
        <v>52</v>
      </c>
      <c r="BR503" t="s">
        <v>52</v>
      </c>
      <c r="BT503" t="s">
        <v>300</v>
      </c>
      <c r="BV503" t="s">
        <v>319</v>
      </c>
      <c r="BY503">
        <v>1900</v>
      </c>
      <c r="BZ503" t="s">
        <v>295</v>
      </c>
      <c r="CA503">
        <v>1900</v>
      </c>
      <c r="CC503">
        <v>1900</v>
      </c>
      <c r="CD503" t="s">
        <v>43</v>
      </c>
      <c r="CE503" t="s">
        <v>22</v>
      </c>
      <c r="CG503" t="s">
        <v>54</v>
      </c>
      <c r="CH503" t="s">
        <v>54</v>
      </c>
      <c r="CK503" t="s">
        <v>97</v>
      </c>
      <c r="CO503" t="s">
        <v>341</v>
      </c>
      <c r="CP503" t="s">
        <v>324</v>
      </c>
      <c r="CQ503" t="s">
        <v>342</v>
      </c>
      <c r="CR503" t="s">
        <v>342</v>
      </c>
      <c r="CS503" t="s">
        <v>323</v>
      </c>
      <c r="CT503" t="s">
        <v>323</v>
      </c>
      <c r="DB503" t="s">
        <v>295</v>
      </c>
      <c r="DE503" t="s">
        <v>300</v>
      </c>
      <c r="DF503" t="s">
        <v>300</v>
      </c>
      <c r="DG503" t="s">
        <v>300</v>
      </c>
      <c r="DH503" t="s">
        <v>300</v>
      </c>
      <c r="DI503" t="s">
        <v>300</v>
      </c>
      <c r="DJ503" t="s">
        <v>300</v>
      </c>
      <c r="DK503" t="s">
        <v>300</v>
      </c>
      <c r="DL503" t="s">
        <v>300</v>
      </c>
      <c r="DM503" t="s">
        <v>300</v>
      </c>
      <c r="DQ503" t="s">
        <v>315</v>
      </c>
      <c r="DR503" t="s">
        <v>295</v>
      </c>
      <c r="DS503" t="s">
        <v>2718</v>
      </c>
      <c r="DT503" t="s">
        <v>25</v>
      </c>
      <c r="DU503" t="s">
        <v>52</v>
      </c>
      <c r="DV503" t="s">
        <v>22</v>
      </c>
      <c r="DW503" t="s">
        <v>54</v>
      </c>
      <c r="DX503" t="s">
        <v>97</v>
      </c>
      <c r="DZ503" t="s">
        <v>319</v>
      </c>
      <c r="EA503">
        <v>1800</v>
      </c>
      <c r="EB503" t="s">
        <v>295</v>
      </c>
      <c r="EC503">
        <v>1800</v>
      </c>
      <c r="EE503" t="s">
        <v>326</v>
      </c>
      <c r="EG503" t="s">
        <v>323</v>
      </c>
      <c r="EH503" t="s">
        <v>300</v>
      </c>
      <c r="EI503" t="s">
        <v>300</v>
      </c>
      <c r="EJ503" t="s">
        <v>300</v>
      </c>
      <c r="EK503" t="s">
        <v>300</v>
      </c>
      <c r="EL503" t="s">
        <v>300</v>
      </c>
      <c r="EM503" t="s">
        <v>300</v>
      </c>
    </row>
    <row r="504" spans="1:145" x14ac:dyDescent="0.25">
      <c r="A504" t="s">
        <v>2674</v>
      </c>
      <c r="B504" t="s">
        <v>2719</v>
      </c>
      <c r="C504">
        <v>2020</v>
      </c>
      <c r="D504" t="s">
        <v>294</v>
      </c>
      <c r="E504" t="s">
        <v>295</v>
      </c>
      <c r="F504" t="s">
        <v>125</v>
      </c>
      <c r="G504" t="s">
        <v>2674</v>
      </c>
      <c r="H504" t="s">
        <v>2675</v>
      </c>
      <c r="I504" t="s">
        <v>650</v>
      </c>
      <c r="J504" t="s">
        <v>651</v>
      </c>
      <c r="K504" t="s">
        <v>2720</v>
      </c>
      <c r="L504" t="s">
        <v>299</v>
      </c>
      <c r="M504" t="s">
        <v>300</v>
      </c>
      <c r="N504" t="s">
        <v>301</v>
      </c>
      <c r="O504" t="s">
        <v>486</v>
      </c>
      <c r="P504" t="s">
        <v>347</v>
      </c>
      <c r="Q504" t="s">
        <v>334</v>
      </c>
      <c r="R504" t="s">
        <v>305</v>
      </c>
      <c r="S504" t="s">
        <v>574</v>
      </c>
      <c r="T504" t="s">
        <v>307</v>
      </c>
      <c r="U504" t="s">
        <v>882</v>
      </c>
      <c r="V504" t="s">
        <v>295</v>
      </c>
      <c r="Y504" t="s">
        <v>295</v>
      </c>
      <c r="Z504" t="s">
        <v>684</v>
      </c>
      <c r="AA504" t="s">
        <v>309</v>
      </c>
      <c r="AB504" t="s">
        <v>300</v>
      </c>
      <c r="AC504" t="s">
        <v>310</v>
      </c>
      <c r="AD504" t="s">
        <v>311</v>
      </c>
      <c r="AE504" t="s">
        <v>311</v>
      </c>
      <c r="AF504" t="s">
        <v>300</v>
      </c>
      <c r="AI504" t="s">
        <v>312</v>
      </c>
      <c r="AK504" t="s">
        <v>2721</v>
      </c>
      <c r="AL504" t="s">
        <v>14</v>
      </c>
      <c r="AN504" t="s">
        <v>300</v>
      </c>
      <c r="AO504" t="s">
        <v>300</v>
      </c>
      <c r="AP504" t="s">
        <v>300</v>
      </c>
      <c r="AQ504" t="s">
        <v>295</v>
      </c>
      <c r="AS504" t="s">
        <v>315</v>
      </c>
      <c r="BK504" t="s">
        <v>316</v>
      </c>
      <c r="BM504" t="s">
        <v>2722</v>
      </c>
      <c r="BN504">
        <v>44805</v>
      </c>
      <c r="BO504" t="s">
        <v>17</v>
      </c>
      <c r="BQ504" t="s">
        <v>36</v>
      </c>
      <c r="BR504" t="s">
        <v>36</v>
      </c>
      <c r="BS504" t="s">
        <v>584</v>
      </c>
      <c r="BT504" t="s">
        <v>300</v>
      </c>
      <c r="BV504" t="s">
        <v>319</v>
      </c>
      <c r="BY504">
        <v>1778</v>
      </c>
      <c r="BZ504" t="s">
        <v>295</v>
      </c>
      <c r="CA504">
        <v>2000</v>
      </c>
      <c r="CC504">
        <v>1778</v>
      </c>
      <c r="CD504" t="s">
        <v>45</v>
      </c>
      <c r="CE504" t="s">
        <v>22</v>
      </c>
      <c r="CG504" t="s">
        <v>54</v>
      </c>
      <c r="CH504" t="s">
        <v>54</v>
      </c>
      <c r="CI504" t="s">
        <v>2723</v>
      </c>
      <c r="CJ504" t="s">
        <v>368</v>
      </c>
      <c r="CK504" t="s">
        <v>14</v>
      </c>
      <c r="CL504" t="s">
        <v>378</v>
      </c>
      <c r="CN504" t="s">
        <v>2724</v>
      </c>
      <c r="CO504" t="s">
        <v>341</v>
      </c>
      <c r="CP504" t="s">
        <v>324</v>
      </c>
      <c r="CQ504" t="s">
        <v>324</v>
      </c>
      <c r="CR504" t="s">
        <v>324</v>
      </c>
      <c r="CS504" t="s">
        <v>323</v>
      </c>
      <c r="CT504" t="s">
        <v>342</v>
      </c>
      <c r="CU504" t="s">
        <v>323</v>
      </c>
      <c r="CV504" t="s">
        <v>342</v>
      </c>
      <c r="CW504" t="s">
        <v>324</v>
      </c>
      <c r="CX504" t="s">
        <v>342</v>
      </c>
      <c r="CY504" t="s">
        <v>342</v>
      </c>
      <c r="CZ504" t="s">
        <v>324</v>
      </c>
      <c r="DA504" t="s">
        <v>324</v>
      </c>
      <c r="DB504" t="s">
        <v>295</v>
      </c>
      <c r="DE504" t="s">
        <v>295</v>
      </c>
      <c r="DF504" t="s">
        <v>300</v>
      </c>
      <c r="DG504" t="s">
        <v>300</v>
      </c>
      <c r="DH504" t="s">
        <v>300</v>
      </c>
      <c r="DI504" t="s">
        <v>300</v>
      </c>
      <c r="DJ504" t="s">
        <v>300</v>
      </c>
      <c r="DK504" t="s">
        <v>300</v>
      </c>
      <c r="DL504" t="s">
        <v>300</v>
      </c>
      <c r="DM504" t="s">
        <v>300</v>
      </c>
      <c r="DQ504" t="s">
        <v>315</v>
      </c>
      <c r="DR504" t="s">
        <v>295</v>
      </c>
      <c r="DS504" t="s">
        <v>2725</v>
      </c>
      <c r="DT504" t="s">
        <v>532</v>
      </c>
      <c r="DU504" t="s">
        <v>36</v>
      </c>
      <c r="DV504" t="s">
        <v>22</v>
      </c>
      <c r="DW504" t="s">
        <v>54</v>
      </c>
      <c r="DX504" t="s">
        <v>14</v>
      </c>
      <c r="DZ504" t="s">
        <v>463</v>
      </c>
      <c r="EA504">
        <v>1319</v>
      </c>
      <c r="EB504" t="s">
        <v>295</v>
      </c>
      <c r="EC504">
        <v>1300</v>
      </c>
      <c r="EE504" t="s">
        <v>326</v>
      </c>
      <c r="EG504" t="s">
        <v>342</v>
      </c>
      <c r="EH504" t="s">
        <v>295</v>
      </c>
      <c r="EI504" t="s">
        <v>300</v>
      </c>
      <c r="EJ504" t="s">
        <v>300</v>
      </c>
      <c r="EK504" t="s">
        <v>300</v>
      </c>
      <c r="EL504" t="s">
        <v>295</v>
      </c>
      <c r="EM504" t="s">
        <v>295</v>
      </c>
      <c r="EN504" t="s">
        <v>2726</v>
      </c>
      <c r="EO504" t="s">
        <v>2727</v>
      </c>
    </row>
    <row r="505" spans="1:145" x14ac:dyDescent="0.25">
      <c r="A505" t="s">
        <v>2674</v>
      </c>
      <c r="B505" t="s">
        <v>2728</v>
      </c>
      <c r="C505">
        <v>2020</v>
      </c>
      <c r="D505" t="s">
        <v>294</v>
      </c>
      <c r="E505" t="s">
        <v>295</v>
      </c>
      <c r="F505" t="s">
        <v>125</v>
      </c>
      <c r="G505" t="s">
        <v>2674</v>
      </c>
      <c r="H505" t="s">
        <v>2675</v>
      </c>
      <c r="I505" t="s">
        <v>650</v>
      </c>
      <c r="J505" t="s">
        <v>651</v>
      </c>
      <c r="K505" t="s">
        <v>2729</v>
      </c>
      <c r="L505" t="s">
        <v>299</v>
      </c>
      <c r="M505" t="s">
        <v>300</v>
      </c>
      <c r="N505" t="s">
        <v>301</v>
      </c>
      <c r="O505" t="s">
        <v>1586</v>
      </c>
      <c r="P505" t="s">
        <v>303</v>
      </c>
      <c r="Q505" t="s">
        <v>304</v>
      </c>
      <c r="R505" t="s">
        <v>305</v>
      </c>
      <c r="S505" t="s">
        <v>574</v>
      </c>
      <c r="T505" t="s">
        <v>307</v>
      </c>
      <c r="U505" t="s">
        <v>308</v>
      </c>
      <c r="V505" t="s">
        <v>295</v>
      </c>
      <c r="Y505" t="s">
        <v>295</v>
      </c>
      <c r="Z505" t="s">
        <v>684</v>
      </c>
      <c r="AA505" t="s">
        <v>309</v>
      </c>
      <c r="AB505" t="s">
        <v>300</v>
      </c>
      <c r="AC505" t="s">
        <v>366</v>
      </c>
      <c r="AD505" t="s">
        <v>300</v>
      </c>
      <c r="AE505" t="s">
        <v>300</v>
      </c>
      <c r="AF505" t="s">
        <v>300</v>
      </c>
      <c r="AS505" t="s">
        <v>315</v>
      </c>
      <c r="BK505" t="s">
        <v>316</v>
      </c>
      <c r="BM505" t="s">
        <v>2730</v>
      </c>
      <c r="BN505">
        <v>44516</v>
      </c>
      <c r="BO505" t="s">
        <v>25</v>
      </c>
      <c r="BQ505" t="s">
        <v>84</v>
      </c>
      <c r="BR505" t="s">
        <v>52</v>
      </c>
      <c r="BT505" t="s">
        <v>300</v>
      </c>
      <c r="BV505" t="s">
        <v>319</v>
      </c>
      <c r="BY505">
        <v>1700</v>
      </c>
      <c r="BZ505" t="s">
        <v>300</v>
      </c>
      <c r="CC505">
        <v>1700</v>
      </c>
      <c r="CD505" t="s">
        <v>45</v>
      </c>
      <c r="CE505" t="s">
        <v>22</v>
      </c>
      <c r="CG505" t="s">
        <v>54</v>
      </c>
      <c r="CH505" t="s">
        <v>57</v>
      </c>
      <c r="CI505" t="s">
        <v>2731</v>
      </c>
      <c r="CJ505" t="s">
        <v>352</v>
      </c>
      <c r="CK505" t="s">
        <v>72</v>
      </c>
      <c r="CL505" t="s">
        <v>2732</v>
      </c>
      <c r="CN505" t="s">
        <v>2228</v>
      </c>
      <c r="CO505" t="s">
        <v>324</v>
      </c>
      <c r="CP505" t="s">
        <v>324</v>
      </c>
      <c r="CQ505" t="s">
        <v>342</v>
      </c>
      <c r="CR505" t="s">
        <v>342</v>
      </c>
      <c r="CS505" t="s">
        <v>323</v>
      </c>
      <c r="CT505" t="s">
        <v>342</v>
      </c>
      <c r="CU505" t="s">
        <v>341</v>
      </c>
      <c r="CV505" t="s">
        <v>342</v>
      </c>
      <c r="CW505" t="s">
        <v>324</v>
      </c>
      <c r="CX505" t="s">
        <v>324</v>
      </c>
      <c r="CY505" t="s">
        <v>342</v>
      </c>
      <c r="CZ505" t="s">
        <v>324</v>
      </c>
      <c r="DA505" t="s">
        <v>323</v>
      </c>
      <c r="DB505" t="s">
        <v>295</v>
      </c>
      <c r="DE505" t="s">
        <v>300</v>
      </c>
      <c r="DF505" t="s">
        <v>300</v>
      </c>
      <c r="DG505" t="s">
        <v>300</v>
      </c>
      <c r="DH505" t="s">
        <v>295</v>
      </c>
      <c r="DI505" t="s">
        <v>300</v>
      </c>
      <c r="DJ505" t="s">
        <v>300</v>
      </c>
      <c r="DK505" t="s">
        <v>300</v>
      </c>
      <c r="DL505" t="s">
        <v>300</v>
      </c>
      <c r="DM505" t="s">
        <v>300</v>
      </c>
      <c r="DQ505" t="s">
        <v>315</v>
      </c>
      <c r="DR505" t="s">
        <v>295</v>
      </c>
      <c r="DS505" t="s">
        <v>2733</v>
      </c>
      <c r="DT505" t="s">
        <v>25</v>
      </c>
      <c r="DU505" t="s">
        <v>52</v>
      </c>
      <c r="DV505" t="s">
        <v>22</v>
      </c>
      <c r="DW505" t="s">
        <v>57</v>
      </c>
      <c r="DX505" t="s">
        <v>37</v>
      </c>
      <c r="DZ505" t="s">
        <v>319</v>
      </c>
      <c r="EA505">
        <v>4300</v>
      </c>
      <c r="EB505" t="s">
        <v>295</v>
      </c>
      <c r="EC505">
        <v>4300</v>
      </c>
      <c r="EE505" t="s">
        <v>343</v>
      </c>
      <c r="EG505" t="s">
        <v>342</v>
      </c>
      <c r="EH505" t="s">
        <v>295</v>
      </c>
      <c r="EI505" t="s">
        <v>300</v>
      </c>
      <c r="EJ505" t="s">
        <v>300</v>
      </c>
      <c r="EK505" t="s">
        <v>300</v>
      </c>
      <c r="EL505" t="s">
        <v>295</v>
      </c>
      <c r="EM505" t="s">
        <v>300</v>
      </c>
    </row>
    <row r="506" spans="1:145" x14ac:dyDescent="0.25">
      <c r="A506" t="s">
        <v>2674</v>
      </c>
      <c r="B506" t="s">
        <v>2734</v>
      </c>
      <c r="C506">
        <v>2020</v>
      </c>
      <c r="D506" t="s">
        <v>294</v>
      </c>
      <c r="E506" t="s">
        <v>295</v>
      </c>
      <c r="F506" t="s">
        <v>125</v>
      </c>
      <c r="G506" t="s">
        <v>2674</v>
      </c>
      <c r="H506" t="s">
        <v>2675</v>
      </c>
      <c r="I506" t="s">
        <v>650</v>
      </c>
      <c r="J506" t="s">
        <v>651</v>
      </c>
      <c r="K506" t="s">
        <v>2735</v>
      </c>
      <c r="L506" t="s">
        <v>299</v>
      </c>
      <c r="M506" t="s">
        <v>300</v>
      </c>
      <c r="N506" t="s">
        <v>301</v>
      </c>
      <c r="O506" t="s">
        <v>486</v>
      </c>
      <c r="P506" t="s">
        <v>347</v>
      </c>
      <c r="Q506" t="s">
        <v>304</v>
      </c>
      <c r="R506" t="s">
        <v>305</v>
      </c>
      <c r="S506" t="s">
        <v>574</v>
      </c>
      <c r="T506" t="s">
        <v>307</v>
      </c>
      <c r="U506" t="s">
        <v>849</v>
      </c>
      <c r="V506" t="s">
        <v>300</v>
      </c>
      <c r="Y506" t="s">
        <v>300</v>
      </c>
      <c r="AA506" t="s">
        <v>309</v>
      </c>
      <c r="AB506" t="s">
        <v>300</v>
      </c>
      <c r="AC506" t="s">
        <v>640</v>
      </c>
      <c r="AD506" t="s">
        <v>555</v>
      </c>
      <c r="AE506" t="s">
        <v>555</v>
      </c>
      <c r="AF506" t="s">
        <v>555</v>
      </c>
      <c r="AG506" t="s">
        <v>295</v>
      </c>
      <c r="AH506" t="s">
        <v>295</v>
      </c>
      <c r="AI506" t="s">
        <v>120</v>
      </c>
      <c r="AJ506" t="s">
        <v>2736</v>
      </c>
      <c r="AK506" t="s">
        <v>2737</v>
      </c>
      <c r="AL506" t="s">
        <v>14</v>
      </c>
      <c r="AN506" t="s">
        <v>300</v>
      </c>
      <c r="AO506" t="s">
        <v>300</v>
      </c>
      <c r="AP506" t="s">
        <v>300</v>
      </c>
      <c r="AQ506" t="s">
        <v>295</v>
      </c>
      <c r="AS506" t="s">
        <v>315</v>
      </c>
      <c r="BK506" t="s">
        <v>316</v>
      </c>
      <c r="BM506" t="s">
        <v>2738</v>
      </c>
      <c r="BN506">
        <v>44075</v>
      </c>
      <c r="BO506" t="s">
        <v>532</v>
      </c>
      <c r="BQ506" t="s">
        <v>36</v>
      </c>
      <c r="BR506" t="s">
        <v>36</v>
      </c>
      <c r="BS506" t="s">
        <v>584</v>
      </c>
      <c r="BT506" t="s">
        <v>300</v>
      </c>
      <c r="BV506" t="s">
        <v>319</v>
      </c>
      <c r="BY506">
        <v>1302</v>
      </c>
      <c r="BZ506" t="s">
        <v>300</v>
      </c>
      <c r="CB506">
        <v>15600</v>
      </c>
      <c r="CC506">
        <v>1302</v>
      </c>
      <c r="CD506" t="s">
        <v>21</v>
      </c>
      <c r="CE506" t="s">
        <v>22</v>
      </c>
      <c r="CG506" t="s">
        <v>54</v>
      </c>
      <c r="CH506" t="s">
        <v>54</v>
      </c>
      <c r="CI506" t="s">
        <v>2739</v>
      </c>
      <c r="CJ506" t="s">
        <v>352</v>
      </c>
      <c r="CK506" t="s">
        <v>14</v>
      </c>
      <c r="CL506" t="s">
        <v>2740</v>
      </c>
      <c r="CN506" t="s">
        <v>2448</v>
      </c>
      <c r="CO506" t="s">
        <v>342</v>
      </c>
      <c r="CP506" t="s">
        <v>324</v>
      </c>
      <c r="CQ506" t="s">
        <v>342</v>
      </c>
      <c r="CR506" t="s">
        <v>342</v>
      </c>
      <c r="CS506" t="s">
        <v>323</v>
      </c>
      <c r="CT506" t="s">
        <v>342</v>
      </c>
      <c r="CU506" t="s">
        <v>324</v>
      </c>
      <c r="CV506" t="s">
        <v>324</v>
      </c>
      <c r="CW506" t="s">
        <v>324</v>
      </c>
      <c r="CX506" t="s">
        <v>324</v>
      </c>
      <c r="CY506" t="s">
        <v>324</v>
      </c>
      <c r="CZ506" t="s">
        <v>324</v>
      </c>
      <c r="DA506" t="s">
        <v>323</v>
      </c>
      <c r="DB506" t="s">
        <v>295</v>
      </c>
      <c r="DE506" t="s">
        <v>300</v>
      </c>
      <c r="DF506" t="s">
        <v>300</v>
      </c>
      <c r="DG506" t="s">
        <v>295</v>
      </c>
      <c r="DH506" t="s">
        <v>300</v>
      </c>
      <c r="DI506" t="s">
        <v>300</v>
      </c>
      <c r="DJ506" t="s">
        <v>300</v>
      </c>
      <c r="DK506" t="s">
        <v>300</v>
      </c>
      <c r="DL506" t="s">
        <v>300</v>
      </c>
      <c r="DM506" t="s">
        <v>300</v>
      </c>
      <c r="DQ506" t="s">
        <v>315</v>
      </c>
      <c r="DR506" t="s">
        <v>295</v>
      </c>
      <c r="DS506" t="s">
        <v>2741</v>
      </c>
      <c r="DT506" t="s">
        <v>532</v>
      </c>
      <c r="DU506" t="s">
        <v>36</v>
      </c>
      <c r="DV506" t="s">
        <v>22</v>
      </c>
      <c r="DW506" t="s">
        <v>54</v>
      </c>
      <c r="DX506" t="s">
        <v>14</v>
      </c>
      <c r="DZ506" t="s">
        <v>319</v>
      </c>
      <c r="EA506">
        <v>1300</v>
      </c>
      <c r="EB506" t="s">
        <v>300</v>
      </c>
      <c r="EE506" t="s">
        <v>326</v>
      </c>
      <c r="EF506" t="s">
        <v>2742</v>
      </c>
      <c r="EG506" t="s">
        <v>342</v>
      </c>
      <c r="EH506" t="s">
        <v>295</v>
      </c>
      <c r="EI506" t="s">
        <v>300</v>
      </c>
      <c r="EJ506" t="s">
        <v>300</v>
      </c>
      <c r="EK506" t="s">
        <v>300</v>
      </c>
      <c r="EL506" t="s">
        <v>295</v>
      </c>
      <c r="EM506" t="s">
        <v>300</v>
      </c>
    </row>
    <row r="507" spans="1:145" x14ac:dyDescent="0.25">
      <c r="A507" t="s">
        <v>2674</v>
      </c>
      <c r="B507" t="s">
        <v>2743</v>
      </c>
      <c r="C507">
        <v>2020</v>
      </c>
      <c r="D507" t="s">
        <v>294</v>
      </c>
      <c r="E507" t="s">
        <v>295</v>
      </c>
      <c r="F507" t="s">
        <v>125</v>
      </c>
      <c r="G507" t="s">
        <v>2674</v>
      </c>
      <c r="H507" t="s">
        <v>2675</v>
      </c>
      <c r="I507" t="s">
        <v>650</v>
      </c>
      <c r="J507" t="s">
        <v>651</v>
      </c>
      <c r="K507" t="s">
        <v>2744</v>
      </c>
      <c r="L507" t="s">
        <v>299</v>
      </c>
      <c r="M507" t="s">
        <v>300</v>
      </c>
      <c r="N507" t="s">
        <v>301</v>
      </c>
      <c r="O507" t="s">
        <v>1586</v>
      </c>
      <c r="P507" t="s">
        <v>303</v>
      </c>
      <c r="Q507" t="s">
        <v>358</v>
      </c>
      <c r="R507" t="s">
        <v>305</v>
      </c>
      <c r="S507" t="s">
        <v>574</v>
      </c>
      <c r="T507" t="s">
        <v>307</v>
      </c>
      <c r="U507" t="s">
        <v>452</v>
      </c>
      <c r="V507" t="s">
        <v>295</v>
      </c>
      <c r="Y507" t="s">
        <v>295</v>
      </c>
      <c r="Z507" t="s">
        <v>337</v>
      </c>
      <c r="AB507" t="s">
        <v>300</v>
      </c>
      <c r="AC507" t="s">
        <v>366</v>
      </c>
      <c r="AD507" t="s">
        <v>300</v>
      </c>
      <c r="AE507" t="s">
        <v>300</v>
      </c>
      <c r="AF507" t="s">
        <v>300</v>
      </c>
      <c r="AS507" t="s">
        <v>315</v>
      </c>
      <c r="BK507" t="s">
        <v>316</v>
      </c>
      <c r="BM507" t="s">
        <v>2745</v>
      </c>
      <c r="BN507">
        <v>44158</v>
      </c>
      <c r="BO507" t="s">
        <v>25</v>
      </c>
      <c r="BQ507" t="s">
        <v>52</v>
      </c>
      <c r="BR507" t="s">
        <v>52</v>
      </c>
      <c r="BS507" t="s">
        <v>424</v>
      </c>
      <c r="BT507" t="s">
        <v>300</v>
      </c>
      <c r="BV507" t="s">
        <v>319</v>
      </c>
      <c r="BY507">
        <v>1100</v>
      </c>
      <c r="BZ507" t="s">
        <v>295</v>
      </c>
      <c r="CA507">
        <v>1100</v>
      </c>
      <c r="CC507">
        <v>1100</v>
      </c>
      <c r="CD507" t="s">
        <v>26</v>
      </c>
      <c r="CE507" t="s">
        <v>22</v>
      </c>
      <c r="CG507" t="s">
        <v>54</v>
      </c>
      <c r="CH507" t="s">
        <v>54</v>
      </c>
      <c r="CI507" t="s">
        <v>2746</v>
      </c>
      <c r="CJ507" t="s">
        <v>368</v>
      </c>
      <c r="CK507" t="s">
        <v>73</v>
      </c>
      <c r="CN507" t="s">
        <v>2747</v>
      </c>
      <c r="CO507" t="s">
        <v>324</v>
      </c>
      <c r="CP507" t="s">
        <v>324</v>
      </c>
      <c r="CQ507" t="s">
        <v>324</v>
      </c>
      <c r="CR507" t="s">
        <v>324</v>
      </c>
      <c r="CS507" t="s">
        <v>342</v>
      </c>
      <c r="CT507" t="s">
        <v>323</v>
      </c>
      <c r="DB507" t="s">
        <v>295</v>
      </c>
      <c r="DE507" t="s">
        <v>300</v>
      </c>
      <c r="DF507" t="s">
        <v>300</v>
      </c>
      <c r="DG507" t="s">
        <v>300</v>
      </c>
      <c r="DH507" t="s">
        <v>300</v>
      </c>
      <c r="DI507" t="s">
        <v>300</v>
      </c>
      <c r="DJ507" t="s">
        <v>300</v>
      </c>
      <c r="DK507" t="s">
        <v>300</v>
      </c>
      <c r="DL507" t="s">
        <v>295</v>
      </c>
      <c r="DM507" t="s">
        <v>300</v>
      </c>
      <c r="DQ507" t="s">
        <v>315</v>
      </c>
      <c r="DR507" t="s">
        <v>295</v>
      </c>
      <c r="DS507" t="s">
        <v>2745</v>
      </c>
      <c r="DT507" t="s">
        <v>85</v>
      </c>
      <c r="DU507" t="s">
        <v>52</v>
      </c>
      <c r="DV507" t="s">
        <v>22</v>
      </c>
      <c r="DW507" t="s">
        <v>54</v>
      </c>
      <c r="DX507" t="s">
        <v>73</v>
      </c>
      <c r="DZ507" t="s">
        <v>319</v>
      </c>
      <c r="EA507">
        <v>1650</v>
      </c>
      <c r="EB507" t="s">
        <v>295</v>
      </c>
      <c r="EC507">
        <v>1650</v>
      </c>
      <c r="EE507" t="s">
        <v>326</v>
      </c>
      <c r="EG507" t="s">
        <v>324</v>
      </c>
      <c r="EH507" t="s">
        <v>300</v>
      </c>
      <c r="EI507" t="s">
        <v>300</v>
      </c>
      <c r="EJ507" t="s">
        <v>300</v>
      </c>
      <c r="EK507" t="s">
        <v>300</v>
      </c>
      <c r="EL507" t="s">
        <v>300</v>
      </c>
      <c r="EM507" t="s">
        <v>295</v>
      </c>
      <c r="EN507" t="s">
        <v>2748</v>
      </c>
    </row>
    <row r="508" spans="1:145" x14ac:dyDescent="0.25">
      <c r="A508" t="s">
        <v>2674</v>
      </c>
      <c r="B508" t="s">
        <v>2749</v>
      </c>
      <c r="C508">
        <v>2020</v>
      </c>
      <c r="D508" t="s">
        <v>294</v>
      </c>
      <c r="E508" t="s">
        <v>300</v>
      </c>
      <c r="F508" t="s">
        <v>125</v>
      </c>
      <c r="G508" t="s">
        <v>2674</v>
      </c>
      <c r="H508" t="s">
        <v>2675</v>
      </c>
      <c r="I508" t="s">
        <v>650</v>
      </c>
      <c r="J508" t="s">
        <v>651</v>
      </c>
      <c r="K508" t="s">
        <v>2750</v>
      </c>
      <c r="L508" t="s">
        <v>331</v>
      </c>
      <c r="M508" t="s">
        <v>300</v>
      </c>
      <c r="N508" t="s">
        <v>301</v>
      </c>
      <c r="O508" t="s">
        <v>364</v>
      </c>
      <c r="P508" t="s">
        <v>347</v>
      </c>
      <c r="Q508" t="s">
        <v>421</v>
      </c>
      <c r="R508" t="s">
        <v>348</v>
      </c>
      <c r="S508" t="s">
        <v>306</v>
      </c>
      <c r="T508" t="s">
        <v>307</v>
      </c>
      <c r="U508" t="s">
        <v>648</v>
      </c>
      <c r="V508" t="s">
        <v>295</v>
      </c>
    </row>
    <row r="509" spans="1:145" x14ac:dyDescent="0.25">
      <c r="A509" t="s">
        <v>2674</v>
      </c>
      <c r="B509" t="s">
        <v>2751</v>
      </c>
      <c r="C509">
        <v>2020</v>
      </c>
      <c r="D509" t="s">
        <v>294</v>
      </c>
      <c r="E509" t="s">
        <v>300</v>
      </c>
      <c r="F509" t="s">
        <v>125</v>
      </c>
      <c r="G509" t="s">
        <v>2674</v>
      </c>
      <c r="H509" t="s">
        <v>2675</v>
      </c>
      <c r="I509" t="s">
        <v>650</v>
      </c>
      <c r="J509" t="s">
        <v>651</v>
      </c>
      <c r="K509" t="s">
        <v>2752</v>
      </c>
      <c r="L509" t="s">
        <v>299</v>
      </c>
      <c r="M509" t="s">
        <v>300</v>
      </c>
      <c r="N509" t="s">
        <v>301</v>
      </c>
      <c r="O509" t="s">
        <v>1586</v>
      </c>
      <c r="P509" t="s">
        <v>347</v>
      </c>
      <c r="Q509" t="s">
        <v>304</v>
      </c>
      <c r="R509" t="s">
        <v>348</v>
      </c>
      <c r="S509" t="s">
        <v>574</v>
      </c>
      <c r="T509" t="s">
        <v>307</v>
      </c>
      <c r="U509" t="s">
        <v>349</v>
      </c>
      <c r="V509" t="s">
        <v>295</v>
      </c>
    </row>
    <row r="510" spans="1:145" x14ac:dyDescent="0.25">
      <c r="A510" t="s">
        <v>2674</v>
      </c>
      <c r="B510" t="s">
        <v>2753</v>
      </c>
      <c r="C510">
        <v>2020</v>
      </c>
      <c r="D510" t="s">
        <v>294</v>
      </c>
      <c r="E510" t="s">
        <v>300</v>
      </c>
      <c r="F510" t="s">
        <v>125</v>
      </c>
      <c r="G510" t="s">
        <v>2674</v>
      </c>
      <c r="H510" t="s">
        <v>2675</v>
      </c>
      <c r="I510" t="s">
        <v>650</v>
      </c>
      <c r="J510" t="s">
        <v>651</v>
      </c>
      <c r="K510" t="s">
        <v>2754</v>
      </c>
      <c r="L510" t="s">
        <v>299</v>
      </c>
      <c r="M510" t="s">
        <v>300</v>
      </c>
      <c r="N510" t="s">
        <v>301</v>
      </c>
      <c r="O510" t="s">
        <v>979</v>
      </c>
      <c r="P510" t="s">
        <v>347</v>
      </c>
      <c r="Q510" t="s">
        <v>304</v>
      </c>
      <c r="R510" t="s">
        <v>348</v>
      </c>
      <c r="S510" t="s">
        <v>574</v>
      </c>
      <c r="T510" t="s">
        <v>307</v>
      </c>
      <c r="U510" t="s">
        <v>349</v>
      </c>
      <c r="V510" t="s">
        <v>295</v>
      </c>
    </row>
    <row r="511" spans="1:145" x14ac:dyDescent="0.25">
      <c r="A511" t="s">
        <v>2674</v>
      </c>
      <c r="B511" t="s">
        <v>2755</v>
      </c>
      <c r="C511">
        <v>2020</v>
      </c>
      <c r="D511" t="s">
        <v>294</v>
      </c>
      <c r="E511" t="s">
        <v>300</v>
      </c>
      <c r="F511" t="s">
        <v>125</v>
      </c>
      <c r="G511" t="s">
        <v>2674</v>
      </c>
      <c r="H511" t="s">
        <v>2675</v>
      </c>
      <c r="I511" t="s">
        <v>650</v>
      </c>
      <c r="J511" t="s">
        <v>651</v>
      </c>
      <c r="K511" t="s">
        <v>2756</v>
      </c>
      <c r="L511" t="s">
        <v>299</v>
      </c>
      <c r="M511" t="s">
        <v>300</v>
      </c>
      <c r="N511" t="s">
        <v>301</v>
      </c>
      <c r="O511" t="s">
        <v>979</v>
      </c>
      <c r="P511" t="s">
        <v>347</v>
      </c>
      <c r="Q511" t="s">
        <v>611</v>
      </c>
      <c r="R511" t="s">
        <v>348</v>
      </c>
      <c r="S511" t="s">
        <v>574</v>
      </c>
      <c r="T511" t="s">
        <v>307</v>
      </c>
      <c r="U511" t="s">
        <v>648</v>
      </c>
      <c r="V511" t="s">
        <v>295</v>
      </c>
    </row>
    <row r="512" spans="1:145" x14ac:dyDescent="0.25">
      <c r="A512" t="s">
        <v>2758</v>
      </c>
      <c r="B512" t="s">
        <v>2757</v>
      </c>
      <c r="C512">
        <v>2020</v>
      </c>
      <c r="D512" t="s">
        <v>294</v>
      </c>
      <c r="E512" t="s">
        <v>295</v>
      </c>
      <c r="F512" t="s">
        <v>125</v>
      </c>
      <c r="G512" t="s">
        <v>2758</v>
      </c>
      <c r="H512" t="s">
        <v>2759</v>
      </c>
      <c r="I512" t="s">
        <v>650</v>
      </c>
      <c r="J512" t="s">
        <v>651</v>
      </c>
      <c r="K512" t="s">
        <v>2760</v>
      </c>
      <c r="L512" t="s">
        <v>299</v>
      </c>
      <c r="M512" t="s">
        <v>300</v>
      </c>
      <c r="N512" t="s">
        <v>301</v>
      </c>
      <c r="O512" t="s">
        <v>486</v>
      </c>
      <c r="P512" t="s">
        <v>347</v>
      </c>
      <c r="Q512" t="s">
        <v>304</v>
      </c>
      <c r="R512" t="s">
        <v>305</v>
      </c>
      <c r="S512" t="s">
        <v>574</v>
      </c>
      <c r="T512" t="s">
        <v>307</v>
      </c>
      <c r="U512" t="s">
        <v>1811</v>
      </c>
      <c r="V512" t="s">
        <v>300</v>
      </c>
      <c r="Y512" t="s">
        <v>295</v>
      </c>
      <c r="Z512" t="s">
        <v>337</v>
      </c>
      <c r="AA512" t="s">
        <v>309</v>
      </c>
      <c r="AB512" t="s">
        <v>300</v>
      </c>
      <c r="AC512" t="s">
        <v>932</v>
      </c>
      <c r="AD512" t="s">
        <v>555</v>
      </c>
      <c r="AE512" t="s">
        <v>300</v>
      </c>
      <c r="AF512" t="s">
        <v>300</v>
      </c>
      <c r="AI512" t="s">
        <v>933</v>
      </c>
      <c r="AK512" t="s">
        <v>2761</v>
      </c>
      <c r="AL512" t="s">
        <v>46</v>
      </c>
      <c r="AN512" t="s">
        <v>300</v>
      </c>
      <c r="AO512" t="s">
        <v>300</v>
      </c>
      <c r="AP512" t="s">
        <v>300</v>
      </c>
      <c r="AQ512" t="s">
        <v>295</v>
      </c>
      <c r="AS512" t="s">
        <v>315</v>
      </c>
      <c r="BK512" t="s">
        <v>316</v>
      </c>
      <c r="BM512" t="s">
        <v>2762</v>
      </c>
      <c r="BN512">
        <v>44578</v>
      </c>
      <c r="BO512" t="s">
        <v>17</v>
      </c>
      <c r="BQ512" t="s">
        <v>52</v>
      </c>
      <c r="BR512" t="s">
        <v>52</v>
      </c>
      <c r="BS512" t="s">
        <v>424</v>
      </c>
      <c r="BT512" t="s">
        <v>300</v>
      </c>
      <c r="BV512" t="s">
        <v>319</v>
      </c>
      <c r="BY512">
        <v>5500</v>
      </c>
      <c r="BZ512" t="s">
        <v>295</v>
      </c>
      <c r="CA512">
        <v>5500</v>
      </c>
      <c r="CB512">
        <v>1200</v>
      </c>
      <c r="CC512">
        <v>5500</v>
      </c>
      <c r="CD512" t="s">
        <v>11</v>
      </c>
      <c r="CE512" t="s">
        <v>22</v>
      </c>
      <c r="CG512" t="s">
        <v>54</v>
      </c>
      <c r="CH512" t="s">
        <v>54</v>
      </c>
      <c r="CI512" t="s">
        <v>2763</v>
      </c>
      <c r="CJ512" t="s">
        <v>368</v>
      </c>
      <c r="CK512" t="s">
        <v>37</v>
      </c>
      <c r="CM512" t="s">
        <v>571</v>
      </c>
      <c r="CN512" t="s">
        <v>2764</v>
      </c>
      <c r="CO512" t="s">
        <v>342</v>
      </c>
      <c r="CP512" t="s">
        <v>342</v>
      </c>
      <c r="CQ512" t="s">
        <v>324</v>
      </c>
      <c r="CR512" t="s">
        <v>324</v>
      </c>
      <c r="CS512" t="s">
        <v>324</v>
      </c>
      <c r="CT512" t="s">
        <v>324</v>
      </c>
      <c r="CU512" t="s">
        <v>323</v>
      </c>
      <c r="CV512" t="s">
        <v>323</v>
      </c>
      <c r="CW512" t="s">
        <v>323</v>
      </c>
      <c r="CX512" t="s">
        <v>323</v>
      </c>
      <c r="CY512" t="s">
        <v>342</v>
      </c>
      <c r="CZ512" t="s">
        <v>342</v>
      </c>
      <c r="DA512" t="s">
        <v>323</v>
      </c>
      <c r="DB512" t="s">
        <v>295</v>
      </c>
      <c r="DE512" t="s">
        <v>300</v>
      </c>
      <c r="DF512" t="s">
        <v>295</v>
      </c>
      <c r="DG512" t="s">
        <v>295</v>
      </c>
      <c r="DH512" t="s">
        <v>300</v>
      </c>
      <c r="DI512" t="s">
        <v>300</v>
      </c>
      <c r="DJ512" t="s">
        <v>300</v>
      </c>
      <c r="DK512" t="s">
        <v>300</v>
      </c>
      <c r="DL512" t="s">
        <v>300</v>
      </c>
      <c r="DM512" t="s">
        <v>300</v>
      </c>
      <c r="DQ512" t="s">
        <v>489</v>
      </c>
      <c r="EE512" t="s">
        <v>343</v>
      </c>
      <c r="EG512" t="s">
        <v>342</v>
      </c>
      <c r="EH512" t="s">
        <v>295</v>
      </c>
      <c r="EI512" t="s">
        <v>300</v>
      </c>
      <c r="EJ512" t="s">
        <v>300</v>
      </c>
      <c r="EK512" t="s">
        <v>300</v>
      </c>
      <c r="EL512" t="s">
        <v>300</v>
      </c>
      <c r="EM512" t="s">
        <v>300</v>
      </c>
    </row>
    <row r="513" spans="1:145" x14ac:dyDescent="0.25">
      <c r="A513" t="s">
        <v>2758</v>
      </c>
      <c r="B513" t="s">
        <v>2765</v>
      </c>
      <c r="C513">
        <v>2020</v>
      </c>
      <c r="D513" t="s">
        <v>294</v>
      </c>
      <c r="E513" t="s">
        <v>295</v>
      </c>
      <c r="F513" t="s">
        <v>125</v>
      </c>
      <c r="G513" t="s">
        <v>2758</v>
      </c>
      <c r="H513" t="s">
        <v>2759</v>
      </c>
      <c r="I513" t="s">
        <v>650</v>
      </c>
      <c r="J513" t="s">
        <v>651</v>
      </c>
      <c r="K513" t="s">
        <v>2766</v>
      </c>
      <c r="L513" t="s">
        <v>299</v>
      </c>
      <c r="M513" t="s">
        <v>300</v>
      </c>
      <c r="N513" t="s">
        <v>301</v>
      </c>
      <c r="O513" t="s">
        <v>1586</v>
      </c>
      <c r="P513" t="s">
        <v>347</v>
      </c>
      <c r="Q513" t="s">
        <v>304</v>
      </c>
      <c r="R513" t="s">
        <v>348</v>
      </c>
      <c r="S513" t="s">
        <v>574</v>
      </c>
      <c r="T513" t="s">
        <v>307</v>
      </c>
      <c r="U513" t="s">
        <v>849</v>
      </c>
      <c r="V513" t="s">
        <v>295</v>
      </c>
      <c r="Y513" t="s">
        <v>300</v>
      </c>
      <c r="AA513" t="s">
        <v>309</v>
      </c>
      <c r="AB513" t="s">
        <v>300</v>
      </c>
      <c r="AC513" t="s">
        <v>366</v>
      </c>
      <c r="AD513" t="s">
        <v>300</v>
      </c>
      <c r="AE513" t="s">
        <v>300</v>
      </c>
      <c r="AF513" t="s">
        <v>300</v>
      </c>
      <c r="AS513" t="s">
        <v>315</v>
      </c>
      <c r="BK513" t="s">
        <v>316</v>
      </c>
      <c r="BM513" t="s">
        <v>2767</v>
      </c>
      <c r="BN513">
        <v>44879</v>
      </c>
      <c r="BO513" t="s">
        <v>85</v>
      </c>
      <c r="BQ513" t="s">
        <v>52</v>
      </c>
      <c r="BR513" t="s">
        <v>52</v>
      </c>
      <c r="BS513" t="s">
        <v>424</v>
      </c>
      <c r="BT513" t="s">
        <v>300</v>
      </c>
      <c r="BV513" t="s">
        <v>319</v>
      </c>
      <c r="BY513">
        <v>4309</v>
      </c>
      <c r="BZ513" t="s">
        <v>300</v>
      </c>
      <c r="CC513">
        <v>4309</v>
      </c>
      <c r="CD513" t="s">
        <v>11</v>
      </c>
      <c r="CE513" t="s">
        <v>22</v>
      </c>
      <c r="CG513" t="s">
        <v>54</v>
      </c>
      <c r="CH513" t="s">
        <v>54</v>
      </c>
      <c r="CI513" t="s">
        <v>2768</v>
      </c>
      <c r="CJ513" t="s">
        <v>340</v>
      </c>
      <c r="CK513" t="s">
        <v>37</v>
      </c>
      <c r="CM513" t="s">
        <v>571</v>
      </c>
      <c r="CO513" t="s">
        <v>342</v>
      </c>
      <c r="CP513" t="s">
        <v>342</v>
      </c>
      <c r="CQ513" t="s">
        <v>342</v>
      </c>
      <c r="CR513" t="s">
        <v>342</v>
      </c>
      <c r="CS513" t="s">
        <v>324</v>
      </c>
      <c r="CT513" t="s">
        <v>324</v>
      </c>
      <c r="CU513" t="s">
        <v>323</v>
      </c>
      <c r="CV513" t="s">
        <v>342</v>
      </c>
      <c r="CW513" t="s">
        <v>342</v>
      </c>
      <c r="CX513" t="s">
        <v>342</v>
      </c>
      <c r="CY513" t="s">
        <v>342</v>
      </c>
      <c r="CZ513" t="s">
        <v>342</v>
      </c>
      <c r="DA513" t="s">
        <v>341</v>
      </c>
      <c r="DB513" t="s">
        <v>300</v>
      </c>
      <c r="DC513">
        <v>43405</v>
      </c>
      <c r="DD513">
        <v>44926</v>
      </c>
      <c r="DE513" t="s">
        <v>295</v>
      </c>
      <c r="DF513" t="s">
        <v>300</v>
      </c>
      <c r="DG513" t="s">
        <v>300</v>
      </c>
      <c r="DH513" t="s">
        <v>300</v>
      </c>
      <c r="DI513" t="s">
        <v>300</v>
      </c>
      <c r="DJ513" t="s">
        <v>300</v>
      </c>
      <c r="DK513" t="s">
        <v>300</v>
      </c>
      <c r="DL513" t="s">
        <v>300</v>
      </c>
      <c r="DM513" t="s">
        <v>300</v>
      </c>
      <c r="DQ513" t="s">
        <v>315</v>
      </c>
      <c r="DR513" t="s">
        <v>295</v>
      </c>
      <c r="DS513" t="s">
        <v>2769</v>
      </c>
      <c r="DT513" t="s">
        <v>550</v>
      </c>
      <c r="DU513" t="s">
        <v>52</v>
      </c>
      <c r="DV513" t="s">
        <v>22</v>
      </c>
      <c r="DW513" t="s">
        <v>54</v>
      </c>
      <c r="DX513" t="s">
        <v>14</v>
      </c>
      <c r="DZ513" t="s">
        <v>319</v>
      </c>
      <c r="EA513">
        <v>1500</v>
      </c>
      <c r="EB513" t="s">
        <v>300</v>
      </c>
      <c r="EE513" t="s">
        <v>343</v>
      </c>
      <c r="EG513" t="s">
        <v>342</v>
      </c>
      <c r="EH513" t="s">
        <v>300</v>
      </c>
      <c r="EI513" t="s">
        <v>300</v>
      </c>
      <c r="EJ513" t="s">
        <v>300</v>
      </c>
      <c r="EK513" t="s">
        <v>300</v>
      </c>
      <c r="EL513" t="s">
        <v>300</v>
      </c>
      <c r="EM513" t="s">
        <v>300</v>
      </c>
    </row>
    <row r="514" spans="1:145" x14ac:dyDescent="0.25">
      <c r="A514" t="s">
        <v>2758</v>
      </c>
      <c r="B514" t="s">
        <v>2770</v>
      </c>
      <c r="C514">
        <v>2020</v>
      </c>
      <c r="D514" t="s">
        <v>294</v>
      </c>
      <c r="E514" t="s">
        <v>295</v>
      </c>
      <c r="F514" t="s">
        <v>125</v>
      </c>
      <c r="G514" t="s">
        <v>2758</v>
      </c>
      <c r="H514" t="s">
        <v>2759</v>
      </c>
      <c r="I514" t="s">
        <v>650</v>
      </c>
      <c r="J514" t="s">
        <v>651</v>
      </c>
      <c r="K514" t="s">
        <v>2771</v>
      </c>
      <c r="L514" t="s">
        <v>299</v>
      </c>
      <c r="M514" t="s">
        <v>300</v>
      </c>
      <c r="N514" t="s">
        <v>301</v>
      </c>
      <c r="O514" t="s">
        <v>486</v>
      </c>
      <c r="P514" t="s">
        <v>303</v>
      </c>
      <c r="Q514" t="s">
        <v>304</v>
      </c>
      <c r="R514" t="s">
        <v>348</v>
      </c>
      <c r="S514" t="s">
        <v>574</v>
      </c>
      <c r="T514" t="s">
        <v>307</v>
      </c>
      <c r="U514" t="s">
        <v>730</v>
      </c>
      <c r="V514" t="s">
        <v>300</v>
      </c>
      <c r="Y514" t="s">
        <v>295</v>
      </c>
      <c r="Z514" t="s">
        <v>337</v>
      </c>
      <c r="AB514" t="s">
        <v>300</v>
      </c>
      <c r="AC514" t="s">
        <v>310</v>
      </c>
      <c r="AD514" t="s">
        <v>311</v>
      </c>
      <c r="AE514" t="s">
        <v>311</v>
      </c>
      <c r="AF514" t="s">
        <v>300</v>
      </c>
      <c r="AN514" t="s">
        <v>300</v>
      </c>
      <c r="AO514" t="s">
        <v>300</v>
      </c>
      <c r="AP514" t="s">
        <v>300</v>
      </c>
      <c r="AQ514" t="s">
        <v>300</v>
      </c>
      <c r="AS514" t="s">
        <v>315</v>
      </c>
      <c r="BK514" t="s">
        <v>316</v>
      </c>
      <c r="BM514" t="s">
        <v>2772</v>
      </c>
      <c r="BN514">
        <v>44805</v>
      </c>
      <c r="BO514" t="s">
        <v>17</v>
      </c>
      <c r="BQ514" t="s">
        <v>36</v>
      </c>
      <c r="BR514" t="s">
        <v>36</v>
      </c>
      <c r="BV514" t="s">
        <v>319</v>
      </c>
      <c r="BY514">
        <v>2300</v>
      </c>
      <c r="BZ514" t="s">
        <v>300</v>
      </c>
      <c r="CC514">
        <v>2300</v>
      </c>
      <c r="CD514" t="s">
        <v>53</v>
      </c>
      <c r="CE514" t="s">
        <v>22</v>
      </c>
      <c r="CG514" t="s">
        <v>54</v>
      </c>
      <c r="CH514" t="s">
        <v>54</v>
      </c>
      <c r="CK514" t="s">
        <v>72</v>
      </c>
      <c r="CO514" t="s">
        <v>341</v>
      </c>
      <c r="CP514" t="s">
        <v>324</v>
      </c>
      <c r="CQ514" t="s">
        <v>324</v>
      </c>
      <c r="CR514" t="s">
        <v>324</v>
      </c>
      <c r="CS514" t="s">
        <v>324</v>
      </c>
      <c r="CT514" t="s">
        <v>324</v>
      </c>
      <c r="DB514" t="s">
        <v>295</v>
      </c>
      <c r="DE514" t="s">
        <v>300</v>
      </c>
      <c r="DF514" t="s">
        <v>300</v>
      </c>
      <c r="DG514" t="s">
        <v>300</v>
      </c>
      <c r="DH514" t="s">
        <v>300</v>
      </c>
      <c r="DI514" t="s">
        <v>300</v>
      </c>
      <c r="DJ514" t="s">
        <v>300</v>
      </c>
      <c r="DK514" t="s">
        <v>300</v>
      </c>
      <c r="DL514" t="s">
        <v>300</v>
      </c>
      <c r="DM514" t="s">
        <v>300</v>
      </c>
      <c r="DQ514" t="s">
        <v>315</v>
      </c>
      <c r="DR514" t="s">
        <v>295</v>
      </c>
      <c r="DS514" t="s">
        <v>2773</v>
      </c>
      <c r="DT514" t="s">
        <v>532</v>
      </c>
      <c r="DU514" t="s">
        <v>36</v>
      </c>
      <c r="DV514" t="s">
        <v>22</v>
      </c>
      <c r="DW514" t="s">
        <v>54</v>
      </c>
      <c r="DX514" t="s">
        <v>14</v>
      </c>
      <c r="DZ514" t="s">
        <v>319</v>
      </c>
      <c r="EA514">
        <v>1000</v>
      </c>
      <c r="EB514" t="s">
        <v>295</v>
      </c>
      <c r="EC514">
        <v>6000</v>
      </c>
      <c r="EE514" t="s">
        <v>326</v>
      </c>
      <c r="EG514" t="s">
        <v>323</v>
      </c>
      <c r="EH514" t="s">
        <v>300</v>
      </c>
      <c r="EI514" t="s">
        <v>300</v>
      </c>
      <c r="EJ514" t="s">
        <v>300</v>
      </c>
      <c r="EK514" t="s">
        <v>300</v>
      </c>
      <c r="EL514" t="s">
        <v>300</v>
      </c>
      <c r="EM514" t="s">
        <v>295</v>
      </c>
      <c r="EN514" t="s">
        <v>2774</v>
      </c>
      <c r="EO514" t="s">
        <v>2775</v>
      </c>
    </row>
    <row r="515" spans="1:145" x14ac:dyDescent="0.25">
      <c r="A515" t="s">
        <v>2758</v>
      </c>
      <c r="B515" t="s">
        <v>2776</v>
      </c>
      <c r="C515">
        <v>2020</v>
      </c>
      <c r="D515" t="s">
        <v>294</v>
      </c>
      <c r="E515" t="s">
        <v>295</v>
      </c>
      <c r="F515" t="s">
        <v>125</v>
      </c>
      <c r="G515" t="s">
        <v>2758</v>
      </c>
      <c r="H515" t="s">
        <v>2759</v>
      </c>
      <c r="I515" t="s">
        <v>650</v>
      </c>
      <c r="J515" t="s">
        <v>651</v>
      </c>
      <c r="K515" t="s">
        <v>2777</v>
      </c>
      <c r="L515" t="s">
        <v>299</v>
      </c>
      <c r="M515" t="s">
        <v>300</v>
      </c>
      <c r="N515" t="s">
        <v>301</v>
      </c>
      <c r="O515" t="s">
        <v>332</v>
      </c>
      <c r="P515" t="s">
        <v>347</v>
      </c>
      <c r="Q515" t="s">
        <v>304</v>
      </c>
      <c r="R515" t="s">
        <v>348</v>
      </c>
      <c r="S515" t="s">
        <v>574</v>
      </c>
      <c r="T515" t="s">
        <v>307</v>
      </c>
      <c r="U515" t="s">
        <v>536</v>
      </c>
      <c r="V515" t="s">
        <v>300</v>
      </c>
      <c r="Y515" t="s">
        <v>295</v>
      </c>
      <c r="Z515" t="s">
        <v>337</v>
      </c>
      <c r="AB515" t="s">
        <v>300</v>
      </c>
      <c r="AC515" t="s">
        <v>310</v>
      </c>
      <c r="AD515" t="s">
        <v>311</v>
      </c>
      <c r="AE515" t="s">
        <v>311</v>
      </c>
      <c r="AF515" t="s">
        <v>300</v>
      </c>
      <c r="AN515" t="s">
        <v>300</v>
      </c>
      <c r="AO515" t="s">
        <v>300</v>
      </c>
      <c r="AP515" t="s">
        <v>300</v>
      </c>
      <c r="AQ515" t="s">
        <v>300</v>
      </c>
      <c r="AS515" t="s">
        <v>315</v>
      </c>
      <c r="BK515" t="s">
        <v>316</v>
      </c>
      <c r="BM515" t="s">
        <v>2772</v>
      </c>
      <c r="BN515">
        <v>44798</v>
      </c>
      <c r="BO515" t="s">
        <v>25</v>
      </c>
      <c r="BQ515" t="s">
        <v>36</v>
      </c>
      <c r="BR515" t="s">
        <v>36</v>
      </c>
      <c r="BV515" t="s">
        <v>319</v>
      </c>
      <c r="BY515">
        <v>2300</v>
      </c>
      <c r="BZ515" t="s">
        <v>295</v>
      </c>
      <c r="CA515">
        <v>2800</v>
      </c>
      <c r="CC515">
        <v>2300</v>
      </c>
      <c r="CD515" t="s">
        <v>53</v>
      </c>
      <c r="CE515" t="s">
        <v>22</v>
      </c>
      <c r="CG515" t="s">
        <v>54</v>
      </c>
      <c r="CH515" t="s">
        <v>54</v>
      </c>
      <c r="CK515" t="s">
        <v>14</v>
      </c>
      <c r="CO515" t="s">
        <v>341</v>
      </c>
      <c r="CP515" t="s">
        <v>324</v>
      </c>
      <c r="CQ515" t="s">
        <v>324</v>
      </c>
      <c r="CR515" t="s">
        <v>324</v>
      </c>
      <c r="CS515" t="s">
        <v>324</v>
      </c>
      <c r="CT515" t="s">
        <v>324</v>
      </c>
      <c r="DB515" t="s">
        <v>295</v>
      </c>
      <c r="DE515" t="s">
        <v>300</v>
      </c>
      <c r="DF515" t="s">
        <v>300</v>
      </c>
      <c r="DG515" t="s">
        <v>300</v>
      </c>
      <c r="DH515" t="s">
        <v>300</v>
      </c>
      <c r="DI515" t="s">
        <v>300</v>
      </c>
      <c r="DJ515" t="s">
        <v>300</v>
      </c>
      <c r="DK515" t="s">
        <v>300</v>
      </c>
      <c r="DL515" t="s">
        <v>300</v>
      </c>
      <c r="DM515" t="s">
        <v>300</v>
      </c>
      <c r="DQ515" t="s">
        <v>315</v>
      </c>
      <c r="DR515" t="s">
        <v>300</v>
      </c>
      <c r="DS515" t="s">
        <v>2778</v>
      </c>
      <c r="DT515" t="s">
        <v>532</v>
      </c>
      <c r="DU515" t="s">
        <v>52</v>
      </c>
      <c r="DV515" t="s">
        <v>22</v>
      </c>
      <c r="DX515" t="s">
        <v>14</v>
      </c>
      <c r="DZ515" t="s">
        <v>319</v>
      </c>
      <c r="EA515">
        <v>1100</v>
      </c>
      <c r="EB515" t="s">
        <v>295</v>
      </c>
      <c r="EC515">
        <v>6000</v>
      </c>
      <c r="EE515" t="s">
        <v>326</v>
      </c>
      <c r="EG515" t="s">
        <v>324</v>
      </c>
      <c r="EH515" t="s">
        <v>300</v>
      </c>
      <c r="EI515" t="s">
        <v>300</v>
      </c>
      <c r="EJ515" t="s">
        <v>300</v>
      </c>
      <c r="EK515" t="s">
        <v>300</v>
      </c>
      <c r="EL515" t="s">
        <v>300</v>
      </c>
      <c r="EM515" t="s">
        <v>295</v>
      </c>
      <c r="EN515" t="s">
        <v>2779</v>
      </c>
    </row>
    <row r="516" spans="1:145" x14ac:dyDescent="0.25">
      <c r="A516" t="s">
        <v>2758</v>
      </c>
      <c r="B516" t="s">
        <v>2780</v>
      </c>
      <c r="C516">
        <v>2020</v>
      </c>
      <c r="D516" t="s">
        <v>294</v>
      </c>
      <c r="E516" t="s">
        <v>295</v>
      </c>
      <c r="F516" t="s">
        <v>125</v>
      </c>
      <c r="G516" t="s">
        <v>2758</v>
      </c>
      <c r="H516" t="s">
        <v>2759</v>
      </c>
      <c r="I516" t="s">
        <v>650</v>
      </c>
      <c r="J516" t="s">
        <v>651</v>
      </c>
      <c r="K516" t="s">
        <v>2781</v>
      </c>
      <c r="L516" t="s">
        <v>331</v>
      </c>
      <c r="M516" t="s">
        <v>300</v>
      </c>
      <c r="N516" t="s">
        <v>301</v>
      </c>
      <c r="O516" t="s">
        <v>1945</v>
      </c>
      <c r="P516" t="s">
        <v>347</v>
      </c>
      <c r="Q516" t="s">
        <v>304</v>
      </c>
      <c r="R516" t="s">
        <v>348</v>
      </c>
      <c r="S516" t="s">
        <v>306</v>
      </c>
      <c r="T516" t="s">
        <v>307</v>
      </c>
      <c r="U516" t="s">
        <v>438</v>
      </c>
      <c r="V516" t="s">
        <v>295</v>
      </c>
      <c r="Y516" t="s">
        <v>295</v>
      </c>
      <c r="Z516" t="s">
        <v>337</v>
      </c>
      <c r="AA516" t="s">
        <v>309</v>
      </c>
      <c r="AB516" t="s">
        <v>300</v>
      </c>
      <c r="AC516" t="s">
        <v>366</v>
      </c>
      <c r="AD516" t="s">
        <v>300</v>
      </c>
      <c r="AE516" t="s">
        <v>300</v>
      </c>
      <c r="AF516" t="s">
        <v>300</v>
      </c>
      <c r="AS516" t="s">
        <v>315</v>
      </c>
      <c r="BK516" t="s">
        <v>316</v>
      </c>
      <c r="BM516" t="s">
        <v>2782</v>
      </c>
      <c r="BN516">
        <v>44136</v>
      </c>
      <c r="BO516" t="s">
        <v>25</v>
      </c>
      <c r="BQ516" t="s">
        <v>52</v>
      </c>
      <c r="BR516" t="s">
        <v>52</v>
      </c>
      <c r="BT516" t="s">
        <v>300</v>
      </c>
      <c r="BV516" t="s">
        <v>319</v>
      </c>
      <c r="BY516">
        <v>2100</v>
      </c>
      <c r="BZ516" t="s">
        <v>300</v>
      </c>
      <c r="CC516">
        <v>2100</v>
      </c>
      <c r="CD516" t="s">
        <v>60</v>
      </c>
      <c r="CE516" t="s">
        <v>22</v>
      </c>
      <c r="CG516" t="s">
        <v>54</v>
      </c>
      <c r="CH516" t="s">
        <v>54</v>
      </c>
      <c r="CJ516" t="s">
        <v>368</v>
      </c>
      <c r="CK516" t="s">
        <v>73</v>
      </c>
      <c r="CO516" t="s">
        <v>324</v>
      </c>
      <c r="CP516" t="s">
        <v>324</v>
      </c>
      <c r="CQ516" t="s">
        <v>324</v>
      </c>
      <c r="CR516" t="s">
        <v>324</v>
      </c>
      <c r="CS516" t="s">
        <v>342</v>
      </c>
      <c r="CT516" t="s">
        <v>324</v>
      </c>
      <c r="CU516" t="s">
        <v>342</v>
      </c>
      <c r="CV516" t="s">
        <v>342</v>
      </c>
      <c r="CW516" t="s">
        <v>324</v>
      </c>
      <c r="CX516" t="s">
        <v>324</v>
      </c>
      <c r="CY516" t="s">
        <v>342</v>
      </c>
      <c r="CZ516" t="s">
        <v>342</v>
      </c>
      <c r="DA516" t="s">
        <v>323</v>
      </c>
      <c r="DB516" t="s">
        <v>295</v>
      </c>
      <c r="DE516" t="s">
        <v>300</v>
      </c>
      <c r="DF516" t="s">
        <v>300</v>
      </c>
      <c r="DG516" t="s">
        <v>300</v>
      </c>
      <c r="DH516" t="s">
        <v>295</v>
      </c>
      <c r="DI516" t="s">
        <v>300</v>
      </c>
      <c r="DJ516" t="s">
        <v>300</v>
      </c>
      <c r="DK516" t="s">
        <v>300</v>
      </c>
      <c r="DL516" t="s">
        <v>300</v>
      </c>
      <c r="DM516" t="s">
        <v>300</v>
      </c>
      <c r="DQ516" t="s">
        <v>315</v>
      </c>
      <c r="DR516" t="s">
        <v>295</v>
      </c>
      <c r="DS516" t="s">
        <v>2782</v>
      </c>
      <c r="DT516" t="s">
        <v>25</v>
      </c>
      <c r="DU516" t="s">
        <v>52</v>
      </c>
      <c r="DV516" t="s">
        <v>22</v>
      </c>
      <c r="DW516" t="s">
        <v>54</v>
      </c>
      <c r="DX516" t="s">
        <v>73</v>
      </c>
      <c r="DZ516" t="s">
        <v>319</v>
      </c>
      <c r="EA516">
        <v>1900</v>
      </c>
      <c r="EB516" t="s">
        <v>300</v>
      </c>
      <c r="EE516" t="s">
        <v>343</v>
      </c>
      <c r="EG516" t="s">
        <v>324</v>
      </c>
      <c r="EH516" t="s">
        <v>300</v>
      </c>
      <c r="EI516" t="s">
        <v>300</v>
      </c>
      <c r="EJ516" t="s">
        <v>300</v>
      </c>
      <c r="EK516" t="s">
        <v>300</v>
      </c>
      <c r="EL516" t="s">
        <v>295</v>
      </c>
      <c r="EM516" t="s">
        <v>295</v>
      </c>
      <c r="EN516" t="s">
        <v>2783</v>
      </c>
      <c r="EO516">
        <v>769620973</v>
      </c>
    </row>
    <row r="517" spans="1:145" x14ac:dyDescent="0.25">
      <c r="A517" t="s">
        <v>2758</v>
      </c>
      <c r="B517" t="s">
        <v>2784</v>
      </c>
      <c r="C517">
        <v>2020</v>
      </c>
      <c r="D517" t="s">
        <v>294</v>
      </c>
      <c r="E517" t="s">
        <v>295</v>
      </c>
      <c r="F517" t="s">
        <v>125</v>
      </c>
      <c r="G517" t="s">
        <v>2758</v>
      </c>
      <c r="H517" t="s">
        <v>2759</v>
      </c>
      <c r="I517" t="s">
        <v>650</v>
      </c>
      <c r="J517" t="s">
        <v>651</v>
      </c>
      <c r="K517" t="s">
        <v>2785</v>
      </c>
      <c r="L517" t="s">
        <v>299</v>
      </c>
      <c r="M517" t="s">
        <v>300</v>
      </c>
      <c r="N517" t="s">
        <v>301</v>
      </c>
      <c r="O517" t="s">
        <v>2786</v>
      </c>
      <c r="P517" t="s">
        <v>985</v>
      </c>
      <c r="Q517" t="s">
        <v>2406</v>
      </c>
      <c r="R517" t="s">
        <v>519</v>
      </c>
      <c r="S517" t="s">
        <v>306</v>
      </c>
      <c r="T517" t="s">
        <v>307</v>
      </c>
      <c r="U517" t="s">
        <v>452</v>
      </c>
      <c r="V517" t="s">
        <v>300</v>
      </c>
      <c r="Y517" t="s">
        <v>295</v>
      </c>
      <c r="Z517" t="s">
        <v>337</v>
      </c>
      <c r="AB517" t="s">
        <v>300</v>
      </c>
      <c r="AC517" t="s">
        <v>366</v>
      </c>
      <c r="AD517" t="s">
        <v>300</v>
      </c>
      <c r="AE517" t="s">
        <v>300</v>
      </c>
      <c r="AF517" t="s">
        <v>300</v>
      </c>
      <c r="AS517" t="s">
        <v>315</v>
      </c>
      <c r="BK517" t="s">
        <v>316</v>
      </c>
      <c r="BM517" t="s">
        <v>2787</v>
      </c>
      <c r="BN517">
        <v>44743</v>
      </c>
      <c r="BO517" t="s">
        <v>30</v>
      </c>
      <c r="BQ517" t="s">
        <v>29</v>
      </c>
      <c r="BR517" t="s">
        <v>29</v>
      </c>
      <c r="BV517" t="s">
        <v>319</v>
      </c>
      <c r="BY517">
        <v>2000</v>
      </c>
      <c r="BZ517" t="s">
        <v>300</v>
      </c>
      <c r="CC517">
        <v>2000</v>
      </c>
      <c r="CD517" t="s">
        <v>60</v>
      </c>
      <c r="CE517" t="s">
        <v>32</v>
      </c>
      <c r="CG517" t="s">
        <v>51</v>
      </c>
      <c r="CH517" t="s">
        <v>51</v>
      </c>
      <c r="CK517" t="s">
        <v>78</v>
      </c>
      <c r="CO517" t="s">
        <v>341</v>
      </c>
      <c r="CP517" t="s">
        <v>341</v>
      </c>
      <c r="CQ517" t="s">
        <v>324</v>
      </c>
      <c r="CR517" t="s">
        <v>324</v>
      </c>
      <c r="CS517" t="s">
        <v>324</v>
      </c>
      <c r="CT517" t="s">
        <v>324</v>
      </c>
      <c r="DB517" t="s">
        <v>300</v>
      </c>
      <c r="DC517">
        <v>44044</v>
      </c>
      <c r="DD517">
        <v>44166</v>
      </c>
      <c r="DE517" t="s">
        <v>300</v>
      </c>
      <c r="DF517" t="s">
        <v>300</v>
      </c>
      <c r="DG517" t="s">
        <v>300</v>
      </c>
      <c r="DH517" t="s">
        <v>300</v>
      </c>
      <c r="DI517" t="s">
        <v>300</v>
      </c>
      <c r="DJ517" t="s">
        <v>300</v>
      </c>
      <c r="DK517" t="s">
        <v>300</v>
      </c>
      <c r="DL517" t="s">
        <v>300</v>
      </c>
      <c r="DM517" t="s">
        <v>300</v>
      </c>
      <c r="DQ517" t="s">
        <v>489</v>
      </c>
      <c r="EE517" t="s">
        <v>326</v>
      </c>
      <c r="EG517" t="s">
        <v>324</v>
      </c>
      <c r="EH517" t="s">
        <v>300</v>
      </c>
      <c r="EI517" t="s">
        <v>300</v>
      </c>
      <c r="EJ517" t="s">
        <v>300</v>
      </c>
      <c r="EK517" t="s">
        <v>300</v>
      </c>
      <c r="EL517" t="s">
        <v>300</v>
      </c>
      <c r="EM517" t="s">
        <v>295</v>
      </c>
      <c r="EN517" t="s">
        <v>2788</v>
      </c>
    </row>
    <row r="518" spans="1:145" x14ac:dyDescent="0.25">
      <c r="A518" t="s">
        <v>2758</v>
      </c>
      <c r="B518" t="s">
        <v>2789</v>
      </c>
      <c r="C518">
        <v>2020</v>
      </c>
      <c r="D518" t="s">
        <v>294</v>
      </c>
      <c r="E518" t="s">
        <v>295</v>
      </c>
      <c r="F518" t="s">
        <v>125</v>
      </c>
      <c r="G518" t="s">
        <v>2758</v>
      </c>
      <c r="H518" t="s">
        <v>2759</v>
      </c>
      <c r="I518" t="s">
        <v>650</v>
      </c>
      <c r="J518" t="s">
        <v>651</v>
      </c>
      <c r="K518" t="s">
        <v>2790</v>
      </c>
      <c r="L518" t="s">
        <v>299</v>
      </c>
      <c r="M518" t="s">
        <v>300</v>
      </c>
      <c r="N518" t="s">
        <v>301</v>
      </c>
      <c r="O518" t="s">
        <v>486</v>
      </c>
      <c r="P518" t="s">
        <v>347</v>
      </c>
      <c r="Q518" t="s">
        <v>745</v>
      </c>
      <c r="R518" t="s">
        <v>305</v>
      </c>
      <c r="S518" t="s">
        <v>574</v>
      </c>
      <c r="T518" t="s">
        <v>307</v>
      </c>
      <c r="U518" t="s">
        <v>349</v>
      </c>
      <c r="V518" t="s">
        <v>295</v>
      </c>
      <c r="Y518" t="s">
        <v>295</v>
      </c>
      <c r="Z518" t="s">
        <v>337</v>
      </c>
      <c r="AA518" t="s">
        <v>309</v>
      </c>
      <c r="AB518" t="s">
        <v>300</v>
      </c>
      <c r="AC518" t="s">
        <v>310</v>
      </c>
      <c r="AD518" t="s">
        <v>311</v>
      </c>
      <c r="AE518" t="s">
        <v>311</v>
      </c>
      <c r="AF518" t="s">
        <v>300</v>
      </c>
      <c r="AI518" t="s">
        <v>2791</v>
      </c>
      <c r="AL518" t="s">
        <v>14</v>
      </c>
      <c r="AN518" t="s">
        <v>300</v>
      </c>
      <c r="AO518" t="s">
        <v>300</v>
      </c>
      <c r="AP518" t="s">
        <v>300</v>
      </c>
      <c r="AQ518" t="s">
        <v>295</v>
      </c>
      <c r="AS518" t="s">
        <v>315</v>
      </c>
      <c r="BK518" t="s">
        <v>316</v>
      </c>
      <c r="BM518" t="s">
        <v>2792</v>
      </c>
      <c r="BN518">
        <v>44851</v>
      </c>
      <c r="BO518" t="s">
        <v>25</v>
      </c>
      <c r="BQ518" t="s">
        <v>36</v>
      </c>
      <c r="BR518" t="s">
        <v>36</v>
      </c>
      <c r="BT518" t="s">
        <v>300</v>
      </c>
      <c r="BV518" t="s">
        <v>319</v>
      </c>
      <c r="BY518">
        <v>2000</v>
      </c>
      <c r="BZ518" t="s">
        <v>300</v>
      </c>
      <c r="CC518">
        <v>2000</v>
      </c>
      <c r="CD518" t="s">
        <v>60</v>
      </c>
      <c r="CE518" t="s">
        <v>22</v>
      </c>
      <c r="CG518" t="s">
        <v>55</v>
      </c>
      <c r="CH518" t="s">
        <v>54</v>
      </c>
      <c r="CK518" t="s">
        <v>46</v>
      </c>
      <c r="CL518" t="s">
        <v>791</v>
      </c>
      <c r="CO518" t="s">
        <v>323</v>
      </c>
      <c r="CP518" t="s">
        <v>324</v>
      </c>
      <c r="CQ518" t="s">
        <v>324</v>
      </c>
      <c r="CR518" t="s">
        <v>342</v>
      </c>
      <c r="CS518" t="s">
        <v>342</v>
      </c>
      <c r="CT518" t="s">
        <v>342</v>
      </c>
      <c r="CU518" t="s">
        <v>323</v>
      </c>
      <c r="CV518" t="s">
        <v>342</v>
      </c>
      <c r="CW518" t="s">
        <v>342</v>
      </c>
      <c r="CX518" t="s">
        <v>342</v>
      </c>
      <c r="CY518" t="s">
        <v>341</v>
      </c>
      <c r="CZ518" t="s">
        <v>342</v>
      </c>
      <c r="DA518" t="s">
        <v>342</v>
      </c>
      <c r="DB518" t="s">
        <v>295</v>
      </c>
      <c r="DE518" t="s">
        <v>295</v>
      </c>
      <c r="DF518" t="s">
        <v>300</v>
      </c>
      <c r="DG518" t="s">
        <v>300</v>
      </c>
      <c r="DH518" t="s">
        <v>300</v>
      </c>
      <c r="DI518" t="s">
        <v>300</v>
      </c>
      <c r="DJ518" t="s">
        <v>300</v>
      </c>
      <c r="DK518" t="s">
        <v>300</v>
      </c>
      <c r="DL518" t="s">
        <v>300</v>
      </c>
      <c r="DM518" t="s">
        <v>300</v>
      </c>
      <c r="DQ518" t="s">
        <v>325</v>
      </c>
      <c r="EE518" t="s">
        <v>343</v>
      </c>
      <c r="EG518" t="s">
        <v>324</v>
      </c>
      <c r="EH518" t="s">
        <v>300</v>
      </c>
      <c r="EI518" t="s">
        <v>300</v>
      </c>
      <c r="EJ518" t="s">
        <v>295</v>
      </c>
      <c r="EK518" t="s">
        <v>300</v>
      </c>
      <c r="EL518" t="s">
        <v>295</v>
      </c>
      <c r="EM518" t="s">
        <v>300</v>
      </c>
    </row>
    <row r="519" spans="1:145" x14ac:dyDescent="0.25">
      <c r="A519" t="s">
        <v>2758</v>
      </c>
      <c r="B519" t="s">
        <v>2793</v>
      </c>
      <c r="C519">
        <v>2020</v>
      </c>
      <c r="D519" t="s">
        <v>294</v>
      </c>
      <c r="E519" t="s">
        <v>295</v>
      </c>
      <c r="F519" t="s">
        <v>125</v>
      </c>
      <c r="G519" t="s">
        <v>2758</v>
      </c>
      <c r="H519" t="s">
        <v>2759</v>
      </c>
      <c r="I519" t="s">
        <v>650</v>
      </c>
      <c r="J519" t="s">
        <v>651</v>
      </c>
      <c r="K519" t="s">
        <v>2794</v>
      </c>
      <c r="L519" t="s">
        <v>299</v>
      </c>
      <c r="M519" t="s">
        <v>300</v>
      </c>
      <c r="N519" t="s">
        <v>301</v>
      </c>
      <c r="O519" t="s">
        <v>486</v>
      </c>
      <c r="P519" t="s">
        <v>347</v>
      </c>
      <c r="Q519" t="s">
        <v>304</v>
      </c>
      <c r="R519" t="s">
        <v>305</v>
      </c>
      <c r="S519" t="s">
        <v>574</v>
      </c>
      <c r="T519" t="s">
        <v>307</v>
      </c>
      <c r="U519" t="s">
        <v>736</v>
      </c>
      <c r="V519" t="s">
        <v>295</v>
      </c>
      <c r="Y519" t="s">
        <v>295</v>
      </c>
      <c r="Z519" t="s">
        <v>337</v>
      </c>
      <c r="AA519" t="s">
        <v>309</v>
      </c>
      <c r="AB519" t="s">
        <v>300</v>
      </c>
      <c r="AC519" t="s">
        <v>366</v>
      </c>
      <c r="AD519" t="s">
        <v>300</v>
      </c>
      <c r="AE519" t="s">
        <v>300</v>
      </c>
      <c r="AF519" t="s">
        <v>300</v>
      </c>
      <c r="AS519" t="s">
        <v>315</v>
      </c>
      <c r="BK519" t="s">
        <v>316</v>
      </c>
      <c r="BM519" t="s">
        <v>2795</v>
      </c>
      <c r="BN519">
        <v>44075</v>
      </c>
      <c r="BO519" t="s">
        <v>25</v>
      </c>
      <c r="BQ519" t="s">
        <v>52</v>
      </c>
      <c r="BR519" t="s">
        <v>52</v>
      </c>
      <c r="BS519" t="s">
        <v>424</v>
      </c>
      <c r="BT519" t="s">
        <v>300</v>
      </c>
      <c r="BV519" t="s">
        <v>319</v>
      </c>
      <c r="BY519">
        <v>1750</v>
      </c>
      <c r="BZ519" t="s">
        <v>295</v>
      </c>
      <c r="CA519">
        <v>2500</v>
      </c>
      <c r="CC519">
        <v>1750</v>
      </c>
      <c r="CD519" t="s">
        <v>45</v>
      </c>
      <c r="CE519" t="s">
        <v>22</v>
      </c>
      <c r="CG519" t="s">
        <v>54</v>
      </c>
      <c r="CH519" t="s">
        <v>54</v>
      </c>
      <c r="CI519" t="s">
        <v>2796</v>
      </c>
      <c r="CJ519" t="s">
        <v>352</v>
      </c>
      <c r="CK519" t="s">
        <v>97</v>
      </c>
      <c r="CL519" t="s">
        <v>2797</v>
      </c>
      <c r="CN519" t="s">
        <v>2798</v>
      </c>
      <c r="CO519" t="s">
        <v>324</v>
      </c>
      <c r="CP519" t="s">
        <v>324</v>
      </c>
      <c r="CQ519" t="s">
        <v>324</v>
      </c>
      <c r="CR519" t="s">
        <v>324</v>
      </c>
      <c r="CS519" t="s">
        <v>323</v>
      </c>
      <c r="CT519" t="s">
        <v>342</v>
      </c>
      <c r="CU519" t="s">
        <v>324</v>
      </c>
      <c r="CV519" t="s">
        <v>324</v>
      </c>
      <c r="CW519" t="s">
        <v>324</v>
      </c>
      <c r="CX519" t="s">
        <v>324</v>
      </c>
      <c r="CY519" t="s">
        <v>324</v>
      </c>
      <c r="CZ519" t="s">
        <v>324</v>
      </c>
      <c r="DA519" t="s">
        <v>323</v>
      </c>
      <c r="DB519" t="s">
        <v>295</v>
      </c>
      <c r="DE519" t="s">
        <v>295</v>
      </c>
      <c r="DF519" t="s">
        <v>300</v>
      </c>
      <c r="DG519" t="s">
        <v>295</v>
      </c>
      <c r="DH519" t="s">
        <v>300</v>
      </c>
      <c r="DI519" t="s">
        <v>300</v>
      </c>
      <c r="DJ519" t="s">
        <v>300</v>
      </c>
      <c r="DK519" t="s">
        <v>300</v>
      </c>
      <c r="DL519" t="s">
        <v>300</v>
      </c>
      <c r="DM519" t="s">
        <v>300</v>
      </c>
      <c r="DQ519" t="s">
        <v>315</v>
      </c>
      <c r="DR519" t="s">
        <v>295</v>
      </c>
      <c r="DS519" t="s">
        <v>2795</v>
      </c>
      <c r="DT519" t="s">
        <v>25</v>
      </c>
      <c r="DU519" t="s">
        <v>52</v>
      </c>
      <c r="DV519" t="s">
        <v>22</v>
      </c>
      <c r="DW519" t="s">
        <v>54</v>
      </c>
      <c r="DX519" t="s">
        <v>97</v>
      </c>
      <c r="DZ519" t="s">
        <v>319</v>
      </c>
      <c r="EA519">
        <v>1450</v>
      </c>
      <c r="EB519" t="s">
        <v>295</v>
      </c>
      <c r="EC519">
        <v>1700</v>
      </c>
      <c r="EE519" t="s">
        <v>326</v>
      </c>
      <c r="EG519" t="s">
        <v>324</v>
      </c>
      <c r="EH519" t="s">
        <v>300</v>
      </c>
      <c r="EI519" t="s">
        <v>300</v>
      </c>
      <c r="EJ519" t="s">
        <v>295</v>
      </c>
      <c r="EK519" t="s">
        <v>295</v>
      </c>
      <c r="EL519" t="s">
        <v>295</v>
      </c>
      <c r="EM519" t="s">
        <v>295</v>
      </c>
      <c r="EN519" t="s">
        <v>2799</v>
      </c>
      <c r="EO519" t="s">
        <v>2800</v>
      </c>
    </row>
    <row r="520" spans="1:145" x14ac:dyDescent="0.25">
      <c r="A520" t="s">
        <v>2758</v>
      </c>
      <c r="B520" t="s">
        <v>2801</v>
      </c>
      <c r="C520">
        <v>2020</v>
      </c>
      <c r="D520" t="s">
        <v>294</v>
      </c>
      <c r="E520" t="s">
        <v>295</v>
      </c>
      <c r="F520" t="s">
        <v>125</v>
      </c>
      <c r="G520" t="s">
        <v>2758</v>
      </c>
      <c r="H520" t="s">
        <v>2759</v>
      </c>
      <c r="I520" t="s">
        <v>650</v>
      </c>
      <c r="J520" t="s">
        <v>651</v>
      </c>
      <c r="K520" t="s">
        <v>2802</v>
      </c>
      <c r="L520" t="s">
        <v>299</v>
      </c>
      <c r="M520" t="s">
        <v>300</v>
      </c>
      <c r="N520" t="s">
        <v>301</v>
      </c>
      <c r="O520" t="s">
        <v>1586</v>
      </c>
      <c r="P520" t="s">
        <v>303</v>
      </c>
      <c r="Q520" t="s">
        <v>334</v>
      </c>
      <c r="R520" t="s">
        <v>305</v>
      </c>
      <c r="S520" t="s">
        <v>567</v>
      </c>
      <c r="T520" t="s">
        <v>581</v>
      </c>
      <c r="U520" t="s">
        <v>671</v>
      </c>
      <c r="V520" t="s">
        <v>295</v>
      </c>
      <c r="AB520" t="s">
        <v>300</v>
      </c>
      <c r="AC520" t="s">
        <v>366</v>
      </c>
      <c r="AD520" t="s">
        <v>300</v>
      </c>
      <c r="AE520" t="s">
        <v>300</v>
      </c>
      <c r="AF520" t="s">
        <v>300</v>
      </c>
      <c r="AS520" t="s">
        <v>315</v>
      </c>
      <c r="BK520" t="s">
        <v>316</v>
      </c>
      <c r="BM520" t="s">
        <v>2803</v>
      </c>
      <c r="BN520">
        <v>44795</v>
      </c>
      <c r="BO520" t="s">
        <v>25</v>
      </c>
      <c r="BQ520" t="s">
        <v>49</v>
      </c>
      <c r="BR520" t="s">
        <v>49</v>
      </c>
      <c r="BT520" t="s">
        <v>300</v>
      </c>
      <c r="BV520" t="s">
        <v>319</v>
      </c>
      <c r="BY520">
        <v>1700</v>
      </c>
      <c r="BZ520" t="s">
        <v>300</v>
      </c>
      <c r="CC520">
        <v>1700</v>
      </c>
      <c r="CD520" t="s">
        <v>45</v>
      </c>
      <c r="CE520" t="s">
        <v>22</v>
      </c>
      <c r="CG520" t="s">
        <v>56</v>
      </c>
      <c r="CH520" t="s">
        <v>13</v>
      </c>
      <c r="CI520" t="s">
        <v>2804</v>
      </c>
      <c r="CJ520" t="s">
        <v>352</v>
      </c>
      <c r="CK520" t="s">
        <v>97</v>
      </c>
      <c r="CL520" t="s">
        <v>2805</v>
      </c>
      <c r="CO520" t="s">
        <v>342</v>
      </c>
      <c r="CP520" t="s">
        <v>342</v>
      </c>
      <c r="CQ520" t="s">
        <v>324</v>
      </c>
      <c r="CR520" t="s">
        <v>324</v>
      </c>
      <c r="CS520" t="s">
        <v>323</v>
      </c>
      <c r="CT520" t="s">
        <v>324</v>
      </c>
      <c r="DB520" t="s">
        <v>295</v>
      </c>
      <c r="DE520" t="s">
        <v>300</v>
      </c>
      <c r="DF520" t="s">
        <v>300</v>
      </c>
      <c r="DG520" t="s">
        <v>300</v>
      </c>
      <c r="DH520" t="s">
        <v>300</v>
      </c>
      <c r="DI520" t="s">
        <v>300</v>
      </c>
      <c r="DJ520" t="s">
        <v>300</v>
      </c>
      <c r="DK520" t="s">
        <v>300</v>
      </c>
      <c r="DL520" t="s">
        <v>300</v>
      </c>
      <c r="DM520" t="s">
        <v>300</v>
      </c>
      <c r="DQ520" t="s">
        <v>315</v>
      </c>
      <c r="DR520" t="s">
        <v>300</v>
      </c>
      <c r="DS520" t="s">
        <v>2806</v>
      </c>
      <c r="DT520" t="s">
        <v>25</v>
      </c>
      <c r="DU520" t="s">
        <v>52</v>
      </c>
      <c r="DV520" t="s">
        <v>22</v>
      </c>
      <c r="DW520" t="s">
        <v>54</v>
      </c>
      <c r="DX520" t="s">
        <v>97</v>
      </c>
      <c r="DZ520" t="s">
        <v>319</v>
      </c>
      <c r="EA520">
        <v>1750</v>
      </c>
      <c r="EB520" t="s">
        <v>295</v>
      </c>
      <c r="EC520">
        <v>2800</v>
      </c>
      <c r="EE520" t="s">
        <v>343</v>
      </c>
      <c r="EH520" t="s">
        <v>300</v>
      </c>
      <c r="EI520" t="s">
        <v>300</v>
      </c>
      <c r="EJ520" t="s">
        <v>300</v>
      </c>
      <c r="EK520" t="s">
        <v>300</v>
      </c>
      <c r="EL520" t="s">
        <v>300</v>
      </c>
      <c r="EM520" t="s">
        <v>295</v>
      </c>
      <c r="EN520" t="s">
        <v>2807</v>
      </c>
      <c r="EO520" t="s">
        <v>2808</v>
      </c>
    </row>
    <row r="521" spans="1:145" x14ac:dyDescent="0.25">
      <c r="A521" t="s">
        <v>2758</v>
      </c>
      <c r="B521" t="s">
        <v>2809</v>
      </c>
      <c r="C521">
        <v>2020</v>
      </c>
      <c r="D521" t="s">
        <v>294</v>
      </c>
      <c r="E521" t="s">
        <v>295</v>
      </c>
      <c r="F521" t="s">
        <v>125</v>
      </c>
      <c r="G521" t="s">
        <v>2758</v>
      </c>
      <c r="H521" t="s">
        <v>2759</v>
      </c>
      <c r="I521" t="s">
        <v>650</v>
      </c>
      <c r="J521" t="s">
        <v>651</v>
      </c>
      <c r="K521" t="s">
        <v>2810</v>
      </c>
      <c r="L521" t="s">
        <v>299</v>
      </c>
      <c r="M521" t="s">
        <v>300</v>
      </c>
      <c r="N521" t="s">
        <v>301</v>
      </c>
      <c r="O521" t="s">
        <v>1586</v>
      </c>
      <c r="P521" t="s">
        <v>333</v>
      </c>
      <c r="Q521" t="s">
        <v>304</v>
      </c>
      <c r="R521" t="s">
        <v>348</v>
      </c>
      <c r="S521" t="s">
        <v>574</v>
      </c>
      <c r="T521" t="s">
        <v>307</v>
      </c>
      <c r="U521" t="s">
        <v>359</v>
      </c>
      <c r="V521" t="s">
        <v>295</v>
      </c>
      <c r="Y521" t="s">
        <v>295</v>
      </c>
      <c r="Z521" t="s">
        <v>337</v>
      </c>
      <c r="AA521" t="s">
        <v>309</v>
      </c>
      <c r="AB521" t="s">
        <v>295</v>
      </c>
      <c r="AC521" t="s">
        <v>640</v>
      </c>
      <c r="AD521" t="s">
        <v>311</v>
      </c>
      <c r="AE521" t="s">
        <v>311</v>
      </c>
      <c r="AF521" t="s">
        <v>311</v>
      </c>
      <c r="AG521" t="s">
        <v>300</v>
      </c>
      <c r="AH521" t="s">
        <v>300</v>
      </c>
      <c r="AI521" t="s">
        <v>312</v>
      </c>
      <c r="AK521" t="s">
        <v>2811</v>
      </c>
      <c r="AL521" t="s">
        <v>89</v>
      </c>
      <c r="AN521" t="s">
        <v>300</v>
      </c>
      <c r="AO521" t="s">
        <v>295</v>
      </c>
      <c r="AP521" t="s">
        <v>300</v>
      </c>
      <c r="AQ521" t="s">
        <v>300</v>
      </c>
      <c r="AS521" t="s">
        <v>315</v>
      </c>
      <c r="BK521" t="s">
        <v>316</v>
      </c>
      <c r="BM521" t="s">
        <v>2812</v>
      </c>
      <c r="BN521">
        <v>44805</v>
      </c>
      <c r="BO521" t="s">
        <v>17</v>
      </c>
      <c r="BQ521" t="s">
        <v>36</v>
      </c>
      <c r="BR521" t="s">
        <v>36</v>
      </c>
      <c r="BS521" t="s">
        <v>2813</v>
      </c>
      <c r="BT521" t="s">
        <v>300</v>
      </c>
      <c r="BV521" t="s">
        <v>319</v>
      </c>
      <c r="BY521">
        <v>1300</v>
      </c>
      <c r="BZ521" t="s">
        <v>300</v>
      </c>
      <c r="CC521">
        <v>1300</v>
      </c>
      <c r="CD521" t="s">
        <v>21</v>
      </c>
      <c r="CE521" t="s">
        <v>12</v>
      </c>
      <c r="CG521" t="s">
        <v>13</v>
      </c>
      <c r="CH521" t="s">
        <v>33</v>
      </c>
      <c r="CI521" t="s">
        <v>2814</v>
      </c>
      <c r="CJ521" t="s">
        <v>368</v>
      </c>
      <c r="CK521" t="s">
        <v>14</v>
      </c>
      <c r="CL521" t="s">
        <v>378</v>
      </c>
      <c r="CN521" t="s">
        <v>2815</v>
      </c>
      <c r="CO521" t="s">
        <v>341</v>
      </c>
      <c r="CP521" t="s">
        <v>342</v>
      </c>
      <c r="CQ521" t="s">
        <v>324</v>
      </c>
      <c r="CR521" t="s">
        <v>324</v>
      </c>
      <c r="CS521" t="s">
        <v>323</v>
      </c>
      <c r="CT521" t="s">
        <v>342</v>
      </c>
      <c r="CU521" t="s">
        <v>342</v>
      </c>
      <c r="CV521" t="s">
        <v>342</v>
      </c>
      <c r="CW521" t="s">
        <v>342</v>
      </c>
      <c r="CX521" t="s">
        <v>323</v>
      </c>
      <c r="CY521" t="s">
        <v>323</v>
      </c>
      <c r="CZ521" t="s">
        <v>323</v>
      </c>
      <c r="DA521" t="s">
        <v>342</v>
      </c>
      <c r="DB521" t="s">
        <v>295</v>
      </c>
      <c r="DE521" t="s">
        <v>300</v>
      </c>
      <c r="DF521" t="s">
        <v>295</v>
      </c>
      <c r="DG521" t="s">
        <v>300</v>
      </c>
      <c r="DH521" t="s">
        <v>300</v>
      </c>
      <c r="DI521" t="s">
        <v>300</v>
      </c>
      <c r="DJ521" t="s">
        <v>300</v>
      </c>
      <c r="DK521" t="s">
        <v>300</v>
      </c>
      <c r="DL521" t="s">
        <v>300</v>
      </c>
      <c r="DM521" t="s">
        <v>300</v>
      </c>
      <c r="DQ521" t="s">
        <v>325</v>
      </c>
      <c r="EE521" t="s">
        <v>326</v>
      </c>
      <c r="EF521" t="s">
        <v>2816</v>
      </c>
      <c r="EG521" t="s">
        <v>324</v>
      </c>
      <c r="EH521" t="s">
        <v>295</v>
      </c>
      <c r="EI521" t="s">
        <v>300</v>
      </c>
      <c r="EJ521" t="s">
        <v>295</v>
      </c>
      <c r="EK521" t="s">
        <v>300</v>
      </c>
      <c r="EL521" t="s">
        <v>300</v>
      </c>
      <c r="EM521" t="s">
        <v>295</v>
      </c>
      <c r="EN521" t="s">
        <v>2817</v>
      </c>
      <c r="EO521" t="s">
        <v>2818</v>
      </c>
    </row>
    <row r="522" spans="1:145" x14ac:dyDescent="0.25">
      <c r="A522" t="s">
        <v>2758</v>
      </c>
      <c r="B522" t="s">
        <v>2819</v>
      </c>
      <c r="C522">
        <v>2020</v>
      </c>
      <c r="D522" t="s">
        <v>294</v>
      </c>
      <c r="E522" t="s">
        <v>295</v>
      </c>
      <c r="F522" t="s">
        <v>125</v>
      </c>
      <c r="G522" t="s">
        <v>2758</v>
      </c>
      <c r="H522" t="s">
        <v>2759</v>
      </c>
      <c r="I522" t="s">
        <v>650</v>
      </c>
      <c r="J522" t="s">
        <v>651</v>
      </c>
      <c r="K522" t="s">
        <v>2820</v>
      </c>
      <c r="L522" t="s">
        <v>299</v>
      </c>
      <c r="M522" t="s">
        <v>300</v>
      </c>
      <c r="N522" t="s">
        <v>301</v>
      </c>
      <c r="O522" t="s">
        <v>1586</v>
      </c>
      <c r="P522" t="s">
        <v>460</v>
      </c>
      <c r="Q522" t="s">
        <v>304</v>
      </c>
      <c r="R522" t="s">
        <v>348</v>
      </c>
      <c r="S522" t="s">
        <v>567</v>
      </c>
      <c r="T522" t="s">
        <v>581</v>
      </c>
      <c r="U522" t="s">
        <v>452</v>
      </c>
      <c r="V522" t="s">
        <v>295</v>
      </c>
      <c r="Y522" t="s">
        <v>295</v>
      </c>
      <c r="Z522" t="s">
        <v>684</v>
      </c>
      <c r="AA522" t="s">
        <v>309</v>
      </c>
      <c r="AB522" t="s">
        <v>300</v>
      </c>
      <c r="AC522" t="s">
        <v>310</v>
      </c>
      <c r="AD522" t="s">
        <v>311</v>
      </c>
      <c r="AE522" t="s">
        <v>311</v>
      </c>
      <c r="AF522" t="s">
        <v>300</v>
      </c>
      <c r="AI522" t="s">
        <v>312</v>
      </c>
      <c r="AK522" t="s">
        <v>2821</v>
      </c>
      <c r="AL522" t="s">
        <v>14</v>
      </c>
      <c r="AN522" t="s">
        <v>300</v>
      </c>
      <c r="AO522" t="s">
        <v>300</v>
      </c>
      <c r="AP522" t="s">
        <v>300</v>
      </c>
      <c r="AQ522" t="s">
        <v>295</v>
      </c>
      <c r="AS522" t="s">
        <v>530</v>
      </c>
      <c r="AV522" t="s">
        <v>300</v>
      </c>
      <c r="DQ522" t="s">
        <v>325</v>
      </c>
      <c r="EE522" t="s">
        <v>343</v>
      </c>
      <c r="EG522" t="s">
        <v>342</v>
      </c>
      <c r="EH522" t="s">
        <v>300</v>
      </c>
      <c r="EI522" t="s">
        <v>300</v>
      </c>
      <c r="EJ522" t="s">
        <v>295</v>
      </c>
      <c r="EK522" t="s">
        <v>300</v>
      </c>
      <c r="EL522" t="s">
        <v>295</v>
      </c>
      <c r="EM522" t="s">
        <v>300</v>
      </c>
    </row>
    <row r="523" spans="1:145" x14ac:dyDescent="0.25">
      <c r="A523" t="s">
        <v>2758</v>
      </c>
      <c r="B523" t="s">
        <v>2822</v>
      </c>
      <c r="C523">
        <v>2020</v>
      </c>
      <c r="D523" t="s">
        <v>294</v>
      </c>
      <c r="E523" t="s">
        <v>295</v>
      </c>
      <c r="F523" t="s">
        <v>125</v>
      </c>
      <c r="G523" t="s">
        <v>2758</v>
      </c>
      <c r="H523" t="s">
        <v>2759</v>
      </c>
      <c r="I523" t="s">
        <v>650</v>
      </c>
      <c r="J523" t="s">
        <v>651</v>
      </c>
      <c r="K523" t="s">
        <v>2823</v>
      </c>
      <c r="L523" t="s">
        <v>299</v>
      </c>
      <c r="M523" t="s">
        <v>300</v>
      </c>
      <c r="N523" t="s">
        <v>301</v>
      </c>
      <c r="O523" t="s">
        <v>486</v>
      </c>
      <c r="P523" t="s">
        <v>347</v>
      </c>
      <c r="Q523" t="s">
        <v>334</v>
      </c>
      <c r="R523" t="s">
        <v>305</v>
      </c>
      <c r="S523" t="s">
        <v>574</v>
      </c>
      <c r="T523" t="s">
        <v>307</v>
      </c>
      <c r="U523" t="s">
        <v>422</v>
      </c>
      <c r="V523" t="s">
        <v>300</v>
      </c>
      <c r="Y523" t="s">
        <v>295</v>
      </c>
      <c r="Z523" t="s">
        <v>337</v>
      </c>
      <c r="AB523" t="s">
        <v>300</v>
      </c>
      <c r="AC523" t="s">
        <v>640</v>
      </c>
      <c r="AD523" t="s">
        <v>300</v>
      </c>
      <c r="AE523" t="s">
        <v>300</v>
      </c>
      <c r="AF523" t="s">
        <v>311</v>
      </c>
      <c r="AG523" t="s">
        <v>295</v>
      </c>
      <c r="AN523" t="s">
        <v>300</v>
      </c>
      <c r="AO523" t="s">
        <v>300</v>
      </c>
      <c r="AP523" t="s">
        <v>300</v>
      </c>
      <c r="AQ523" t="s">
        <v>300</v>
      </c>
      <c r="AS523" t="s">
        <v>641</v>
      </c>
      <c r="AT523">
        <v>6</v>
      </c>
      <c r="AV523" t="s">
        <v>295</v>
      </c>
      <c r="AW523">
        <v>44203</v>
      </c>
      <c r="AX523">
        <v>44408</v>
      </c>
      <c r="DQ523" t="s">
        <v>556</v>
      </c>
      <c r="EE523" t="s">
        <v>326</v>
      </c>
      <c r="EF523" t="s">
        <v>2824</v>
      </c>
      <c r="EG523" t="s">
        <v>324</v>
      </c>
      <c r="EH523" t="s">
        <v>300</v>
      </c>
      <c r="EI523" t="s">
        <v>300</v>
      </c>
      <c r="EJ523" t="s">
        <v>300</v>
      </c>
      <c r="EK523" t="s">
        <v>300</v>
      </c>
      <c r="EL523" t="s">
        <v>300</v>
      </c>
      <c r="EM523" t="s">
        <v>295</v>
      </c>
      <c r="EN523" t="s">
        <v>2825</v>
      </c>
    </row>
    <row r="524" spans="1:145" x14ac:dyDescent="0.25">
      <c r="A524" t="s">
        <v>2758</v>
      </c>
      <c r="B524" t="s">
        <v>2826</v>
      </c>
      <c r="C524">
        <v>2020</v>
      </c>
      <c r="D524" t="s">
        <v>294</v>
      </c>
      <c r="E524" t="s">
        <v>300</v>
      </c>
      <c r="F524" t="s">
        <v>125</v>
      </c>
      <c r="G524" t="s">
        <v>2758</v>
      </c>
      <c r="H524" t="s">
        <v>2759</v>
      </c>
      <c r="I524" t="s">
        <v>650</v>
      </c>
      <c r="J524" t="s">
        <v>651</v>
      </c>
      <c r="K524" t="s">
        <v>2827</v>
      </c>
      <c r="L524" t="s">
        <v>299</v>
      </c>
      <c r="M524" t="s">
        <v>300</v>
      </c>
      <c r="N524" t="s">
        <v>301</v>
      </c>
      <c r="O524" t="s">
        <v>1586</v>
      </c>
      <c r="P524" t="s">
        <v>347</v>
      </c>
      <c r="Q524" t="s">
        <v>304</v>
      </c>
      <c r="R524" t="s">
        <v>305</v>
      </c>
      <c r="S524" t="s">
        <v>306</v>
      </c>
      <c r="T524" t="s">
        <v>307</v>
      </c>
      <c r="U524" t="s">
        <v>438</v>
      </c>
      <c r="V524" t="s">
        <v>295</v>
      </c>
    </row>
    <row r="525" spans="1:145" x14ac:dyDescent="0.25">
      <c r="A525" t="s">
        <v>2758</v>
      </c>
      <c r="B525" t="s">
        <v>2828</v>
      </c>
      <c r="C525">
        <v>2020</v>
      </c>
      <c r="D525" t="s">
        <v>294</v>
      </c>
      <c r="E525" t="s">
        <v>295</v>
      </c>
      <c r="F525" t="s">
        <v>125</v>
      </c>
      <c r="G525" t="s">
        <v>2758</v>
      </c>
      <c r="H525" t="s">
        <v>2759</v>
      </c>
      <c r="I525" t="s">
        <v>650</v>
      </c>
      <c r="J525" t="s">
        <v>651</v>
      </c>
      <c r="K525" t="s">
        <v>2829</v>
      </c>
      <c r="L525" t="s">
        <v>299</v>
      </c>
      <c r="M525" t="s">
        <v>300</v>
      </c>
      <c r="N525" t="s">
        <v>301</v>
      </c>
      <c r="O525" t="s">
        <v>486</v>
      </c>
      <c r="P525" t="s">
        <v>347</v>
      </c>
      <c r="Q525" t="s">
        <v>334</v>
      </c>
      <c r="R525" t="s">
        <v>305</v>
      </c>
      <c r="S525" t="s">
        <v>567</v>
      </c>
      <c r="T525" t="s">
        <v>581</v>
      </c>
      <c r="U525" t="s">
        <v>359</v>
      </c>
      <c r="V525" t="s">
        <v>295</v>
      </c>
      <c r="Y525" t="s">
        <v>295</v>
      </c>
      <c r="Z525" t="s">
        <v>684</v>
      </c>
      <c r="AA525" t="s">
        <v>309</v>
      </c>
      <c r="AB525" t="s">
        <v>300</v>
      </c>
      <c r="AC525" t="s">
        <v>310</v>
      </c>
      <c r="AD525" t="s">
        <v>311</v>
      </c>
      <c r="AE525" t="s">
        <v>311</v>
      </c>
      <c r="AF525" t="s">
        <v>300</v>
      </c>
      <c r="AI525" t="s">
        <v>312</v>
      </c>
      <c r="AK525" t="s">
        <v>2830</v>
      </c>
      <c r="AL525" t="s">
        <v>14</v>
      </c>
      <c r="AN525" t="s">
        <v>300</v>
      </c>
      <c r="AO525" t="s">
        <v>295</v>
      </c>
      <c r="AP525" t="s">
        <v>300</v>
      </c>
      <c r="AQ525" t="s">
        <v>295</v>
      </c>
      <c r="AS525" t="s">
        <v>489</v>
      </c>
      <c r="AV525" t="s">
        <v>300</v>
      </c>
      <c r="BA525">
        <v>44805</v>
      </c>
      <c r="BB525">
        <v>3</v>
      </c>
      <c r="BC525" t="s">
        <v>300</v>
      </c>
      <c r="BD525" t="s">
        <v>300</v>
      </c>
      <c r="BE525" t="s">
        <v>295</v>
      </c>
      <c r="BF525" t="s">
        <v>300</v>
      </c>
      <c r="BG525" t="s">
        <v>300</v>
      </c>
      <c r="BH525" t="s">
        <v>300</v>
      </c>
      <c r="BI525" t="s">
        <v>295</v>
      </c>
      <c r="DQ525" t="s">
        <v>325</v>
      </c>
      <c r="EE525" t="s">
        <v>326</v>
      </c>
      <c r="EF525" t="s">
        <v>2831</v>
      </c>
      <c r="EG525" t="s">
        <v>342</v>
      </c>
      <c r="EH525" t="s">
        <v>295</v>
      </c>
      <c r="EI525" t="s">
        <v>300</v>
      </c>
      <c r="EJ525" t="s">
        <v>295</v>
      </c>
      <c r="EK525" t="s">
        <v>295</v>
      </c>
      <c r="EL525" t="s">
        <v>295</v>
      </c>
      <c r="EM525" t="s">
        <v>300</v>
      </c>
    </row>
    <row r="526" spans="1:145" x14ac:dyDescent="0.25">
      <c r="A526" t="s">
        <v>2758</v>
      </c>
      <c r="B526" t="s">
        <v>2832</v>
      </c>
      <c r="C526">
        <v>2020</v>
      </c>
      <c r="D526" t="s">
        <v>294</v>
      </c>
      <c r="E526" t="s">
        <v>300</v>
      </c>
      <c r="F526" t="s">
        <v>125</v>
      </c>
      <c r="G526" t="s">
        <v>2758</v>
      </c>
      <c r="H526" t="s">
        <v>2759</v>
      </c>
      <c r="I526" t="s">
        <v>650</v>
      </c>
      <c r="J526" t="s">
        <v>651</v>
      </c>
      <c r="K526" t="s">
        <v>2833</v>
      </c>
      <c r="L526" t="s">
        <v>331</v>
      </c>
      <c r="M526" t="s">
        <v>295</v>
      </c>
      <c r="N526" t="s">
        <v>1504</v>
      </c>
      <c r="O526" t="s">
        <v>469</v>
      </c>
      <c r="P526" t="s">
        <v>1505</v>
      </c>
      <c r="Q526" t="s">
        <v>529</v>
      </c>
      <c r="R526" t="s">
        <v>471</v>
      </c>
      <c r="S526" t="s">
        <v>567</v>
      </c>
      <c r="T526" t="s">
        <v>307</v>
      </c>
      <c r="U526" t="s">
        <v>411</v>
      </c>
      <c r="V526" t="s">
        <v>300</v>
      </c>
    </row>
    <row r="527" spans="1:145" x14ac:dyDescent="0.25">
      <c r="A527" t="s">
        <v>2758</v>
      </c>
      <c r="B527" t="s">
        <v>2834</v>
      </c>
      <c r="C527">
        <v>2020</v>
      </c>
      <c r="D527" t="s">
        <v>294</v>
      </c>
      <c r="E527" t="s">
        <v>300</v>
      </c>
      <c r="F527" t="s">
        <v>125</v>
      </c>
      <c r="G527" t="s">
        <v>2758</v>
      </c>
      <c r="H527" t="s">
        <v>2759</v>
      </c>
      <c r="I527" t="s">
        <v>650</v>
      </c>
      <c r="J527" t="s">
        <v>651</v>
      </c>
      <c r="K527" t="s">
        <v>2835</v>
      </c>
      <c r="L527" t="s">
        <v>299</v>
      </c>
      <c r="M527" t="s">
        <v>295</v>
      </c>
      <c r="N527" t="s">
        <v>1504</v>
      </c>
      <c r="O527" t="s">
        <v>469</v>
      </c>
      <c r="Q527" t="s">
        <v>529</v>
      </c>
      <c r="R527" t="s">
        <v>471</v>
      </c>
      <c r="S527" t="s">
        <v>567</v>
      </c>
      <c r="T527" t="s">
        <v>307</v>
      </c>
      <c r="U527" t="s">
        <v>411</v>
      </c>
      <c r="V527" t="s">
        <v>300</v>
      </c>
    </row>
    <row r="528" spans="1:145" x14ac:dyDescent="0.25">
      <c r="A528" t="s">
        <v>2837</v>
      </c>
      <c r="B528" t="s">
        <v>2836</v>
      </c>
      <c r="C528">
        <v>2020</v>
      </c>
      <c r="D528" t="s">
        <v>294</v>
      </c>
      <c r="E528" t="s">
        <v>295</v>
      </c>
      <c r="F528" t="s">
        <v>125</v>
      </c>
      <c r="G528" t="s">
        <v>2837</v>
      </c>
      <c r="H528" t="s">
        <v>2838</v>
      </c>
      <c r="I528" t="s">
        <v>564</v>
      </c>
      <c r="J528" t="s">
        <v>565</v>
      </c>
      <c r="K528" t="s">
        <v>2839</v>
      </c>
      <c r="L528" t="s">
        <v>299</v>
      </c>
      <c r="M528" t="s">
        <v>300</v>
      </c>
      <c r="N528" t="s">
        <v>301</v>
      </c>
      <c r="O528" t="s">
        <v>979</v>
      </c>
      <c r="P528" t="s">
        <v>347</v>
      </c>
      <c r="Q528" t="s">
        <v>304</v>
      </c>
      <c r="R528" t="s">
        <v>348</v>
      </c>
      <c r="S528" t="s">
        <v>574</v>
      </c>
      <c r="T528" t="s">
        <v>307</v>
      </c>
      <c r="U528" t="s">
        <v>725</v>
      </c>
      <c r="V528" t="s">
        <v>295</v>
      </c>
      <c r="Y528" t="s">
        <v>295</v>
      </c>
      <c r="Z528" t="s">
        <v>337</v>
      </c>
      <c r="AA528" t="s">
        <v>309</v>
      </c>
      <c r="AB528" t="s">
        <v>300</v>
      </c>
      <c r="AC528" t="s">
        <v>366</v>
      </c>
      <c r="AD528" t="s">
        <v>300</v>
      </c>
      <c r="AE528" t="s">
        <v>300</v>
      </c>
      <c r="AF528" t="s">
        <v>300</v>
      </c>
      <c r="AS528" t="s">
        <v>315</v>
      </c>
      <c r="BK528" t="s">
        <v>316</v>
      </c>
      <c r="BM528" t="s">
        <v>2840</v>
      </c>
      <c r="BN528">
        <v>44621</v>
      </c>
      <c r="BO528" t="s">
        <v>25</v>
      </c>
      <c r="BQ528" t="s">
        <v>52</v>
      </c>
      <c r="BR528" t="s">
        <v>52</v>
      </c>
      <c r="BT528" t="s">
        <v>300</v>
      </c>
      <c r="BV528" t="s">
        <v>319</v>
      </c>
      <c r="BY528">
        <v>5300</v>
      </c>
      <c r="BZ528" t="s">
        <v>300</v>
      </c>
      <c r="CC528">
        <v>5300</v>
      </c>
      <c r="CD528" t="s">
        <v>11</v>
      </c>
      <c r="CE528" t="s">
        <v>22</v>
      </c>
      <c r="CG528" t="s">
        <v>54</v>
      </c>
      <c r="CH528" t="s">
        <v>54</v>
      </c>
      <c r="CK528" t="s">
        <v>37</v>
      </c>
      <c r="CM528" t="s">
        <v>571</v>
      </c>
      <c r="CO528" t="s">
        <v>324</v>
      </c>
      <c r="CP528" t="s">
        <v>324</v>
      </c>
      <c r="CQ528" t="s">
        <v>324</v>
      </c>
      <c r="CR528" t="s">
        <v>324</v>
      </c>
      <c r="CS528" t="s">
        <v>324</v>
      </c>
      <c r="CT528" t="s">
        <v>324</v>
      </c>
      <c r="CU528" t="s">
        <v>342</v>
      </c>
      <c r="CV528" t="s">
        <v>342</v>
      </c>
      <c r="CW528" t="s">
        <v>342</v>
      </c>
      <c r="CX528" t="s">
        <v>324</v>
      </c>
      <c r="CY528" t="s">
        <v>342</v>
      </c>
      <c r="CZ528" t="s">
        <v>324</v>
      </c>
      <c r="DA528" t="s">
        <v>323</v>
      </c>
      <c r="DB528" t="s">
        <v>300</v>
      </c>
      <c r="DC528">
        <v>44105</v>
      </c>
      <c r="DD528">
        <v>44620</v>
      </c>
      <c r="DE528" t="s">
        <v>300</v>
      </c>
      <c r="DF528" t="s">
        <v>300</v>
      </c>
      <c r="DG528" t="s">
        <v>295</v>
      </c>
      <c r="DH528" t="s">
        <v>300</v>
      </c>
      <c r="DI528" t="s">
        <v>300</v>
      </c>
      <c r="DJ528" t="s">
        <v>300</v>
      </c>
      <c r="DK528" t="s">
        <v>300</v>
      </c>
      <c r="DL528" t="s">
        <v>300</v>
      </c>
      <c r="DM528" t="s">
        <v>300</v>
      </c>
      <c r="DQ528" t="s">
        <v>315</v>
      </c>
      <c r="DR528" t="s">
        <v>300</v>
      </c>
      <c r="DS528" t="s">
        <v>2841</v>
      </c>
      <c r="DT528" t="s">
        <v>25</v>
      </c>
      <c r="DU528" t="s">
        <v>52</v>
      </c>
      <c r="DV528" t="s">
        <v>22</v>
      </c>
      <c r="DW528" t="s">
        <v>54</v>
      </c>
      <c r="DX528" t="s">
        <v>14</v>
      </c>
      <c r="DZ528" t="s">
        <v>319</v>
      </c>
      <c r="EA528">
        <v>1800</v>
      </c>
      <c r="EB528" t="s">
        <v>300</v>
      </c>
      <c r="ED528">
        <v>60000</v>
      </c>
      <c r="EE528" t="s">
        <v>326</v>
      </c>
      <c r="EG528" t="s">
        <v>324</v>
      </c>
      <c r="EH528" t="s">
        <v>295</v>
      </c>
      <c r="EI528" t="s">
        <v>300</v>
      </c>
      <c r="EJ528" t="s">
        <v>295</v>
      </c>
      <c r="EK528" t="s">
        <v>300</v>
      </c>
      <c r="EL528" t="s">
        <v>295</v>
      </c>
      <c r="EM528" t="s">
        <v>295</v>
      </c>
      <c r="EN528" t="s">
        <v>2842</v>
      </c>
      <c r="EO528">
        <v>689542692</v>
      </c>
    </row>
    <row r="529" spans="1:145" x14ac:dyDescent="0.25">
      <c r="A529" t="s">
        <v>2837</v>
      </c>
      <c r="B529" t="s">
        <v>2843</v>
      </c>
      <c r="C529">
        <v>2020</v>
      </c>
      <c r="D529" t="s">
        <v>294</v>
      </c>
      <c r="E529" t="s">
        <v>295</v>
      </c>
      <c r="F529" t="s">
        <v>125</v>
      </c>
      <c r="G529" t="s">
        <v>2837</v>
      </c>
      <c r="H529" t="s">
        <v>2838</v>
      </c>
      <c r="I529" t="s">
        <v>564</v>
      </c>
      <c r="J529" t="s">
        <v>565</v>
      </c>
      <c r="K529" t="s">
        <v>2844</v>
      </c>
      <c r="L529" t="s">
        <v>299</v>
      </c>
      <c r="M529" t="s">
        <v>300</v>
      </c>
      <c r="N529" t="s">
        <v>301</v>
      </c>
      <c r="O529" t="s">
        <v>1586</v>
      </c>
      <c r="P529" t="s">
        <v>303</v>
      </c>
      <c r="Q529" t="s">
        <v>304</v>
      </c>
      <c r="R529" t="s">
        <v>432</v>
      </c>
      <c r="S529" t="s">
        <v>574</v>
      </c>
      <c r="T529" t="s">
        <v>307</v>
      </c>
      <c r="U529" t="s">
        <v>438</v>
      </c>
      <c r="V529" t="s">
        <v>295</v>
      </c>
      <c r="Y529" t="s">
        <v>295</v>
      </c>
      <c r="Z529" t="s">
        <v>337</v>
      </c>
      <c r="AA529" t="s">
        <v>309</v>
      </c>
      <c r="AB529" t="s">
        <v>300</v>
      </c>
      <c r="AC529" t="s">
        <v>366</v>
      </c>
      <c r="AD529" t="s">
        <v>300</v>
      </c>
      <c r="AE529" t="s">
        <v>300</v>
      </c>
      <c r="AF529" t="s">
        <v>300</v>
      </c>
      <c r="AS529" t="s">
        <v>315</v>
      </c>
      <c r="BK529" t="s">
        <v>316</v>
      </c>
      <c r="BM529" t="s">
        <v>1578</v>
      </c>
      <c r="BN529">
        <v>44896</v>
      </c>
      <c r="BO529" t="s">
        <v>25</v>
      </c>
      <c r="BQ529" t="s">
        <v>52</v>
      </c>
      <c r="BR529" t="s">
        <v>52</v>
      </c>
      <c r="BS529" t="s">
        <v>424</v>
      </c>
      <c r="BT529" t="s">
        <v>300</v>
      </c>
      <c r="BV529" t="s">
        <v>319</v>
      </c>
      <c r="BY529">
        <v>5000</v>
      </c>
      <c r="BZ529" t="s">
        <v>295</v>
      </c>
      <c r="CA529">
        <v>5000</v>
      </c>
      <c r="CC529">
        <v>5000</v>
      </c>
      <c r="CD529" t="s">
        <v>11</v>
      </c>
      <c r="CE529" t="s">
        <v>22</v>
      </c>
      <c r="CG529" t="s">
        <v>54</v>
      </c>
      <c r="CH529" t="s">
        <v>54</v>
      </c>
      <c r="CI529" t="s">
        <v>2845</v>
      </c>
      <c r="CJ529" t="s">
        <v>340</v>
      </c>
      <c r="CK529" t="s">
        <v>37</v>
      </c>
      <c r="CM529" t="s">
        <v>571</v>
      </c>
      <c r="CN529" t="s">
        <v>2764</v>
      </c>
      <c r="CO529" t="s">
        <v>323</v>
      </c>
      <c r="CP529" t="s">
        <v>342</v>
      </c>
      <c r="CQ529" t="s">
        <v>324</v>
      </c>
      <c r="CR529" t="s">
        <v>324</v>
      </c>
      <c r="CS529" t="s">
        <v>324</v>
      </c>
      <c r="CT529" t="s">
        <v>324</v>
      </c>
      <c r="DB529" t="s">
        <v>300</v>
      </c>
      <c r="DC529">
        <v>44136</v>
      </c>
      <c r="DD529">
        <v>44501</v>
      </c>
      <c r="DE529" t="s">
        <v>300</v>
      </c>
      <c r="DF529" t="s">
        <v>300</v>
      </c>
      <c r="DG529" t="s">
        <v>300</v>
      </c>
      <c r="DH529" t="s">
        <v>300</v>
      </c>
      <c r="DI529" t="s">
        <v>295</v>
      </c>
      <c r="DJ529" t="s">
        <v>300</v>
      </c>
      <c r="DK529" t="s">
        <v>300</v>
      </c>
      <c r="DL529" t="s">
        <v>300</v>
      </c>
      <c r="DM529" t="s">
        <v>300</v>
      </c>
      <c r="DQ529" t="s">
        <v>315</v>
      </c>
      <c r="DR529" t="s">
        <v>300</v>
      </c>
      <c r="DS529" t="s">
        <v>2846</v>
      </c>
      <c r="DT529" t="s">
        <v>81</v>
      </c>
      <c r="DU529" t="s">
        <v>52</v>
      </c>
      <c r="DV529" t="s">
        <v>22</v>
      </c>
      <c r="DW529" t="s">
        <v>54</v>
      </c>
      <c r="DX529" t="s">
        <v>37</v>
      </c>
      <c r="DY529" t="s">
        <v>571</v>
      </c>
      <c r="DZ529" t="s">
        <v>319</v>
      </c>
      <c r="EA529">
        <v>4500</v>
      </c>
      <c r="EB529" t="s">
        <v>295</v>
      </c>
      <c r="EC529">
        <v>4500</v>
      </c>
      <c r="EE529" t="s">
        <v>326</v>
      </c>
      <c r="EF529" t="s">
        <v>2847</v>
      </c>
      <c r="EG529" t="s">
        <v>324</v>
      </c>
      <c r="EH529" t="s">
        <v>300</v>
      </c>
      <c r="EI529" t="s">
        <v>300</v>
      </c>
      <c r="EJ529" t="s">
        <v>300</v>
      </c>
      <c r="EK529" t="s">
        <v>300</v>
      </c>
      <c r="EL529" t="s">
        <v>300</v>
      </c>
      <c r="EM529" t="s">
        <v>300</v>
      </c>
    </row>
    <row r="530" spans="1:145" x14ac:dyDescent="0.25">
      <c r="A530" t="s">
        <v>2837</v>
      </c>
      <c r="B530" t="s">
        <v>2848</v>
      </c>
      <c r="C530">
        <v>2020</v>
      </c>
      <c r="D530" t="s">
        <v>294</v>
      </c>
      <c r="E530" t="s">
        <v>295</v>
      </c>
      <c r="F530" t="s">
        <v>125</v>
      </c>
      <c r="G530" t="s">
        <v>2837</v>
      </c>
      <c r="H530" t="s">
        <v>2838</v>
      </c>
      <c r="I530" t="s">
        <v>564</v>
      </c>
      <c r="J530" t="s">
        <v>565</v>
      </c>
      <c r="K530" t="s">
        <v>2849</v>
      </c>
      <c r="L530" t="s">
        <v>299</v>
      </c>
      <c r="M530" t="s">
        <v>300</v>
      </c>
      <c r="N530" t="s">
        <v>301</v>
      </c>
      <c r="O530" t="s">
        <v>1586</v>
      </c>
      <c r="P530" t="s">
        <v>347</v>
      </c>
      <c r="Q530" t="s">
        <v>304</v>
      </c>
      <c r="R530" t="s">
        <v>348</v>
      </c>
      <c r="S530" t="s">
        <v>574</v>
      </c>
      <c r="T530" t="s">
        <v>307</v>
      </c>
      <c r="U530" t="s">
        <v>428</v>
      </c>
      <c r="V530" t="s">
        <v>295</v>
      </c>
      <c r="Y530" t="s">
        <v>300</v>
      </c>
      <c r="AA530" t="s">
        <v>309</v>
      </c>
      <c r="AB530" t="s">
        <v>300</v>
      </c>
      <c r="AC530" t="s">
        <v>366</v>
      </c>
      <c r="AD530" t="s">
        <v>300</v>
      </c>
      <c r="AE530" t="s">
        <v>300</v>
      </c>
      <c r="AF530" t="s">
        <v>300</v>
      </c>
      <c r="AS530" t="s">
        <v>315</v>
      </c>
      <c r="BK530" t="s">
        <v>316</v>
      </c>
      <c r="BM530" t="s">
        <v>1624</v>
      </c>
      <c r="BN530">
        <v>44578</v>
      </c>
      <c r="BO530" t="s">
        <v>25</v>
      </c>
      <c r="BQ530" t="s">
        <v>52</v>
      </c>
      <c r="BR530" t="s">
        <v>52</v>
      </c>
      <c r="BS530" t="s">
        <v>424</v>
      </c>
      <c r="BT530" t="s">
        <v>295</v>
      </c>
      <c r="BU530">
        <v>5</v>
      </c>
      <c r="BV530" t="s">
        <v>319</v>
      </c>
      <c r="BY530">
        <v>4850</v>
      </c>
      <c r="BZ530" t="s">
        <v>295</v>
      </c>
      <c r="CA530">
        <v>4850</v>
      </c>
      <c r="CC530">
        <v>4850</v>
      </c>
      <c r="CD530" t="s">
        <v>11</v>
      </c>
      <c r="CE530" t="s">
        <v>22</v>
      </c>
      <c r="CG530" t="s">
        <v>57</v>
      </c>
      <c r="CH530" t="s">
        <v>54</v>
      </c>
      <c r="CI530" t="s">
        <v>2850</v>
      </c>
      <c r="CJ530" t="s">
        <v>368</v>
      </c>
      <c r="CK530" t="s">
        <v>37</v>
      </c>
      <c r="CM530" t="s">
        <v>571</v>
      </c>
      <c r="CO530" t="s">
        <v>324</v>
      </c>
      <c r="CP530" t="s">
        <v>324</v>
      </c>
      <c r="CQ530" t="s">
        <v>324</v>
      </c>
      <c r="CR530" t="s">
        <v>324</v>
      </c>
      <c r="CS530" t="s">
        <v>324</v>
      </c>
      <c r="CT530" t="s">
        <v>324</v>
      </c>
      <c r="CU530" t="s">
        <v>323</v>
      </c>
      <c r="CV530" t="s">
        <v>342</v>
      </c>
      <c r="CW530" t="s">
        <v>324</v>
      </c>
      <c r="CX530" t="s">
        <v>342</v>
      </c>
      <c r="CY530" t="s">
        <v>323</v>
      </c>
      <c r="CZ530" t="s">
        <v>342</v>
      </c>
      <c r="DA530" t="s">
        <v>324</v>
      </c>
      <c r="DB530" t="s">
        <v>295</v>
      </c>
      <c r="DE530" t="s">
        <v>300</v>
      </c>
      <c r="DF530" t="s">
        <v>295</v>
      </c>
      <c r="DG530" t="s">
        <v>300</v>
      </c>
      <c r="DH530" t="s">
        <v>300</v>
      </c>
      <c r="DI530" t="s">
        <v>300</v>
      </c>
      <c r="DJ530" t="s">
        <v>300</v>
      </c>
      <c r="DK530" t="s">
        <v>300</v>
      </c>
      <c r="DL530" t="s">
        <v>300</v>
      </c>
      <c r="DM530" t="s">
        <v>300</v>
      </c>
      <c r="DQ530" t="s">
        <v>315</v>
      </c>
      <c r="DR530" t="s">
        <v>295</v>
      </c>
      <c r="DS530" t="s">
        <v>1624</v>
      </c>
      <c r="DT530" t="s">
        <v>85</v>
      </c>
      <c r="DU530" t="s">
        <v>52</v>
      </c>
      <c r="DV530" t="s">
        <v>22</v>
      </c>
      <c r="DW530" t="s">
        <v>54</v>
      </c>
      <c r="DX530" t="s">
        <v>37</v>
      </c>
      <c r="DZ530" t="s">
        <v>319</v>
      </c>
      <c r="EB530" t="s">
        <v>295</v>
      </c>
      <c r="EE530" t="s">
        <v>343</v>
      </c>
      <c r="EF530" t="s">
        <v>2851</v>
      </c>
      <c r="EG530" t="s">
        <v>342</v>
      </c>
      <c r="EH530" t="s">
        <v>300</v>
      </c>
      <c r="EI530" t="s">
        <v>300</v>
      </c>
      <c r="EJ530" t="s">
        <v>300</v>
      </c>
      <c r="EK530" t="s">
        <v>300</v>
      </c>
      <c r="EL530" t="s">
        <v>300</v>
      </c>
      <c r="EM530" t="s">
        <v>300</v>
      </c>
    </row>
    <row r="531" spans="1:145" x14ac:dyDescent="0.25">
      <c r="A531" t="s">
        <v>2837</v>
      </c>
      <c r="B531" t="s">
        <v>2852</v>
      </c>
      <c r="C531">
        <v>2020</v>
      </c>
      <c r="D531" t="s">
        <v>294</v>
      </c>
      <c r="E531" t="s">
        <v>295</v>
      </c>
      <c r="F531" t="s">
        <v>125</v>
      </c>
      <c r="G531" t="s">
        <v>2837</v>
      </c>
      <c r="H531" t="s">
        <v>2838</v>
      </c>
      <c r="I531" t="s">
        <v>564</v>
      </c>
      <c r="J531" t="s">
        <v>565</v>
      </c>
      <c r="K531" t="s">
        <v>2853</v>
      </c>
      <c r="L531" t="s">
        <v>299</v>
      </c>
      <c r="M531" t="s">
        <v>300</v>
      </c>
      <c r="N531" t="s">
        <v>301</v>
      </c>
      <c r="O531" t="s">
        <v>1586</v>
      </c>
      <c r="P531" t="s">
        <v>347</v>
      </c>
      <c r="Q531" t="s">
        <v>358</v>
      </c>
      <c r="R531" t="s">
        <v>348</v>
      </c>
      <c r="S531" t="s">
        <v>574</v>
      </c>
      <c r="T531" t="s">
        <v>307</v>
      </c>
      <c r="U531" t="s">
        <v>388</v>
      </c>
      <c r="V531" t="s">
        <v>295</v>
      </c>
      <c r="Y531" t="s">
        <v>295</v>
      </c>
      <c r="Z531" t="s">
        <v>337</v>
      </c>
      <c r="AA531" t="s">
        <v>309</v>
      </c>
      <c r="AB531" t="s">
        <v>300</v>
      </c>
      <c r="AC531" t="s">
        <v>366</v>
      </c>
      <c r="AD531" t="s">
        <v>300</v>
      </c>
      <c r="AE531" t="s">
        <v>300</v>
      </c>
      <c r="AF531" t="s">
        <v>300</v>
      </c>
      <c r="AS531" t="s">
        <v>315</v>
      </c>
      <c r="BK531" t="s">
        <v>316</v>
      </c>
      <c r="BM531" t="s">
        <v>2854</v>
      </c>
      <c r="BN531">
        <v>44564</v>
      </c>
      <c r="BO531" t="s">
        <v>25</v>
      </c>
      <c r="BQ531" t="s">
        <v>36</v>
      </c>
      <c r="BR531" t="s">
        <v>36</v>
      </c>
      <c r="BS531" t="s">
        <v>584</v>
      </c>
      <c r="BT531" t="s">
        <v>300</v>
      </c>
      <c r="BV531" t="s">
        <v>319</v>
      </c>
      <c r="BY531">
        <v>2250</v>
      </c>
      <c r="BZ531" t="s">
        <v>300</v>
      </c>
      <c r="CC531">
        <v>2250</v>
      </c>
      <c r="CD531" t="s">
        <v>53</v>
      </c>
      <c r="CE531" t="s">
        <v>22</v>
      </c>
      <c r="CG531" t="s">
        <v>54</v>
      </c>
      <c r="CH531" t="s">
        <v>57</v>
      </c>
      <c r="CI531" t="s">
        <v>2855</v>
      </c>
      <c r="CJ531" t="s">
        <v>352</v>
      </c>
      <c r="CK531" t="s">
        <v>73</v>
      </c>
      <c r="CL531" t="s">
        <v>2856</v>
      </c>
      <c r="CN531" t="s">
        <v>2228</v>
      </c>
      <c r="CO531" t="s">
        <v>324</v>
      </c>
      <c r="CP531" t="s">
        <v>324</v>
      </c>
      <c r="CQ531" t="s">
        <v>324</v>
      </c>
      <c r="CR531" t="s">
        <v>324</v>
      </c>
      <c r="CS531" t="s">
        <v>324</v>
      </c>
      <c r="CT531" t="s">
        <v>324</v>
      </c>
      <c r="CU531" t="s">
        <v>324</v>
      </c>
      <c r="CV531" t="s">
        <v>324</v>
      </c>
      <c r="CW531" t="s">
        <v>324</v>
      </c>
      <c r="CX531" t="s">
        <v>324</v>
      </c>
      <c r="CY531" t="s">
        <v>324</v>
      </c>
      <c r="CZ531" t="s">
        <v>324</v>
      </c>
      <c r="DA531" t="s">
        <v>324</v>
      </c>
      <c r="DB531" t="s">
        <v>300</v>
      </c>
      <c r="DC531">
        <v>44287</v>
      </c>
      <c r="DD531">
        <v>44470</v>
      </c>
      <c r="DE531" t="s">
        <v>300</v>
      </c>
      <c r="DF531" t="s">
        <v>300</v>
      </c>
      <c r="DG531" t="s">
        <v>295</v>
      </c>
      <c r="DH531" t="s">
        <v>300</v>
      </c>
      <c r="DI531" t="s">
        <v>300</v>
      </c>
      <c r="DJ531" t="s">
        <v>300</v>
      </c>
      <c r="DK531" t="s">
        <v>300</v>
      </c>
      <c r="DL531" t="s">
        <v>300</v>
      </c>
      <c r="DM531" t="s">
        <v>300</v>
      </c>
      <c r="DQ531" t="s">
        <v>315</v>
      </c>
      <c r="DR531" t="s">
        <v>300</v>
      </c>
      <c r="DS531" t="s">
        <v>2857</v>
      </c>
      <c r="DT531" t="s">
        <v>550</v>
      </c>
      <c r="DU531" t="s">
        <v>36</v>
      </c>
      <c r="DV531" t="s">
        <v>22</v>
      </c>
      <c r="DW531" t="s">
        <v>54</v>
      </c>
      <c r="DX531" t="s">
        <v>73</v>
      </c>
      <c r="DZ531" t="s">
        <v>319</v>
      </c>
      <c r="EA531">
        <v>1800</v>
      </c>
      <c r="EB531" t="s">
        <v>300</v>
      </c>
      <c r="EE531" t="s">
        <v>343</v>
      </c>
      <c r="EG531" t="s">
        <v>324</v>
      </c>
      <c r="EH531" t="s">
        <v>295</v>
      </c>
      <c r="EI531" t="s">
        <v>300</v>
      </c>
      <c r="EJ531" t="s">
        <v>300</v>
      </c>
      <c r="EK531" t="s">
        <v>300</v>
      </c>
      <c r="EL531" t="s">
        <v>300</v>
      </c>
      <c r="EM531" t="s">
        <v>300</v>
      </c>
    </row>
    <row r="532" spans="1:145" x14ac:dyDescent="0.25">
      <c r="A532" t="s">
        <v>2837</v>
      </c>
      <c r="B532" t="s">
        <v>2858</v>
      </c>
      <c r="C532">
        <v>2020</v>
      </c>
      <c r="D532" t="s">
        <v>294</v>
      </c>
      <c r="E532" t="s">
        <v>295</v>
      </c>
      <c r="F532" t="s">
        <v>125</v>
      </c>
      <c r="G532" t="s">
        <v>2837</v>
      </c>
      <c r="H532" t="s">
        <v>2838</v>
      </c>
      <c r="I532" t="s">
        <v>564</v>
      </c>
      <c r="J532" t="s">
        <v>565</v>
      </c>
      <c r="K532" t="s">
        <v>2859</v>
      </c>
      <c r="L532" t="s">
        <v>299</v>
      </c>
      <c r="M532" t="s">
        <v>300</v>
      </c>
      <c r="N532" t="s">
        <v>301</v>
      </c>
      <c r="O532" t="s">
        <v>979</v>
      </c>
      <c r="P532" t="s">
        <v>347</v>
      </c>
      <c r="Q532" t="s">
        <v>304</v>
      </c>
      <c r="R532" t="s">
        <v>348</v>
      </c>
      <c r="S532" t="s">
        <v>574</v>
      </c>
      <c r="T532" t="s">
        <v>307</v>
      </c>
      <c r="U532" t="s">
        <v>411</v>
      </c>
      <c r="V532" t="s">
        <v>295</v>
      </c>
      <c r="Y532" t="s">
        <v>295</v>
      </c>
      <c r="Z532" t="s">
        <v>337</v>
      </c>
      <c r="AA532" t="s">
        <v>309</v>
      </c>
      <c r="AB532" t="s">
        <v>300</v>
      </c>
      <c r="AC532" t="s">
        <v>366</v>
      </c>
      <c r="AD532" t="s">
        <v>300</v>
      </c>
      <c r="AE532" t="s">
        <v>300</v>
      </c>
      <c r="AF532" t="s">
        <v>300</v>
      </c>
      <c r="AS532" t="s">
        <v>315</v>
      </c>
      <c r="BK532" t="s">
        <v>316</v>
      </c>
      <c r="BM532" t="s">
        <v>2860</v>
      </c>
      <c r="BN532">
        <v>44510</v>
      </c>
      <c r="BO532" t="s">
        <v>25</v>
      </c>
      <c r="BQ532" t="s">
        <v>52</v>
      </c>
      <c r="BR532" t="s">
        <v>52</v>
      </c>
      <c r="BS532" t="s">
        <v>424</v>
      </c>
      <c r="BT532" t="s">
        <v>300</v>
      </c>
      <c r="BV532" t="s">
        <v>319</v>
      </c>
      <c r="BY532">
        <v>2200</v>
      </c>
      <c r="BZ532" t="s">
        <v>295</v>
      </c>
      <c r="CA532">
        <v>1000</v>
      </c>
      <c r="CC532">
        <v>2200</v>
      </c>
      <c r="CD532" t="s">
        <v>53</v>
      </c>
      <c r="CE532" t="s">
        <v>22</v>
      </c>
      <c r="CG532" t="s">
        <v>54</v>
      </c>
      <c r="CH532" t="s">
        <v>54</v>
      </c>
      <c r="CI532" t="s">
        <v>2861</v>
      </c>
      <c r="CJ532" t="s">
        <v>352</v>
      </c>
      <c r="CK532" t="s">
        <v>14</v>
      </c>
      <c r="CL532" t="s">
        <v>14</v>
      </c>
      <c r="CO532" t="s">
        <v>324</v>
      </c>
      <c r="CP532" t="s">
        <v>324</v>
      </c>
      <c r="CQ532" t="s">
        <v>342</v>
      </c>
      <c r="CR532" t="s">
        <v>324</v>
      </c>
      <c r="CS532" t="s">
        <v>342</v>
      </c>
      <c r="CT532" t="s">
        <v>342</v>
      </c>
      <c r="CU532" t="s">
        <v>323</v>
      </c>
      <c r="CV532" t="s">
        <v>342</v>
      </c>
      <c r="CW532" t="s">
        <v>324</v>
      </c>
      <c r="CX532" t="s">
        <v>323</v>
      </c>
      <c r="CY532" t="s">
        <v>342</v>
      </c>
      <c r="CZ532" t="s">
        <v>342</v>
      </c>
      <c r="DA532" t="s">
        <v>323</v>
      </c>
      <c r="DB532" t="s">
        <v>295</v>
      </c>
      <c r="DE532" t="s">
        <v>295</v>
      </c>
      <c r="DF532" t="s">
        <v>300</v>
      </c>
      <c r="DG532" t="s">
        <v>300</v>
      </c>
      <c r="DH532" t="s">
        <v>300</v>
      </c>
      <c r="DI532" t="s">
        <v>300</v>
      </c>
      <c r="DJ532" t="s">
        <v>300</v>
      </c>
      <c r="DK532" t="s">
        <v>300</v>
      </c>
      <c r="DL532" t="s">
        <v>300</v>
      </c>
      <c r="DM532" t="s">
        <v>300</v>
      </c>
      <c r="DQ532" t="s">
        <v>315</v>
      </c>
      <c r="DR532" t="s">
        <v>295</v>
      </c>
      <c r="DS532" t="s">
        <v>2860</v>
      </c>
      <c r="DT532" t="s">
        <v>25</v>
      </c>
      <c r="DU532" t="s">
        <v>52</v>
      </c>
      <c r="DV532" t="s">
        <v>22</v>
      </c>
      <c r="DW532" t="s">
        <v>54</v>
      </c>
      <c r="DX532" t="s">
        <v>14</v>
      </c>
      <c r="DZ532" t="s">
        <v>319</v>
      </c>
      <c r="EA532">
        <v>2200</v>
      </c>
      <c r="EB532" t="s">
        <v>295</v>
      </c>
      <c r="EC532">
        <v>1000</v>
      </c>
      <c r="EE532" t="s">
        <v>718</v>
      </c>
      <c r="EF532" t="s">
        <v>2862</v>
      </c>
      <c r="EG532" t="s">
        <v>323</v>
      </c>
      <c r="EH532" t="s">
        <v>295</v>
      </c>
      <c r="EI532" t="s">
        <v>300</v>
      </c>
      <c r="EJ532" t="s">
        <v>295</v>
      </c>
      <c r="EK532" t="s">
        <v>300</v>
      </c>
      <c r="EL532" t="s">
        <v>295</v>
      </c>
      <c r="EM532" t="s">
        <v>300</v>
      </c>
    </row>
    <row r="533" spans="1:145" x14ac:dyDescent="0.25">
      <c r="A533" t="s">
        <v>2837</v>
      </c>
      <c r="B533" t="s">
        <v>2863</v>
      </c>
      <c r="C533">
        <v>2020</v>
      </c>
      <c r="D533" t="s">
        <v>294</v>
      </c>
      <c r="E533" t="s">
        <v>295</v>
      </c>
      <c r="F533" t="s">
        <v>125</v>
      </c>
      <c r="G533" t="s">
        <v>2837</v>
      </c>
      <c r="H533" t="s">
        <v>2838</v>
      </c>
      <c r="I533" t="s">
        <v>564</v>
      </c>
      <c r="J533" t="s">
        <v>565</v>
      </c>
      <c r="K533" t="s">
        <v>2864</v>
      </c>
      <c r="L533" t="s">
        <v>299</v>
      </c>
      <c r="M533" t="s">
        <v>300</v>
      </c>
      <c r="N533" t="s">
        <v>301</v>
      </c>
      <c r="O533" t="s">
        <v>1586</v>
      </c>
      <c r="P533" t="s">
        <v>347</v>
      </c>
      <c r="Q533" t="s">
        <v>2264</v>
      </c>
      <c r="R533" t="s">
        <v>348</v>
      </c>
      <c r="S533" t="s">
        <v>574</v>
      </c>
      <c r="T533" t="s">
        <v>307</v>
      </c>
      <c r="U533" t="s">
        <v>438</v>
      </c>
      <c r="V533" t="s">
        <v>295</v>
      </c>
      <c r="Y533" t="s">
        <v>295</v>
      </c>
      <c r="Z533" t="s">
        <v>337</v>
      </c>
      <c r="AA533" t="s">
        <v>309</v>
      </c>
      <c r="AB533" t="s">
        <v>300</v>
      </c>
      <c r="AC533" t="s">
        <v>366</v>
      </c>
      <c r="AD533" t="s">
        <v>300</v>
      </c>
      <c r="AE533" t="s">
        <v>300</v>
      </c>
      <c r="AF533" t="s">
        <v>300</v>
      </c>
      <c r="AS533" t="s">
        <v>315</v>
      </c>
      <c r="BK533" t="s">
        <v>316</v>
      </c>
      <c r="BM533" t="s">
        <v>2865</v>
      </c>
      <c r="BN533">
        <v>44130</v>
      </c>
      <c r="BO533" t="s">
        <v>25</v>
      </c>
      <c r="BQ533" t="s">
        <v>52</v>
      </c>
      <c r="BR533" t="s">
        <v>52</v>
      </c>
      <c r="BS533" t="s">
        <v>424</v>
      </c>
      <c r="BT533" t="s">
        <v>300</v>
      </c>
      <c r="BV533" t="s">
        <v>319</v>
      </c>
      <c r="BY533">
        <v>2000</v>
      </c>
      <c r="BZ533" t="s">
        <v>295</v>
      </c>
      <c r="CA533">
        <v>2800</v>
      </c>
      <c r="CB533">
        <v>1800</v>
      </c>
      <c r="CC533">
        <v>2000</v>
      </c>
      <c r="CD533" t="s">
        <v>60</v>
      </c>
      <c r="CE533" t="s">
        <v>22</v>
      </c>
      <c r="CG533" t="s">
        <v>54</v>
      </c>
      <c r="CH533" t="s">
        <v>54</v>
      </c>
      <c r="CI533" t="s">
        <v>2866</v>
      </c>
      <c r="CJ533" t="s">
        <v>368</v>
      </c>
      <c r="CK533" t="s">
        <v>14</v>
      </c>
      <c r="CL533" t="s">
        <v>1337</v>
      </c>
      <c r="CN533" t="s">
        <v>2798</v>
      </c>
      <c r="CO533" t="s">
        <v>342</v>
      </c>
      <c r="CP533" t="s">
        <v>342</v>
      </c>
      <c r="CQ533" t="s">
        <v>342</v>
      </c>
      <c r="CR533" t="s">
        <v>323</v>
      </c>
      <c r="CS533" t="s">
        <v>323</v>
      </c>
      <c r="CT533" t="s">
        <v>323</v>
      </c>
      <c r="CU533" t="s">
        <v>341</v>
      </c>
      <c r="CV533" t="s">
        <v>342</v>
      </c>
      <c r="CW533" t="s">
        <v>342</v>
      </c>
      <c r="CX533" t="s">
        <v>342</v>
      </c>
      <c r="CY533" t="s">
        <v>324</v>
      </c>
      <c r="CZ533" t="s">
        <v>324</v>
      </c>
      <c r="DA533" t="s">
        <v>342</v>
      </c>
      <c r="DB533" t="s">
        <v>295</v>
      </c>
      <c r="DE533" t="s">
        <v>300</v>
      </c>
      <c r="DF533" t="s">
        <v>300</v>
      </c>
      <c r="DG533" t="s">
        <v>300</v>
      </c>
      <c r="DH533" t="s">
        <v>295</v>
      </c>
      <c r="DI533" t="s">
        <v>300</v>
      </c>
      <c r="DJ533" t="s">
        <v>300</v>
      </c>
      <c r="DK533" t="s">
        <v>300</v>
      </c>
      <c r="DL533" t="s">
        <v>300</v>
      </c>
      <c r="DM533" t="s">
        <v>300</v>
      </c>
      <c r="DQ533" t="s">
        <v>315</v>
      </c>
      <c r="DR533" t="s">
        <v>295</v>
      </c>
      <c r="DS533" t="s">
        <v>2865</v>
      </c>
      <c r="DT533" t="s">
        <v>25</v>
      </c>
      <c r="DU533" t="s">
        <v>52</v>
      </c>
      <c r="DV533" t="s">
        <v>22</v>
      </c>
      <c r="DW533" t="s">
        <v>54</v>
      </c>
      <c r="DX533" t="s">
        <v>14</v>
      </c>
      <c r="DZ533" t="s">
        <v>319</v>
      </c>
      <c r="EA533">
        <v>1800</v>
      </c>
      <c r="EB533" t="s">
        <v>300</v>
      </c>
      <c r="ED533">
        <v>1100</v>
      </c>
      <c r="EE533" t="s">
        <v>718</v>
      </c>
      <c r="EF533" t="s">
        <v>2867</v>
      </c>
      <c r="EG533" t="s">
        <v>323</v>
      </c>
      <c r="EH533" t="s">
        <v>300</v>
      </c>
      <c r="EI533" t="s">
        <v>300</v>
      </c>
      <c r="EJ533" t="s">
        <v>300</v>
      </c>
      <c r="EK533" t="s">
        <v>300</v>
      </c>
      <c r="EL533" t="s">
        <v>300</v>
      </c>
      <c r="EM533" t="s">
        <v>295</v>
      </c>
      <c r="EN533" t="s">
        <v>2868</v>
      </c>
      <c r="EO533" t="s">
        <v>2869</v>
      </c>
    </row>
    <row r="534" spans="1:145" x14ac:dyDescent="0.25">
      <c r="A534" t="s">
        <v>2837</v>
      </c>
      <c r="B534" t="s">
        <v>2870</v>
      </c>
      <c r="C534">
        <v>2020</v>
      </c>
      <c r="D534" t="s">
        <v>294</v>
      </c>
      <c r="E534" t="s">
        <v>295</v>
      </c>
      <c r="F534" t="s">
        <v>125</v>
      </c>
      <c r="G534" t="s">
        <v>2837</v>
      </c>
      <c r="H534" t="s">
        <v>2838</v>
      </c>
      <c r="I534" t="s">
        <v>564</v>
      </c>
      <c r="J534" t="s">
        <v>565</v>
      </c>
      <c r="K534" t="s">
        <v>2871</v>
      </c>
      <c r="L534" t="s">
        <v>299</v>
      </c>
      <c r="M534" t="s">
        <v>300</v>
      </c>
      <c r="N534" t="s">
        <v>301</v>
      </c>
      <c r="O534" t="s">
        <v>1586</v>
      </c>
      <c r="P534" t="s">
        <v>347</v>
      </c>
      <c r="Q534" t="s">
        <v>304</v>
      </c>
      <c r="R534" t="s">
        <v>305</v>
      </c>
      <c r="S534" t="s">
        <v>574</v>
      </c>
      <c r="T534" t="s">
        <v>307</v>
      </c>
      <c r="U534" t="s">
        <v>487</v>
      </c>
      <c r="V534" t="s">
        <v>295</v>
      </c>
      <c r="Y534" t="s">
        <v>300</v>
      </c>
      <c r="AA534" t="s">
        <v>309</v>
      </c>
      <c r="AB534" t="s">
        <v>300</v>
      </c>
      <c r="AC534" t="s">
        <v>366</v>
      </c>
      <c r="AD534" t="s">
        <v>300</v>
      </c>
      <c r="AE534" t="s">
        <v>300</v>
      </c>
      <c r="AF534" t="s">
        <v>300</v>
      </c>
      <c r="AS534" t="s">
        <v>315</v>
      </c>
      <c r="BK534" t="s">
        <v>316</v>
      </c>
      <c r="BM534" t="s">
        <v>2872</v>
      </c>
      <c r="BN534">
        <v>43773</v>
      </c>
      <c r="BO534" t="s">
        <v>25</v>
      </c>
      <c r="BQ534" t="s">
        <v>52</v>
      </c>
      <c r="BR534" t="s">
        <v>52</v>
      </c>
      <c r="BS534" t="s">
        <v>424</v>
      </c>
      <c r="BT534" t="s">
        <v>300</v>
      </c>
      <c r="BV534" t="s">
        <v>319</v>
      </c>
      <c r="BY534">
        <v>2000</v>
      </c>
      <c r="BZ534" t="s">
        <v>300</v>
      </c>
      <c r="CC534">
        <v>2000</v>
      </c>
      <c r="CD534" t="s">
        <v>60</v>
      </c>
      <c r="CE534" t="s">
        <v>22</v>
      </c>
      <c r="CG534" t="s">
        <v>54</v>
      </c>
      <c r="CH534" t="s">
        <v>54</v>
      </c>
      <c r="CJ534" t="s">
        <v>352</v>
      </c>
      <c r="CK534" t="s">
        <v>14</v>
      </c>
      <c r="CO534" t="s">
        <v>324</v>
      </c>
      <c r="CP534" t="s">
        <v>324</v>
      </c>
      <c r="CQ534" t="s">
        <v>342</v>
      </c>
      <c r="CR534" t="s">
        <v>324</v>
      </c>
      <c r="CS534" t="s">
        <v>342</v>
      </c>
      <c r="CT534" t="s">
        <v>342</v>
      </c>
      <c r="CU534" t="s">
        <v>341</v>
      </c>
      <c r="CV534" t="s">
        <v>323</v>
      </c>
      <c r="CW534" t="s">
        <v>324</v>
      </c>
      <c r="CX534" t="s">
        <v>323</v>
      </c>
      <c r="CY534" t="s">
        <v>342</v>
      </c>
      <c r="CZ534" t="s">
        <v>342</v>
      </c>
      <c r="DA534" t="s">
        <v>324</v>
      </c>
      <c r="DB534" t="s">
        <v>295</v>
      </c>
      <c r="DE534" t="s">
        <v>300</v>
      </c>
      <c r="DF534" t="s">
        <v>300</v>
      </c>
      <c r="DG534" t="s">
        <v>295</v>
      </c>
      <c r="DH534" t="s">
        <v>300</v>
      </c>
      <c r="DI534" t="s">
        <v>295</v>
      </c>
      <c r="DJ534" t="s">
        <v>300</v>
      </c>
      <c r="DK534" t="s">
        <v>300</v>
      </c>
      <c r="DL534" t="s">
        <v>300</v>
      </c>
      <c r="DM534" t="s">
        <v>300</v>
      </c>
      <c r="DQ534" t="s">
        <v>315</v>
      </c>
      <c r="DR534" t="s">
        <v>295</v>
      </c>
      <c r="DS534" t="s">
        <v>2873</v>
      </c>
      <c r="DT534" t="s">
        <v>25</v>
      </c>
      <c r="DU534" t="s">
        <v>52</v>
      </c>
      <c r="DV534" t="s">
        <v>22</v>
      </c>
      <c r="DW534" t="s">
        <v>54</v>
      </c>
      <c r="DX534" t="s">
        <v>14</v>
      </c>
      <c r="DZ534" t="s">
        <v>319</v>
      </c>
      <c r="EA534">
        <v>1600</v>
      </c>
      <c r="EB534" t="s">
        <v>300</v>
      </c>
      <c r="EE534" t="s">
        <v>343</v>
      </c>
      <c r="EG534" t="s">
        <v>342</v>
      </c>
      <c r="EH534" t="s">
        <v>295</v>
      </c>
      <c r="EI534" t="s">
        <v>300</v>
      </c>
      <c r="EJ534" t="s">
        <v>295</v>
      </c>
      <c r="EK534" t="s">
        <v>295</v>
      </c>
      <c r="EL534" t="s">
        <v>295</v>
      </c>
      <c r="EM534" t="s">
        <v>300</v>
      </c>
    </row>
    <row r="535" spans="1:145" x14ac:dyDescent="0.25">
      <c r="A535" t="s">
        <v>2837</v>
      </c>
      <c r="B535" t="s">
        <v>2874</v>
      </c>
      <c r="C535">
        <v>2020</v>
      </c>
      <c r="D535" t="s">
        <v>294</v>
      </c>
      <c r="E535" t="s">
        <v>295</v>
      </c>
      <c r="F535" t="s">
        <v>125</v>
      </c>
      <c r="G535" t="s">
        <v>2837</v>
      </c>
      <c r="H535" t="s">
        <v>2838</v>
      </c>
      <c r="I535" t="s">
        <v>564</v>
      </c>
      <c r="J535" t="s">
        <v>565</v>
      </c>
      <c r="K535" t="s">
        <v>2875</v>
      </c>
      <c r="L535" t="s">
        <v>299</v>
      </c>
      <c r="M535" t="s">
        <v>300</v>
      </c>
      <c r="N535" t="s">
        <v>301</v>
      </c>
      <c r="O535" t="s">
        <v>1586</v>
      </c>
      <c r="P535" t="s">
        <v>347</v>
      </c>
      <c r="Q535" t="s">
        <v>304</v>
      </c>
      <c r="R535" t="s">
        <v>348</v>
      </c>
      <c r="S535" t="s">
        <v>574</v>
      </c>
      <c r="T535" t="s">
        <v>307</v>
      </c>
      <c r="U535" t="s">
        <v>1228</v>
      </c>
      <c r="V535" t="s">
        <v>295</v>
      </c>
      <c r="Y535" t="s">
        <v>295</v>
      </c>
      <c r="Z535" t="s">
        <v>337</v>
      </c>
      <c r="AB535" t="s">
        <v>300</v>
      </c>
      <c r="AC535" t="s">
        <v>366</v>
      </c>
      <c r="AD535" t="s">
        <v>300</v>
      </c>
      <c r="AE535" t="s">
        <v>300</v>
      </c>
      <c r="AF535" t="s">
        <v>300</v>
      </c>
      <c r="AS535" t="s">
        <v>315</v>
      </c>
      <c r="BK535" t="s">
        <v>316</v>
      </c>
      <c r="BM535" t="s">
        <v>2876</v>
      </c>
      <c r="BN535">
        <v>44242</v>
      </c>
      <c r="BO535" t="s">
        <v>25</v>
      </c>
      <c r="BQ535" t="s">
        <v>52</v>
      </c>
      <c r="BR535" t="s">
        <v>52</v>
      </c>
      <c r="BT535" t="s">
        <v>300</v>
      </c>
      <c r="BV535" t="s">
        <v>319</v>
      </c>
      <c r="BY535">
        <v>2000</v>
      </c>
      <c r="BZ535" t="s">
        <v>295</v>
      </c>
      <c r="CA535">
        <v>1200</v>
      </c>
      <c r="CC535">
        <v>2000</v>
      </c>
      <c r="CD535" t="s">
        <v>60</v>
      </c>
      <c r="CE535" t="s">
        <v>22</v>
      </c>
      <c r="CG535" t="s">
        <v>54</v>
      </c>
      <c r="CH535" t="s">
        <v>54</v>
      </c>
      <c r="CJ535" t="s">
        <v>352</v>
      </c>
      <c r="CK535" t="s">
        <v>14</v>
      </c>
      <c r="CO535" t="s">
        <v>324</v>
      </c>
      <c r="CP535" t="s">
        <v>324</v>
      </c>
      <c r="CQ535" t="s">
        <v>324</v>
      </c>
      <c r="CR535" t="s">
        <v>342</v>
      </c>
      <c r="CS535" t="s">
        <v>324</v>
      </c>
      <c r="CT535" t="s">
        <v>341</v>
      </c>
      <c r="DB535" t="s">
        <v>300</v>
      </c>
      <c r="DC535">
        <v>44105</v>
      </c>
      <c r="DD535">
        <v>44136</v>
      </c>
      <c r="DQ535" t="s">
        <v>315</v>
      </c>
      <c r="DR535" t="s">
        <v>300</v>
      </c>
      <c r="DS535" t="s">
        <v>1578</v>
      </c>
      <c r="DT535" t="s">
        <v>550</v>
      </c>
      <c r="DU535" t="s">
        <v>52</v>
      </c>
      <c r="DV535" t="s">
        <v>22</v>
      </c>
      <c r="DW535" t="s">
        <v>54</v>
      </c>
      <c r="DX535" t="s">
        <v>73</v>
      </c>
      <c r="DZ535" t="s">
        <v>319</v>
      </c>
      <c r="EA535">
        <v>1400</v>
      </c>
      <c r="EB535" t="s">
        <v>300</v>
      </c>
      <c r="EE535" t="s">
        <v>326</v>
      </c>
      <c r="EF535" t="s">
        <v>2877</v>
      </c>
      <c r="EG535" t="s">
        <v>324</v>
      </c>
      <c r="EM535" t="s">
        <v>295</v>
      </c>
      <c r="EN535" t="s">
        <v>2878</v>
      </c>
    </row>
    <row r="536" spans="1:145" x14ac:dyDescent="0.25">
      <c r="A536" t="s">
        <v>2837</v>
      </c>
      <c r="B536" t="s">
        <v>2879</v>
      </c>
      <c r="C536">
        <v>2020</v>
      </c>
      <c r="D536" t="s">
        <v>294</v>
      </c>
      <c r="E536" t="s">
        <v>295</v>
      </c>
      <c r="F536" t="s">
        <v>125</v>
      </c>
      <c r="G536" t="s">
        <v>2837</v>
      </c>
      <c r="H536" t="s">
        <v>2838</v>
      </c>
      <c r="I536" t="s">
        <v>564</v>
      </c>
      <c r="J536" t="s">
        <v>565</v>
      </c>
      <c r="K536" t="s">
        <v>2880</v>
      </c>
      <c r="L536" t="s">
        <v>299</v>
      </c>
      <c r="M536" t="s">
        <v>300</v>
      </c>
      <c r="N536" t="s">
        <v>301</v>
      </c>
      <c r="O536" t="s">
        <v>500</v>
      </c>
      <c r="P536" t="s">
        <v>1037</v>
      </c>
      <c r="Q536" t="s">
        <v>2048</v>
      </c>
      <c r="R536" t="s">
        <v>348</v>
      </c>
      <c r="S536" t="s">
        <v>574</v>
      </c>
      <c r="T536" t="s">
        <v>307</v>
      </c>
      <c r="U536" t="s">
        <v>915</v>
      </c>
      <c r="V536" t="s">
        <v>300</v>
      </c>
      <c r="Y536" t="s">
        <v>295</v>
      </c>
      <c r="Z536" t="s">
        <v>337</v>
      </c>
      <c r="AA536" t="s">
        <v>309</v>
      </c>
      <c r="AB536" t="s">
        <v>300</v>
      </c>
      <c r="AC536" t="s">
        <v>932</v>
      </c>
      <c r="AD536" t="s">
        <v>555</v>
      </c>
      <c r="AE536" t="s">
        <v>300</v>
      </c>
      <c r="AF536" t="s">
        <v>300</v>
      </c>
      <c r="AI536" t="s">
        <v>1647</v>
      </c>
      <c r="AK536" t="s">
        <v>2881</v>
      </c>
      <c r="AL536" t="s">
        <v>14</v>
      </c>
      <c r="AN536" t="s">
        <v>300</v>
      </c>
      <c r="AO536" t="s">
        <v>295</v>
      </c>
      <c r="AP536" t="s">
        <v>300</v>
      </c>
      <c r="AQ536" t="s">
        <v>295</v>
      </c>
      <c r="AR536" t="s">
        <v>2882</v>
      </c>
      <c r="AS536" t="s">
        <v>315</v>
      </c>
      <c r="BK536" t="s">
        <v>316</v>
      </c>
      <c r="BM536" t="s">
        <v>2883</v>
      </c>
      <c r="BN536">
        <v>44676</v>
      </c>
      <c r="BO536" t="s">
        <v>81</v>
      </c>
      <c r="BQ536" t="s">
        <v>52</v>
      </c>
      <c r="BR536" t="s">
        <v>52</v>
      </c>
      <c r="BS536" t="s">
        <v>424</v>
      </c>
      <c r="BT536" t="s">
        <v>300</v>
      </c>
      <c r="BV536" t="s">
        <v>319</v>
      </c>
      <c r="BY536">
        <v>1833</v>
      </c>
      <c r="BZ536" t="s">
        <v>300</v>
      </c>
      <c r="CB536">
        <v>26000</v>
      </c>
      <c r="CC536">
        <v>1833</v>
      </c>
      <c r="CD536" t="s">
        <v>43</v>
      </c>
      <c r="CE536" t="s">
        <v>22</v>
      </c>
      <c r="CG536" t="s">
        <v>57</v>
      </c>
      <c r="CH536" t="s">
        <v>57</v>
      </c>
      <c r="CI536" t="s">
        <v>2884</v>
      </c>
      <c r="CJ536" t="s">
        <v>368</v>
      </c>
      <c r="CK536" t="s">
        <v>59</v>
      </c>
      <c r="CL536" t="s">
        <v>2885</v>
      </c>
      <c r="CN536" t="s">
        <v>2228</v>
      </c>
      <c r="CO536" t="s">
        <v>342</v>
      </c>
      <c r="CP536" t="s">
        <v>342</v>
      </c>
      <c r="CQ536" t="s">
        <v>323</v>
      </c>
      <c r="CR536" t="s">
        <v>342</v>
      </c>
      <c r="CS536" t="s">
        <v>323</v>
      </c>
      <c r="CT536" t="s">
        <v>323</v>
      </c>
      <c r="CU536" t="s">
        <v>342</v>
      </c>
      <c r="CV536" t="s">
        <v>323</v>
      </c>
      <c r="CW536" t="s">
        <v>342</v>
      </c>
      <c r="CX536" t="s">
        <v>323</v>
      </c>
      <c r="CY536" t="s">
        <v>323</v>
      </c>
      <c r="CZ536" t="s">
        <v>323</v>
      </c>
      <c r="DA536" t="s">
        <v>324</v>
      </c>
      <c r="DB536" t="s">
        <v>295</v>
      </c>
      <c r="DE536" t="s">
        <v>300</v>
      </c>
      <c r="DF536" t="s">
        <v>300</v>
      </c>
      <c r="DG536" t="s">
        <v>295</v>
      </c>
      <c r="DH536" t="s">
        <v>300</v>
      </c>
      <c r="DI536" t="s">
        <v>295</v>
      </c>
      <c r="DJ536" t="s">
        <v>300</v>
      </c>
      <c r="DK536" t="s">
        <v>295</v>
      </c>
      <c r="DL536" t="s">
        <v>300</v>
      </c>
      <c r="DM536" t="s">
        <v>300</v>
      </c>
      <c r="DQ536" t="s">
        <v>315</v>
      </c>
      <c r="DR536" t="s">
        <v>300</v>
      </c>
      <c r="DS536" t="s">
        <v>2886</v>
      </c>
      <c r="DT536" t="s">
        <v>532</v>
      </c>
      <c r="DU536" t="s">
        <v>36</v>
      </c>
      <c r="DV536" t="s">
        <v>22</v>
      </c>
      <c r="DX536" t="s">
        <v>14</v>
      </c>
      <c r="DZ536" t="s">
        <v>319</v>
      </c>
      <c r="EA536">
        <v>1539</v>
      </c>
      <c r="EB536" t="s">
        <v>300</v>
      </c>
      <c r="EE536" t="s">
        <v>343</v>
      </c>
      <c r="EG536" t="s">
        <v>342</v>
      </c>
      <c r="EH536" t="s">
        <v>295</v>
      </c>
      <c r="EI536" t="s">
        <v>300</v>
      </c>
      <c r="EJ536" t="s">
        <v>300</v>
      </c>
      <c r="EK536" t="s">
        <v>300</v>
      </c>
      <c r="EL536" t="s">
        <v>295</v>
      </c>
      <c r="EM536" t="s">
        <v>300</v>
      </c>
    </row>
    <row r="537" spans="1:145" x14ac:dyDescent="0.25">
      <c r="A537" t="s">
        <v>2837</v>
      </c>
      <c r="B537" t="s">
        <v>2887</v>
      </c>
      <c r="C537">
        <v>2020</v>
      </c>
      <c r="D537" t="s">
        <v>294</v>
      </c>
      <c r="E537" t="s">
        <v>295</v>
      </c>
      <c r="F537" t="s">
        <v>125</v>
      </c>
      <c r="G537" t="s">
        <v>2837</v>
      </c>
      <c r="H537" t="s">
        <v>2838</v>
      </c>
      <c r="I537" t="s">
        <v>564</v>
      </c>
      <c r="J537" t="s">
        <v>565</v>
      </c>
      <c r="K537" t="s">
        <v>2888</v>
      </c>
      <c r="L537" t="s">
        <v>299</v>
      </c>
      <c r="M537" t="s">
        <v>300</v>
      </c>
      <c r="N537" t="s">
        <v>301</v>
      </c>
      <c r="O537" t="s">
        <v>979</v>
      </c>
      <c r="P537" t="s">
        <v>347</v>
      </c>
      <c r="Q537" t="s">
        <v>2889</v>
      </c>
      <c r="R537" t="s">
        <v>348</v>
      </c>
      <c r="S537" t="s">
        <v>574</v>
      </c>
      <c r="T537" t="s">
        <v>307</v>
      </c>
      <c r="U537" t="s">
        <v>359</v>
      </c>
      <c r="V537" t="s">
        <v>295</v>
      </c>
      <c r="Y537" t="s">
        <v>300</v>
      </c>
      <c r="AA537" t="s">
        <v>309</v>
      </c>
      <c r="AB537" t="s">
        <v>300</v>
      </c>
      <c r="AC537" t="s">
        <v>366</v>
      </c>
      <c r="AD537" t="s">
        <v>300</v>
      </c>
      <c r="AE537" t="s">
        <v>300</v>
      </c>
      <c r="AF537" t="s">
        <v>300</v>
      </c>
      <c r="AS537" t="s">
        <v>315</v>
      </c>
      <c r="BK537" t="s">
        <v>316</v>
      </c>
      <c r="BM537" t="s">
        <v>2890</v>
      </c>
      <c r="BN537">
        <v>44044</v>
      </c>
      <c r="BO537" t="s">
        <v>25</v>
      </c>
      <c r="BQ537" t="s">
        <v>52</v>
      </c>
      <c r="BR537" t="s">
        <v>52</v>
      </c>
      <c r="BS537" t="s">
        <v>424</v>
      </c>
      <c r="BT537" t="s">
        <v>300</v>
      </c>
      <c r="BV537" t="s">
        <v>319</v>
      </c>
      <c r="BY537">
        <v>1800</v>
      </c>
      <c r="BZ537" t="s">
        <v>295</v>
      </c>
      <c r="CA537">
        <v>3400</v>
      </c>
      <c r="CB537">
        <v>35519</v>
      </c>
      <c r="CC537">
        <v>1800</v>
      </c>
      <c r="CD537" t="s">
        <v>43</v>
      </c>
      <c r="CE537" t="s">
        <v>22</v>
      </c>
      <c r="CG537" t="s">
        <v>54</v>
      </c>
      <c r="CH537" t="s">
        <v>54</v>
      </c>
      <c r="CI537" t="s">
        <v>2891</v>
      </c>
      <c r="CJ537" t="s">
        <v>352</v>
      </c>
      <c r="CK537" t="s">
        <v>1394</v>
      </c>
      <c r="CL537" t="s">
        <v>2892</v>
      </c>
      <c r="CN537" t="s">
        <v>2893</v>
      </c>
      <c r="CO537" t="s">
        <v>323</v>
      </c>
      <c r="CP537" t="s">
        <v>324</v>
      </c>
      <c r="CQ537" t="s">
        <v>342</v>
      </c>
      <c r="CR537" t="s">
        <v>342</v>
      </c>
      <c r="CS537" t="s">
        <v>342</v>
      </c>
      <c r="CT537" t="s">
        <v>342</v>
      </c>
      <c r="CU537" t="s">
        <v>323</v>
      </c>
      <c r="CV537" t="s">
        <v>342</v>
      </c>
      <c r="CW537" t="s">
        <v>342</v>
      </c>
      <c r="CX537" t="s">
        <v>323</v>
      </c>
      <c r="CY537" t="s">
        <v>324</v>
      </c>
      <c r="CZ537" t="s">
        <v>324</v>
      </c>
      <c r="DA537" t="s">
        <v>323</v>
      </c>
      <c r="DB537" t="s">
        <v>295</v>
      </c>
      <c r="DE537" t="s">
        <v>295</v>
      </c>
      <c r="DF537" t="s">
        <v>300</v>
      </c>
      <c r="DG537" t="s">
        <v>300</v>
      </c>
      <c r="DH537" t="s">
        <v>300</v>
      </c>
      <c r="DI537" t="s">
        <v>300</v>
      </c>
      <c r="DJ537" t="s">
        <v>300</v>
      </c>
      <c r="DK537" t="s">
        <v>300</v>
      </c>
      <c r="DL537" t="s">
        <v>300</v>
      </c>
      <c r="DM537" t="s">
        <v>300</v>
      </c>
      <c r="DQ537" t="s">
        <v>315</v>
      </c>
      <c r="DR537" t="s">
        <v>295</v>
      </c>
      <c r="DS537" t="s">
        <v>2894</v>
      </c>
      <c r="DT537" t="s">
        <v>25</v>
      </c>
      <c r="DU537" t="s">
        <v>52</v>
      </c>
      <c r="DV537" t="s">
        <v>22</v>
      </c>
      <c r="DW537" t="s">
        <v>54</v>
      </c>
      <c r="DX537" t="s">
        <v>1394</v>
      </c>
      <c r="DZ537" t="s">
        <v>319</v>
      </c>
      <c r="EA537">
        <v>1650</v>
      </c>
      <c r="EB537" t="s">
        <v>295</v>
      </c>
      <c r="EC537">
        <v>2500</v>
      </c>
      <c r="ED537">
        <v>29567</v>
      </c>
      <c r="EE537" t="s">
        <v>326</v>
      </c>
      <c r="EG537" t="s">
        <v>342</v>
      </c>
      <c r="EH537" t="s">
        <v>300</v>
      </c>
      <c r="EI537" t="s">
        <v>300</v>
      </c>
      <c r="EJ537" t="s">
        <v>295</v>
      </c>
      <c r="EK537" t="s">
        <v>300</v>
      </c>
      <c r="EL537" t="s">
        <v>295</v>
      </c>
      <c r="EM537" t="s">
        <v>300</v>
      </c>
    </row>
    <row r="538" spans="1:145" x14ac:dyDescent="0.25">
      <c r="A538" t="s">
        <v>2837</v>
      </c>
      <c r="B538" t="s">
        <v>2895</v>
      </c>
      <c r="C538">
        <v>2020</v>
      </c>
      <c r="D538" t="s">
        <v>294</v>
      </c>
      <c r="E538" t="s">
        <v>295</v>
      </c>
      <c r="F538" t="s">
        <v>125</v>
      </c>
      <c r="G538" t="s">
        <v>2837</v>
      </c>
      <c r="H538" t="s">
        <v>2838</v>
      </c>
      <c r="I538" t="s">
        <v>564</v>
      </c>
      <c r="J538" t="s">
        <v>565</v>
      </c>
      <c r="K538" t="s">
        <v>2896</v>
      </c>
      <c r="L538" t="s">
        <v>299</v>
      </c>
      <c r="M538" t="s">
        <v>300</v>
      </c>
      <c r="N538" t="s">
        <v>301</v>
      </c>
      <c r="O538" t="s">
        <v>979</v>
      </c>
      <c r="P538" t="s">
        <v>347</v>
      </c>
      <c r="Q538" t="s">
        <v>724</v>
      </c>
      <c r="R538" t="s">
        <v>348</v>
      </c>
      <c r="S538" t="s">
        <v>574</v>
      </c>
      <c r="T538" t="s">
        <v>307</v>
      </c>
      <c r="U538" t="s">
        <v>452</v>
      </c>
      <c r="V538" t="s">
        <v>295</v>
      </c>
      <c r="Y538" t="s">
        <v>295</v>
      </c>
      <c r="Z538" t="s">
        <v>337</v>
      </c>
      <c r="AB538" t="s">
        <v>300</v>
      </c>
      <c r="AC538" t="s">
        <v>366</v>
      </c>
      <c r="AD538" t="s">
        <v>300</v>
      </c>
      <c r="AE538" t="s">
        <v>300</v>
      </c>
      <c r="AF538" t="s">
        <v>300</v>
      </c>
      <c r="AS538" t="s">
        <v>315</v>
      </c>
      <c r="BK538" t="s">
        <v>316</v>
      </c>
      <c r="BM538" t="s">
        <v>2897</v>
      </c>
      <c r="BN538">
        <v>44105</v>
      </c>
      <c r="BO538" t="s">
        <v>25</v>
      </c>
      <c r="BQ538" t="s">
        <v>52</v>
      </c>
      <c r="BR538" t="s">
        <v>52</v>
      </c>
      <c r="BS538" t="s">
        <v>424</v>
      </c>
      <c r="BT538" t="s">
        <v>300</v>
      </c>
      <c r="BV538" t="s">
        <v>319</v>
      </c>
      <c r="BY538">
        <v>1640</v>
      </c>
      <c r="BZ538" t="s">
        <v>295</v>
      </c>
      <c r="CA538">
        <v>1100</v>
      </c>
      <c r="CC538">
        <v>1640</v>
      </c>
      <c r="CD538" t="s">
        <v>45</v>
      </c>
      <c r="CE538" t="s">
        <v>22</v>
      </c>
      <c r="CG538" t="s">
        <v>54</v>
      </c>
      <c r="CH538" t="s">
        <v>54</v>
      </c>
      <c r="CJ538" t="s">
        <v>352</v>
      </c>
      <c r="CK538" t="s">
        <v>19</v>
      </c>
      <c r="CO538" t="s">
        <v>324</v>
      </c>
      <c r="CP538" t="s">
        <v>324</v>
      </c>
      <c r="CQ538" t="s">
        <v>342</v>
      </c>
      <c r="CR538" t="s">
        <v>324</v>
      </c>
      <c r="CS538" t="s">
        <v>341</v>
      </c>
      <c r="CT538" t="s">
        <v>341</v>
      </c>
      <c r="DB538" t="s">
        <v>295</v>
      </c>
      <c r="DE538" t="s">
        <v>300</v>
      </c>
      <c r="DF538" t="s">
        <v>300</v>
      </c>
      <c r="DG538" t="s">
        <v>300</v>
      </c>
      <c r="DH538" t="s">
        <v>300</v>
      </c>
      <c r="DI538" t="s">
        <v>300</v>
      </c>
      <c r="DJ538" t="s">
        <v>300</v>
      </c>
      <c r="DK538" t="s">
        <v>300</v>
      </c>
      <c r="DL538" t="s">
        <v>300</v>
      </c>
      <c r="DM538" t="s">
        <v>300</v>
      </c>
      <c r="DQ538" t="s">
        <v>315</v>
      </c>
      <c r="DR538" t="s">
        <v>295</v>
      </c>
      <c r="DS538" t="s">
        <v>2897</v>
      </c>
      <c r="DT538" t="s">
        <v>25</v>
      </c>
      <c r="DU538" t="s">
        <v>52</v>
      </c>
      <c r="DV538" t="s">
        <v>22</v>
      </c>
      <c r="DW538" t="s">
        <v>54</v>
      </c>
      <c r="DX538" t="s">
        <v>19</v>
      </c>
      <c r="DZ538" t="s">
        <v>319</v>
      </c>
      <c r="EA538">
        <v>1450</v>
      </c>
      <c r="EB538" t="s">
        <v>295</v>
      </c>
      <c r="EC538">
        <v>1100</v>
      </c>
      <c r="EE538" t="s">
        <v>343</v>
      </c>
      <c r="EH538" t="s">
        <v>300</v>
      </c>
      <c r="EI538" t="s">
        <v>300</v>
      </c>
      <c r="EJ538" t="s">
        <v>300</v>
      </c>
      <c r="EK538" t="s">
        <v>300</v>
      </c>
      <c r="EL538" t="s">
        <v>300</v>
      </c>
      <c r="EM538" t="s">
        <v>300</v>
      </c>
    </row>
    <row r="539" spans="1:145" x14ac:dyDescent="0.25">
      <c r="A539" t="s">
        <v>2837</v>
      </c>
      <c r="B539" t="s">
        <v>2898</v>
      </c>
      <c r="C539">
        <v>2020</v>
      </c>
      <c r="D539" t="s">
        <v>294</v>
      </c>
      <c r="E539" t="s">
        <v>295</v>
      </c>
      <c r="F539" t="s">
        <v>125</v>
      </c>
      <c r="G539" t="s">
        <v>2837</v>
      </c>
      <c r="H539" t="s">
        <v>2838</v>
      </c>
      <c r="I539" t="s">
        <v>564</v>
      </c>
      <c r="J539" t="s">
        <v>565</v>
      </c>
      <c r="K539" t="s">
        <v>2899</v>
      </c>
      <c r="L539" t="s">
        <v>299</v>
      </c>
      <c r="M539" t="s">
        <v>300</v>
      </c>
      <c r="N539" t="s">
        <v>301</v>
      </c>
      <c r="O539" t="s">
        <v>486</v>
      </c>
      <c r="P539" t="s">
        <v>347</v>
      </c>
      <c r="Q539" t="s">
        <v>304</v>
      </c>
      <c r="R539" t="s">
        <v>305</v>
      </c>
      <c r="S539" t="s">
        <v>574</v>
      </c>
      <c r="T539" t="s">
        <v>307</v>
      </c>
      <c r="U539" t="s">
        <v>1195</v>
      </c>
      <c r="V539" t="s">
        <v>300</v>
      </c>
      <c r="Y539" t="s">
        <v>295</v>
      </c>
      <c r="Z539" t="s">
        <v>337</v>
      </c>
      <c r="AA539" t="s">
        <v>309</v>
      </c>
      <c r="AB539" t="s">
        <v>300</v>
      </c>
      <c r="AC539" t="s">
        <v>640</v>
      </c>
      <c r="AD539" t="s">
        <v>311</v>
      </c>
      <c r="AE539" t="s">
        <v>311</v>
      </c>
      <c r="AF539" t="s">
        <v>311</v>
      </c>
      <c r="AG539" t="s">
        <v>295</v>
      </c>
      <c r="AH539" t="s">
        <v>295</v>
      </c>
      <c r="AI539" t="s">
        <v>1647</v>
      </c>
      <c r="AK539" t="s">
        <v>2900</v>
      </c>
      <c r="AL539" t="s">
        <v>19</v>
      </c>
      <c r="AN539" t="s">
        <v>300</v>
      </c>
      <c r="AO539" t="s">
        <v>295</v>
      </c>
      <c r="AP539" t="s">
        <v>300</v>
      </c>
      <c r="AQ539" t="s">
        <v>295</v>
      </c>
      <c r="AS539" t="s">
        <v>315</v>
      </c>
      <c r="BK539" t="s">
        <v>316</v>
      </c>
      <c r="BM539" t="s">
        <v>2901</v>
      </c>
      <c r="BN539">
        <v>44166</v>
      </c>
      <c r="BO539" t="s">
        <v>532</v>
      </c>
      <c r="BQ539" t="s">
        <v>36</v>
      </c>
      <c r="BR539" t="s">
        <v>36</v>
      </c>
      <c r="BS539" t="s">
        <v>584</v>
      </c>
      <c r="BT539" t="s">
        <v>300</v>
      </c>
      <c r="BV539" t="s">
        <v>463</v>
      </c>
      <c r="BW539">
        <v>60</v>
      </c>
      <c r="BX539" t="s">
        <v>625</v>
      </c>
      <c r="BY539">
        <v>1200</v>
      </c>
      <c r="BZ539" t="s">
        <v>300</v>
      </c>
      <c r="CC539">
        <v>1200</v>
      </c>
      <c r="CD539" t="s">
        <v>21</v>
      </c>
      <c r="CE539" t="s">
        <v>22</v>
      </c>
      <c r="CG539" t="s">
        <v>54</v>
      </c>
      <c r="CH539" t="s">
        <v>54</v>
      </c>
      <c r="CI539" t="s">
        <v>2902</v>
      </c>
      <c r="CJ539" t="s">
        <v>352</v>
      </c>
      <c r="CK539" t="s">
        <v>97</v>
      </c>
      <c r="CL539" t="s">
        <v>2903</v>
      </c>
      <c r="CN539" t="s">
        <v>2904</v>
      </c>
      <c r="CO539" t="s">
        <v>324</v>
      </c>
      <c r="CP539" t="s">
        <v>342</v>
      </c>
      <c r="CQ539" t="s">
        <v>342</v>
      </c>
      <c r="CR539" t="s">
        <v>323</v>
      </c>
      <c r="CS539" t="s">
        <v>323</v>
      </c>
      <c r="CT539" t="s">
        <v>342</v>
      </c>
      <c r="CU539" t="s">
        <v>342</v>
      </c>
      <c r="CV539" t="s">
        <v>342</v>
      </c>
      <c r="CW539" t="s">
        <v>323</v>
      </c>
      <c r="CX539" t="s">
        <v>342</v>
      </c>
      <c r="CY539" t="s">
        <v>342</v>
      </c>
      <c r="CZ539" t="s">
        <v>342</v>
      </c>
      <c r="DA539" t="s">
        <v>323</v>
      </c>
      <c r="DB539" t="s">
        <v>300</v>
      </c>
      <c r="DC539">
        <v>43674</v>
      </c>
      <c r="DD539">
        <v>44102</v>
      </c>
      <c r="DE539" t="s">
        <v>300</v>
      </c>
      <c r="DF539" t="s">
        <v>300</v>
      </c>
      <c r="DG539" t="s">
        <v>300</v>
      </c>
      <c r="DH539" t="s">
        <v>295</v>
      </c>
      <c r="DI539" t="s">
        <v>300</v>
      </c>
      <c r="DJ539" t="s">
        <v>300</v>
      </c>
      <c r="DK539" t="s">
        <v>300</v>
      </c>
      <c r="DL539" t="s">
        <v>300</v>
      </c>
      <c r="DM539" t="s">
        <v>300</v>
      </c>
      <c r="DQ539" t="s">
        <v>315</v>
      </c>
      <c r="DR539" t="s">
        <v>295</v>
      </c>
      <c r="DS539" t="s">
        <v>2905</v>
      </c>
      <c r="DT539" t="s">
        <v>532</v>
      </c>
      <c r="DU539" t="s">
        <v>36</v>
      </c>
      <c r="DV539" t="s">
        <v>22</v>
      </c>
      <c r="DW539" t="s">
        <v>54</v>
      </c>
      <c r="DX539" t="s">
        <v>97</v>
      </c>
      <c r="DZ539" t="s">
        <v>463</v>
      </c>
      <c r="EA539">
        <v>1200</v>
      </c>
      <c r="EB539" t="s">
        <v>300</v>
      </c>
      <c r="EE539" t="s">
        <v>326</v>
      </c>
      <c r="EF539" t="s">
        <v>2906</v>
      </c>
      <c r="EG539" t="s">
        <v>324</v>
      </c>
      <c r="EH539" t="s">
        <v>295</v>
      </c>
      <c r="EI539" t="s">
        <v>300</v>
      </c>
      <c r="EJ539" t="s">
        <v>295</v>
      </c>
      <c r="EK539" t="s">
        <v>300</v>
      </c>
      <c r="EL539" t="s">
        <v>295</v>
      </c>
      <c r="EM539" t="s">
        <v>300</v>
      </c>
    </row>
    <row r="540" spans="1:145" x14ac:dyDescent="0.25">
      <c r="A540" t="s">
        <v>2837</v>
      </c>
      <c r="B540" t="s">
        <v>2907</v>
      </c>
      <c r="C540">
        <v>2020</v>
      </c>
      <c r="D540" t="s">
        <v>294</v>
      </c>
      <c r="E540" t="s">
        <v>295</v>
      </c>
      <c r="F540" t="s">
        <v>125</v>
      </c>
      <c r="G540" t="s">
        <v>2837</v>
      </c>
      <c r="H540" t="s">
        <v>2838</v>
      </c>
      <c r="I540" t="s">
        <v>564</v>
      </c>
      <c r="J540" t="s">
        <v>565</v>
      </c>
      <c r="K540" t="s">
        <v>2908</v>
      </c>
      <c r="L540" t="s">
        <v>299</v>
      </c>
      <c r="M540" t="s">
        <v>300</v>
      </c>
      <c r="N540" t="s">
        <v>301</v>
      </c>
      <c r="O540" t="s">
        <v>427</v>
      </c>
      <c r="P540" t="s">
        <v>347</v>
      </c>
      <c r="Q540" t="s">
        <v>358</v>
      </c>
      <c r="R540" t="s">
        <v>348</v>
      </c>
      <c r="S540" t="s">
        <v>574</v>
      </c>
      <c r="T540" t="s">
        <v>307</v>
      </c>
      <c r="U540" t="s">
        <v>411</v>
      </c>
      <c r="V540" t="s">
        <v>295</v>
      </c>
      <c r="Y540" t="s">
        <v>295</v>
      </c>
      <c r="Z540" t="s">
        <v>337</v>
      </c>
      <c r="AA540" t="s">
        <v>309</v>
      </c>
      <c r="AB540" t="s">
        <v>300</v>
      </c>
      <c r="AC540" t="s">
        <v>640</v>
      </c>
      <c r="AD540" t="s">
        <v>300</v>
      </c>
      <c r="AE540" t="s">
        <v>300</v>
      </c>
      <c r="AF540" t="s">
        <v>311</v>
      </c>
      <c r="AG540" t="s">
        <v>300</v>
      </c>
      <c r="AH540" t="s">
        <v>295</v>
      </c>
      <c r="AN540" t="s">
        <v>295</v>
      </c>
      <c r="AO540" t="s">
        <v>295</v>
      </c>
      <c r="AP540" t="s">
        <v>300</v>
      </c>
      <c r="AQ540" t="s">
        <v>295</v>
      </c>
      <c r="AS540" t="s">
        <v>641</v>
      </c>
      <c r="AV540" t="s">
        <v>300</v>
      </c>
      <c r="DQ540" t="s">
        <v>489</v>
      </c>
      <c r="EE540" t="s">
        <v>326</v>
      </c>
      <c r="EF540" t="s">
        <v>2909</v>
      </c>
      <c r="EG540" t="s">
        <v>324</v>
      </c>
      <c r="EH540" t="s">
        <v>300</v>
      </c>
      <c r="EI540" t="s">
        <v>300</v>
      </c>
      <c r="EJ540" t="s">
        <v>300</v>
      </c>
      <c r="EK540" t="s">
        <v>295</v>
      </c>
      <c r="EL540" t="s">
        <v>295</v>
      </c>
      <c r="EM540" t="s">
        <v>295</v>
      </c>
      <c r="EN540" t="s">
        <v>2910</v>
      </c>
      <c r="EO540" t="s">
        <v>2911</v>
      </c>
    </row>
    <row r="541" spans="1:145" x14ac:dyDescent="0.25">
      <c r="A541" t="s">
        <v>2837</v>
      </c>
      <c r="B541" t="s">
        <v>2912</v>
      </c>
      <c r="C541">
        <v>2020</v>
      </c>
      <c r="D541" t="s">
        <v>294</v>
      </c>
      <c r="E541" t="s">
        <v>295</v>
      </c>
      <c r="F541" t="s">
        <v>125</v>
      </c>
      <c r="G541" t="s">
        <v>2837</v>
      </c>
      <c r="H541" t="s">
        <v>2838</v>
      </c>
      <c r="I541" t="s">
        <v>564</v>
      </c>
      <c r="J541" t="s">
        <v>565</v>
      </c>
      <c r="K541" t="s">
        <v>2913</v>
      </c>
      <c r="L541" t="s">
        <v>299</v>
      </c>
      <c r="M541" t="s">
        <v>300</v>
      </c>
      <c r="N541" t="s">
        <v>301</v>
      </c>
      <c r="O541" t="s">
        <v>1586</v>
      </c>
      <c r="P541" t="s">
        <v>347</v>
      </c>
      <c r="Q541" t="s">
        <v>304</v>
      </c>
      <c r="R541" t="s">
        <v>348</v>
      </c>
      <c r="S541" t="s">
        <v>574</v>
      </c>
      <c r="T541" t="s">
        <v>307</v>
      </c>
      <c r="U541" t="s">
        <v>308</v>
      </c>
      <c r="V541" t="s">
        <v>300</v>
      </c>
      <c r="Y541" t="s">
        <v>300</v>
      </c>
      <c r="AA541" t="s">
        <v>309</v>
      </c>
      <c r="AB541" t="s">
        <v>300</v>
      </c>
      <c r="AC541" t="s">
        <v>640</v>
      </c>
      <c r="AD541" t="s">
        <v>555</v>
      </c>
      <c r="AE541" t="s">
        <v>555</v>
      </c>
      <c r="AF541" t="s">
        <v>555</v>
      </c>
      <c r="AG541" t="s">
        <v>300</v>
      </c>
      <c r="AH541" t="s">
        <v>295</v>
      </c>
      <c r="AI541" t="s">
        <v>1647</v>
      </c>
      <c r="AK541" t="s">
        <v>2914</v>
      </c>
      <c r="AL541" t="s">
        <v>2915</v>
      </c>
      <c r="AN541" t="s">
        <v>300</v>
      </c>
      <c r="AO541" t="s">
        <v>300</v>
      </c>
      <c r="AP541" t="s">
        <v>300</v>
      </c>
      <c r="AQ541" t="s">
        <v>295</v>
      </c>
      <c r="AS541" t="s">
        <v>641</v>
      </c>
      <c r="AV541" t="s">
        <v>300</v>
      </c>
      <c r="DQ541" t="s">
        <v>325</v>
      </c>
      <c r="EE541" t="s">
        <v>326</v>
      </c>
      <c r="EF541" t="s">
        <v>2916</v>
      </c>
      <c r="EG541" t="s">
        <v>324</v>
      </c>
      <c r="EH541" t="s">
        <v>300</v>
      </c>
      <c r="EI541" t="s">
        <v>300</v>
      </c>
      <c r="EJ541" t="s">
        <v>295</v>
      </c>
      <c r="EK541" t="s">
        <v>295</v>
      </c>
      <c r="EL541" t="s">
        <v>295</v>
      </c>
      <c r="EM541" t="s">
        <v>300</v>
      </c>
    </row>
    <row r="542" spans="1:145" x14ac:dyDescent="0.25">
      <c r="A542" t="s">
        <v>2837</v>
      </c>
      <c r="B542" t="s">
        <v>2917</v>
      </c>
      <c r="C542">
        <v>2020</v>
      </c>
      <c r="D542" t="s">
        <v>294</v>
      </c>
      <c r="E542" t="s">
        <v>300</v>
      </c>
      <c r="F542" t="s">
        <v>125</v>
      </c>
      <c r="G542" t="s">
        <v>2837</v>
      </c>
      <c r="H542" t="s">
        <v>2838</v>
      </c>
      <c r="I542" t="s">
        <v>564</v>
      </c>
      <c r="J542" t="s">
        <v>565</v>
      </c>
      <c r="K542" t="s">
        <v>2918</v>
      </c>
      <c r="L542" t="s">
        <v>299</v>
      </c>
      <c r="M542" t="s">
        <v>300</v>
      </c>
      <c r="N542" t="s">
        <v>301</v>
      </c>
      <c r="O542" t="s">
        <v>486</v>
      </c>
      <c r="P542" t="s">
        <v>303</v>
      </c>
      <c r="Q542" t="s">
        <v>494</v>
      </c>
      <c r="R542" t="s">
        <v>305</v>
      </c>
      <c r="S542" t="s">
        <v>574</v>
      </c>
      <c r="T542" t="s">
        <v>307</v>
      </c>
      <c r="U542" t="s">
        <v>365</v>
      </c>
      <c r="V542" t="s">
        <v>295</v>
      </c>
    </row>
    <row r="543" spans="1:145" x14ac:dyDescent="0.25">
      <c r="A543" t="s">
        <v>2837</v>
      </c>
      <c r="B543" t="s">
        <v>2919</v>
      </c>
      <c r="C543">
        <v>2020</v>
      </c>
      <c r="D543" t="s">
        <v>294</v>
      </c>
      <c r="E543" t="s">
        <v>300</v>
      </c>
      <c r="F543" t="s">
        <v>125</v>
      </c>
      <c r="G543" t="s">
        <v>2837</v>
      </c>
      <c r="H543" t="s">
        <v>2838</v>
      </c>
      <c r="I543" t="s">
        <v>564</v>
      </c>
      <c r="J543" t="s">
        <v>565</v>
      </c>
      <c r="K543" t="s">
        <v>2920</v>
      </c>
      <c r="L543" t="s">
        <v>299</v>
      </c>
      <c r="M543" t="s">
        <v>300</v>
      </c>
      <c r="N543" t="s">
        <v>301</v>
      </c>
      <c r="O543" t="s">
        <v>486</v>
      </c>
      <c r="P543" t="s">
        <v>303</v>
      </c>
      <c r="Q543" t="s">
        <v>304</v>
      </c>
      <c r="R543" t="s">
        <v>348</v>
      </c>
      <c r="S543" t="s">
        <v>574</v>
      </c>
      <c r="T543" t="s">
        <v>307</v>
      </c>
      <c r="U543" t="s">
        <v>411</v>
      </c>
      <c r="V543" t="s">
        <v>295</v>
      </c>
    </row>
    <row r="544" spans="1:145" x14ac:dyDescent="0.25">
      <c r="A544" t="s">
        <v>2837</v>
      </c>
      <c r="B544" t="s">
        <v>2921</v>
      </c>
      <c r="C544">
        <v>2020</v>
      </c>
      <c r="D544" t="s">
        <v>294</v>
      </c>
      <c r="E544" t="s">
        <v>295</v>
      </c>
      <c r="F544" t="s">
        <v>125</v>
      </c>
      <c r="G544" t="s">
        <v>2837</v>
      </c>
      <c r="H544" t="s">
        <v>2838</v>
      </c>
      <c r="I544" t="s">
        <v>564</v>
      </c>
      <c r="J544" t="s">
        <v>565</v>
      </c>
      <c r="K544" t="s">
        <v>2922</v>
      </c>
      <c r="L544" t="s">
        <v>299</v>
      </c>
      <c r="M544" t="s">
        <v>300</v>
      </c>
      <c r="N544" t="s">
        <v>301</v>
      </c>
      <c r="O544" t="s">
        <v>1586</v>
      </c>
      <c r="P544" t="s">
        <v>347</v>
      </c>
      <c r="Q544" t="s">
        <v>334</v>
      </c>
      <c r="R544" t="s">
        <v>348</v>
      </c>
      <c r="S544" t="s">
        <v>574</v>
      </c>
      <c r="T544" t="s">
        <v>307</v>
      </c>
      <c r="U544" t="s">
        <v>648</v>
      </c>
      <c r="V544" t="s">
        <v>300</v>
      </c>
      <c r="Y544" t="s">
        <v>300</v>
      </c>
      <c r="AA544" t="s">
        <v>309</v>
      </c>
      <c r="AB544" t="s">
        <v>300</v>
      </c>
      <c r="AC544" t="s">
        <v>640</v>
      </c>
      <c r="AD544" t="s">
        <v>555</v>
      </c>
      <c r="AE544" t="s">
        <v>311</v>
      </c>
      <c r="AF544" t="s">
        <v>311</v>
      </c>
      <c r="AG544" t="s">
        <v>295</v>
      </c>
      <c r="AI544" t="s">
        <v>2923</v>
      </c>
      <c r="AK544" t="s">
        <v>2924</v>
      </c>
      <c r="AL544" t="s">
        <v>14</v>
      </c>
      <c r="AN544" t="s">
        <v>300</v>
      </c>
      <c r="AO544" t="s">
        <v>300</v>
      </c>
      <c r="AP544" t="s">
        <v>300</v>
      </c>
      <c r="AQ544" t="s">
        <v>295</v>
      </c>
      <c r="AS544" t="s">
        <v>641</v>
      </c>
      <c r="AV544" t="s">
        <v>300</v>
      </c>
      <c r="DQ544" t="s">
        <v>325</v>
      </c>
      <c r="EE544" t="s">
        <v>343</v>
      </c>
      <c r="EG544" t="s">
        <v>324</v>
      </c>
      <c r="EH544" t="s">
        <v>300</v>
      </c>
      <c r="EI544" t="s">
        <v>300</v>
      </c>
      <c r="EJ544" t="s">
        <v>300</v>
      </c>
      <c r="EK544" t="s">
        <v>300</v>
      </c>
      <c r="EL544" t="s">
        <v>295</v>
      </c>
      <c r="EM544" t="s">
        <v>300</v>
      </c>
    </row>
    <row r="545" spans="1:145" x14ac:dyDescent="0.25">
      <c r="A545" t="s">
        <v>2837</v>
      </c>
      <c r="B545" t="s">
        <v>2925</v>
      </c>
      <c r="C545">
        <v>2020</v>
      </c>
      <c r="D545" t="s">
        <v>294</v>
      </c>
      <c r="E545" t="s">
        <v>300</v>
      </c>
      <c r="F545" t="s">
        <v>125</v>
      </c>
      <c r="G545" t="s">
        <v>2837</v>
      </c>
      <c r="H545" t="s">
        <v>2838</v>
      </c>
      <c r="I545" t="s">
        <v>564</v>
      </c>
      <c r="J545" t="s">
        <v>565</v>
      </c>
      <c r="K545" t="s">
        <v>2926</v>
      </c>
      <c r="L545" t="s">
        <v>299</v>
      </c>
      <c r="M545" t="s">
        <v>300</v>
      </c>
      <c r="N545" t="s">
        <v>301</v>
      </c>
      <c r="O545" t="s">
        <v>979</v>
      </c>
      <c r="P545" t="s">
        <v>347</v>
      </c>
      <c r="Q545" t="s">
        <v>334</v>
      </c>
      <c r="R545" t="s">
        <v>432</v>
      </c>
      <c r="S545" t="s">
        <v>574</v>
      </c>
      <c r="T545" t="s">
        <v>307</v>
      </c>
      <c r="U545" t="s">
        <v>438</v>
      </c>
      <c r="V545" t="s">
        <v>295</v>
      </c>
    </row>
    <row r="546" spans="1:145" x14ac:dyDescent="0.25">
      <c r="A546" t="s">
        <v>2837</v>
      </c>
      <c r="B546" t="s">
        <v>2927</v>
      </c>
      <c r="C546">
        <v>2020</v>
      </c>
      <c r="D546" t="s">
        <v>294</v>
      </c>
      <c r="E546" t="s">
        <v>300</v>
      </c>
      <c r="F546" t="s">
        <v>125</v>
      </c>
      <c r="G546" t="s">
        <v>2837</v>
      </c>
      <c r="H546" t="s">
        <v>2838</v>
      </c>
      <c r="I546" t="s">
        <v>564</v>
      </c>
      <c r="J546" t="s">
        <v>565</v>
      </c>
      <c r="K546" t="s">
        <v>2928</v>
      </c>
      <c r="L546" t="s">
        <v>299</v>
      </c>
      <c r="M546" t="s">
        <v>300</v>
      </c>
      <c r="N546" t="s">
        <v>301</v>
      </c>
      <c r="O546" t="s">
        <v>302</v>
      </c>
      <c r="P546" t="s">
        <v>303</v>
      </c>
      <c r="Q546" t="s">
        <v>358</v>
      </c>
      <c r="R546" t="s">
        <v>348</v>
      </c>
      <c r="S546" t="s">
        <v>574</v>
      </c>
      <c r="T546" t="s">
        <v>307</v>
      </c>
      <c r="U546" t="s">
        <v>648</v>
      </c>
      <c r="V546" t="s">
        <v>295</v>
      </c>
    </row>
    <row r="547" spans="1:145" x14ac:dyDescent="0.25">
      <c r="A547" t="s">
        <v>2837</v>
      </c>
      <c r="B547" t="s">
        <v>2929</v>
      </c>
      <c r="C547">
        <v>2020</v>
      </c>
      <c r="D547" t="s">
        <v>294</v>
      </c>
      <c r="E547" t="s">
        <v>300</v>
      </c>
      <c r="F547" t="s">
        <v>125</v>
      </c>
      <c r="G547" t="s">
        <v>2837</v>
      </c>
      <c r="H547" t="s">
        <v>2838</v>
      </c>
      <c r="I547" t="s">
        <v>564</v>
      </c>
      <c r="J547" t="s">
        <v>565</v>
      </c>
      <c r="K547" t="s">
        <v>2930</v>
      </c>
      <c r="L547" t="s">
        <v>299</v>
      </c>
      <c r="M547" t="s">
        <v>300</v>
      </c>
      <c r="N547" t="s">
        <v>301</v>
      </c>
      <c r="O547" t="s">
        <v>364</v>
      </c>
      <c r="P547" t="s">
        <v>347</v>
      </c>
      <c r="Q547" t="s">
        <v>304</v>
      </c>
      <c r="R547" t="s">
        <v>348</v>
      </c>
      <c r="S547" t="s">
        <v>574</v>
      </c>
      <c r="T547" t="s">
        <v>307</v>
      </c>
      <c r="U547" t="s">
        <v>1195</v>
      </c>
      <c r="V547" t="s">
        <v>295</v>
      </c>
    </row>
    <row r="548" spans="1:145" x14ac:dyDescent="0.25">
      <c r="A548" t="s">
        <v>2837</v>
      </c>
      <c r="B548" t="s">
        <v>2931</v>
      </c>
      <c r="C548">
        <v>2020</v>
      </c>
      <c r="D548" t="s">
        <v>294</v>
      </c>
      <c r="E548" t="s">
        <v>300</v>
      </c>
      <c r="F548" t="s">
        <v>125</v>
      </c>
      <c r="G548" t="s">
        <v>2837</v>
      </c>
      <c r="H548" t="s">
        <v>2838</v>
      </c>
      <c r="I548" t="s">
        <v>564</v>
      </c>
      <c r="J548" t="s">
        <v>565</v>
      </c>
      <c r="K548" t="s">
        <v>2932</v>
      </c>
      <c r="L548" t="s">
        <v>299</v>
      </c>
      <c r="M548" t="s">
        <v>300</v>
      </c>
      <c r="N548" t="s">
        <v>301</v>
      </c>
      <c r="O548" t="s">
        <v>427</v>
      </c>
      <c r="P548" t="s">
        <v>347</v>
      </c>
      <c r="Q548" t="s">
        <v>2933</v>
      </c>
      <c r="R548" t="s">
        <v>305</v>
      </c>
      <c r="S548" t="s">
        <v>574</v>
      </c>
      <c r="T548" t="s">
        <v>307</v>
      </c>
      <c r="U548" t="s">
        <v>359</v>
      </c>
      <c r="V548" t="s">
        <v>295</v>
      </c>
    </row>
    <row r="549" spans="1:145" x14ac:dyDescent="0.25">
      <c r="A549" t="s">
        <v>2935</v>
      </c>
      <c r="B549" t="s">
        <v>2934</v>
      </c>
      <c r="C549">
        <v>2020</v>
      </c>
      <c r="D549" t="s">
        <v>294</v>
      </c>
      <c r="E549" t="s">
        <v>295</v>
      </c>
      <c r="F549" t="s">
        <v>125</v>
      </c>
      <c r="G549" t="s">
        <v>2935</v>
      </c>
      <c r="H549" t="s">
        <v>2936</v>
      </c>
      <c r="I549" t="s">
        <v>384</v>
      </c>
      <c r="J549" t="s">
        <v>385</v>
      </c>
      <c r="K549" t="s">
        <v>2937</v>
      </c>
      <c r="L549" t="s">
        <v>299</v>
      </c>
      <c r="M549" t="s">
        <v>295</v>
      </c>
      <c r="N549" t="s">
        <v>528</v>
      </c>
      <c r="O549" t="s">
        <v>469</v>
      </c>
      <c r="P549" t="s">
        <v>303</v>
      </c>
      <c r="Q549" t="s">
        <v>529</v>
      </c>
      <c r="R549" t="s">
        <v>471</v>
      </c>
      <c r="S549" t="s">
        <v>567</v>
      </c>
      <c r="T549" t="s">
        <v>307</v>
      </c>
      <c r="U549" t="s">
        <v>882</v>
      </c>
      <c r="V549" t="s">
        <v>300</v>
      </c>
      <c r="Y549" t="s">
        <v>295</v>
      </c>
      <c r="Z549" t="s">
        <v>684</v>
      </c>
      <c r="AA549" t="s">
        <v>309</v>
      </c>
      <c r="AB549" t="s">
        <v>300</v>
      </c>
      <c r="AC549" t="s">
        <v>310</v>
      </c>
      <c r="AD549" t="s">
        <v>311</v>
      </c>
      <c r="AE549" t="s">
        <v>311</v>
      </c>
      <c r="AF549" t="s">
        <v>300</v>
      </c>
      <c r="AI549" t="s">
        <v>312</v>
      </c>
      <c r="AK549" t="s">
        <v>2938</v>
      </c>
      <c r="AN549" t="s">
        <v>300</v>
      </c>
      <c r="AO549" t="s">
        <v>300</v>
      </c>
      <c r="AP549" t="s">
        <v>300</v>
      </c>
      <c r="AQ549" t="s">
        <v>295</v>
      </c>
      <c r="AS549" t="s">
        <v>315</v>
      </c>
      <c r="BK549" t="s">
        <v>316</v>
      </c>
      <c r="BM549" t="s">
        <v>2939</v>
      </c>
      <c r="BN549">
        <v>44464</v>
      </c>
      <c r="BO549" t="s">
        <v>25</v>
      </c>
      <c r="BQ549" t="s">
        <v>36</v>
      </c>
      <c r="BR549" t="s">
        <v>36</v>
      </c>
      <c r="BS549" t="s">
        <v>584</v>
      </c>
      <c r="BT549" t="s">
        <v>300</v>
      </c>
      <c r="BV549" t="s">
        <v>319</v>
      </c>
      <c r="BY549">
        <v>3100</v>
      </c>
      <c r="BZ549" t="s">
        <v>295</v>
      </c>
      <c r="CA549">
        <v>1000</v>
      </c>
      <c r="CB549">
        <v>37000</v>
      </c>
      <c r="CC549">
        <v>3100</v>
      </c>
      <c r="CD549" t="s">
        <v>11</v>
      </c>
      <c r="CE549" t="s">
        <v>22</v>
      </c>
      <c r="CG549" t="s">
        <v>41</v>
      </c>
      <c r="CH549" t="s">
        <v>13</v>
      </c>
      <c r="CI549" t="s">
        <v>2940</v>
      </c>
      <c r="CJ549" t="s">
        <v>352</v>
      </c>
      <c r="CK549" t="s">
        <v>42</v>
      </c>
      <c r="CL549" t="s">
        <v>2941</v>
      </c>
      <c r="CN549" t="s">
        <v>2942</v>
      </c>
      <c r="DQ549" t="s">
        <v>315</v>
      </c>
    </row>
    <row r="550" spans="1:145" x14ac:dyDescent="0.25">
      <c r="A550" t="s">
        <v>2935</v>
      </c>
      <c r="B550" t="s">
        <v>2943</v>
      </c>
      <c r="C550">
        <v>2020</v>
      </c>
      <c r="D550" t="s">
        <v>294</v>
      </c>
      <c r="E550" t="s">
        <v>295</v>
      </c>
      <c r="F550" t="s">
        <v>125</v>
      </c>
      <c r="G550" t="s">
        <v>2935</v>
      </c>
      <c r="H550" t="s">
        <v>2936</v>
      </c>
      <c r="I550" t="s">
        <v>384</v>
      </c>
      <c r="J550" t="s">
        <v>385</v>
      </c>
      <c r="K550" t="s">
        <v>2944</v>
      </c>
      <c r="L550" t="s">
        <v>331</v>
      </c>
      <c r="M550" t="s">
        <v>300</v>
      </c>
      <c r="N550" t="s">
        <v>301</v>
      </c>
      <c r="O550" t="s">
        <v>486</v>
      </c>
      <c r="P550" t="s">
        <v>347</v>
      </c>
      <c r="Q550" t="s">
        <v>446</v>
      </c>
      <c r="R550" t="s">
        <v>305</v>
      </c>
      <c r="S550" t="s">
        <v>567</v>
      </c>
      <c r="T550" t="s">
        <v>581</v>
      </c>
      <c r="U550" t="s">
        <v>730</v>
      </c>
      <c r="V550" t="s">
        <v>295</v>
      </c>
      <c r="Y550" t="s">
        <v>295</v>
      </c>
      <c r="Z550" t="s">
        <v>568</v>
      </c>
      <c r="AA550" t="s">
        <v>309</v>
      </c>
      <c r="AB550" t="s">
        <v>300</v>
      </c>
      <c r="AC550" t="s">
        <v>366</v>
      </c>
      <c r="AD550" t="s">
        <v>300</v>
      </c>
      <c r="AE550" t="s">
        <v>300</v>
      </c>
      <c r="AF550" t="s">
        <v>300</v>
      </c>
      <c r="AS550" t="s">
        <v>315</v>
      </c>
      <c r="BK550" t="s">
        <v>316</v>
      </c>
      <c r="BM550" t="s">
        <v>2945</v>
      </c>
      <c r="BN550">
        <v>44866</v>
      </c>
      <c r="BO550" t="s">
        <v>25</v>
      </c>
      <c r="BQ550" t="s">
        <v>36</v>
      </c>
      <c r="BR550" t="s">
        <v>36</v>
      </c>
      <c r="BS550" t="s">
        <v>584</v>
      </c>
      <c r="BT550" t="s">
        <v>295</v>
      </c>
      <c r="BU550">
        <v>5</v>
      </c>
      <c r="BV550" t="s">
        <v>319</v>
      </c>
      <c r="BY550">
        <v>2878</v>
      </c>
      <c r="BZ550" t="s">
        <v>300</v>
      </c>
      <c r="CC550">
        <v>2878</v>
      </c>
      <c r="CD550" t="s">
        <v>11</v>
      </c>
      <c r="CE550" t="s">
        <v>22</v>
      </c>
      <c r="CG550" t="s">
        <v>41</v>
      </c>
      <c r="CH550" t="s">
        <v>41</v>
      </c>
      <c r="CI550" t="s">
        <v>2946</v>
      </c>
      <c r="CJ550" t="s">
        <v>352</v>
      </c>
      <c r="CK550" t="s">
        <v>118</v>
      </c>
      <c r="CL550" t="s">
        <v>2947</v>
      </c>
      <c r="CN550" t="s">
        <v>2948</v>
      </c>
      <c r="CO550" t="s">
        <v>342</v>
      </c>
      <c r="CP550" t="s">
        <v>342</v>
      </c>
      <c r="CQ550" t="s">
        <v>324</v>
      </c>
      <c r="CR550" t="s">
        <v>324</v>
      </c>
      <c r="CS550" t="s">
        <v>324</v>
      </c>
      <c r="CT550" t="s">
        <v>324</v>
      </c>
      <c r="CU550" t="s">
        <v>323</v>
      </c>
      <c r="CV550" t="s">
        <v>342</v>
      </c>
      <c r="CW550" t="s">
        <v>342</v>
      </c>
      <c r="CX550" t="s">
        <v>342</v>
      </c>
      <c r="CY550" t="s">
        <v>323</v>
      </c>
      <c r="CZ550" t="s">
        <v>324</v>
      </c>
      <c r="DA550" t="s">
        <v>341</v>
      </c>
      <c r="DB550" t="s">
        <v>295</v>
      </c>
      <c r="DE550" t="s">
        <v>295</v>
      </c>
      <c r="DF550" t="s">
        <v>300</v>
      </c>
      <c r="DG550" t="s">
        <v>300</v>
      </c>
      <c r="DH550" t="s">
        <v>300</v>
      </c>
      <c r="DI550" t="s">
        <v>300</v>
      </c>
      <c r="DJ550" t="s">
        <v>300</v>
      </c>
      <c r="DK550" t="s">
        <v>300</v>
      </c>
      <c r="DL550" t="s">
        <v>300</v>
      </c>
      <c r="DM550" t="s">
        <v>300</v>
      </c>
      <c r="DQ550" t="s">
        <v>315</v>
      </c>
      <c r="DR550" t="s">
        <v>295</v>
      </c>
      <c r="DS550" t="s">
        <v>2949</v>
      </c>
      <c r="DT550" t="s">
        <v>25</v>
      </c>
      <c r="DU550" t="s">
        <v>36</v>
      </c>
      <c r="DV550" t="s">
        <v>22</v>
      </c>
      <c r="DW550" t="s">
        <v>41</v>
      </c>
      <c r="DX550" t="s">
        <v>118</v>
      </c>
      <c r="DZ550" t="s">
        <v>319</v>
      </c>
      <c r="EA550">
        <v>2283</v>
      </c>
      <c r="EB550" t="s">
        <v>300</v>
      </c>
      <c r="EE550" t="s">
        <v>343</v>
      </c>
      <c r="EG550" t="s">
        <v>342</v>
      </c>
      <c r="EH550" t="s">
        <v>300</v>
      </c>
      <c r="EI550" t="s">
        <v>300</v>
      </c>
      <c r="EJ550" t="s">
        <v>300</v>
      </c>
      <c r="EK550" t="s">
        <v>300</v>
      </c>
      <c r="EL550" t="s">
        <v>300</v>
      </c>
      <c r="EM550" t="s">
        <v>300</v>
      </c>
    </row>
    <row r="551" spans="1:145" x14ac:dyDescent="0.25">
      <c r="A551" t="s">
        <v>2935</v>
      </c>
      <c r="B551" t="s">
        <v>2950</v>
      </c>
      <c r="C551">
        <v>2020</v>
      </c>
      <c r="D551" t="s">
        <v>294</v>
      </c>
      <c r="E551" t="s">
        <v>295</v>
      </c>
      <c r="F551" t="s">
        <v>125</v>
      </c>
      <c r="G551" t="s">
        <v>2935</v>
      </c>
      <c r="H551" t="s">
        <v>2951</v>
      </c>
      <c r="I551" t="s">
        <v>384</v>
      </c>
      <c r="J551" t="s">
        <v>385</v>
      </c>
      <c r="K551" t="s">
        <v>2952</v>
      </c>
      <c r="L551" t="s">
        <v>299</v>
      </c>
      <c r="M551" t="s">
        <v>300</v>
      </c>
      <c r="N551" t="s">
        <v>301</v>
      </c>
      <c r="O551" t="s">
        <v>486</v>
      </c>
      <c r="P551" t="s">
        <v>303</v>
      </c>
      <c r="Q551" t="s">
        <v>334</v>
      </c>
      <c r="R551" t="s">
        <v>305</v>
      </c>
      <c r="S551" t="s">
        <v>567</v>
      </c>
      <c r="T551" t="s">
        <v>307</v>
      </c>
      <c r="U551" t="s">
        <v>536</v>
      </c>
      <c r="V551" t="s">
        <v>295</v>
      </c>
      <c r="Y551" t="s">
        <v>295</v>
      </c>
      <c r="Z551" t="s">
        <v>568</v>
      </c>
      <c r="AA551" t="s">
        <v>309</v>
      </c>
      <c r="AB551" t="s">
        <v>300</v>
      </c>
      <c r="AC551" t="s">
        <v>366</v>
      </c>
      <c r="AD551" t="s">
        <v>300</v>
      </c>
      <c r="AE551" t="s">
        <v>300</v>
      </c>
      <c r="AF551" t="s">
        <v>300</v>
      </c>
      <c r="AS551" t="s">
        <v>315</v>
      </c>
      <c r="BK551" t="s">
        <v>316</v>
      </c>
      <c r="BM551" t="s">
        <v>2953</v>
      </c>
      <c r="BN551">
        <v>44021</v>
      </c>
      <c r="BO551" t="s">
        <v>25</v>
      </c>
      <c r="BQ551" t="s">
        <v>36</v>
      </c>
      <c r="BR551" t="s">
        <v>36</v>
      </c>
      <c r="BT551" t="s">
        <v>295</v>
      </c>
      <c r="BV551" t="s">
        <v>319</v>
      </c>
      <c r="BY551">
        <v>2660</v>
      </c>
      <c r="BZ551" t="s">
        <v>300</v>
      </c>
      <c r="CC551">
        <v>2660</v>
      </c>
      <c r="CD551" t="s">
        <v>38</v>
      </c>
      <c r="CE551" t="s">
        <v>22</v>
      </c>
      <c r="CG551" t="s">
        <v>51</v>
      </c>
      <c r="CH551" t="s">
        <v>51</v>
      </c>
      <c r="CJ551" t="s">
        <v>352</v>
      </c>
      <c r="CK551" t="s">
        <v>78</v>
      </c>
      <c r="CO551" t="s">
        <v>324</v>
      </c>
      <c r="CP551" t="s">
        <v>341</v>
      </c>
      <c r="CQ551" t="s">
        <v>324</v>
      </c>
      <c r="CR551" t="s">
        <v>342</v>
      </c>
      <c r="CS551" t="s">
        <v>342</v>
      </c>
      <c r="CT551" t="s">
        <v>324</v>
      </c>
      <c r="CU551" t="s">
        <v>342</v>
      </c>
      <c r="CV551" t="s">
        <v>342</v>
      </c>
      <c r="CW551" t="s">
        <v>324</v>
      </c>
      <c r="CX551" t="s">
        <v>324</v>
      </c>
      <c r="CY551" t="s">
        <v>342</v>
      </c>
      <c r="CZ551" t="s">
        <v>324</v>
      </c>
      <c r="DA551" t="s">
        <v>323</v>
      </c>
      <c r="DB551" t="s">
        <v>300</v>
      </c>
      <c r="DC551">
        <v>44018</v>
      </c>
      <c r="DD551">
        <v>44105</v>
      </c>
      <c r="DE551" t="s">
        <v>295</v>
      </c>
      <c r="DF551" t="s">
        <v>300</v>
      </c>
      <c r="DG551" t="s">
        <v>300</v>
      </c>
      <c r="DH551" t="s">
        <v>300</v>
      </c>
      <c r="DI551" t="s">
        <v>300</v>
      </c>
      <c r="DJ551" t="s">
        <v>300</v>
      </c>
      <c r="DK551" t="s">
        <v>300</v>
      </c>
      <c r="DL551" t="s">
        <v>300</v>
      </c>
      <c r="DM551" t="s">
        <v>300</v>
      </c>
      <c r="DQ551" t="s">
        <v>315</v>
      </c>
      <c r="DR551" t="s">
        <v>295</v>
      </c>
      <c r="DS551" t="s">
        <v>2954</v>
      </c>
      <c r="DT551" t="s">
        <v>25</v>
      </c>
      <c r="DU551" t="s">
        <v>52</v>
      </c>
      <c r="DV551" t="s">
        <v>22</v>
      </c>
      <c r="DX551" t="s">
        <v>78</v>
      </c>
      <c r="DZ551" t="s">
        <v>319</v>
      </c>
      <c r="EA551">
        <v>1500</v>
      </c>
      <c r="EB551" t="s">
        <v>300</v>
      </c>
      <c r="EE551" t="s">
        <v>343</v>
      </c>
      <c r="EG551" t="s">
        <v>342</v>
      </c>
      <c r="EH551" t="s">
        <v>300</v>
      </c>
      <c r="EI551" t="s">
        <v>300</v>
      </c>
      <c r="EJ551" t="s">
        <v>300</v>
      </c>
      <c r="EK551" t="s">
        <v>300</v>
      </c>
      <c r="EL551" t="s">
        <v>300</v>
      </c>
      <c r="EM551" t="s">
        <v>300</v>
      </c>
    </row>
    <row r="552" spans="1:145" x14ac:dyDescent="0.25">
      <c r="A552" t="s">
        <v>2935</v>
      </c>
      <c r="B552" t="s">
        <v>2955</v>
      </c>
      <c r="C552">
        <v>2020</v>
      </c>
      <c r="D552" t="s">
        <v>294</v>
      </c>
      <c r="E552" t="s">
        <v>295</v>
      </c>
      <c r="F552" t="s">
        <v>125</v>
      </c>
      <c r="G552" t="s">
        <v>2935</v>
      </c>
      <c r="H552" t="s">
        <v>2951</v>
      </c>
      <c r="I552" t="s">
        <v>384</v>
      </c>
      <c r="J552" t="s">
        <v>385</v>
      </c>
      <c r="K552" t="s">
        <v>2956</v>
      </c>
      <c r="L552" t="s">
        <v>299</v>
      </c>
      <c r="M552" t="s">
        <v>300</v>
      </c>
      <c r="N552" t="s">
        <v>301</v>
      </c>
      <c r="O552" t="s">
        <v>332</v>
      </c>
      <c r="P552" t="s">
        <v>347</v>
      </c>
      <c r="Q552" t="s">
        <v>494</v>
      </c>
      <c r="R552" t="s">
        <v>305</v>
      </c>
      <c r="S552" t="s">
        <v>567</v>
      </c>
      <c r="T552" t="s">
        <v>307</v>
      </c>
      <c r="U552" t="s">
        <v>438</v>
      </c>
      <c r="V552" t="s">
        <v>295</v>
      </c>
      <c r="Y552" t="s">
        <v>295</v>
      </c>
      <c r="Z552" t="s">
        <v>568</v>
      </c>
      <c r="AA552" t="s">
        <v>309</v>
      </c>
      <c r="AB552" t="s">
        <v>300</v>
      </c>
      <c r="AC552" t="s">
        <v>932</v>
      </c>
      <c r="AD552" t="s">
        <v>555</v>
      </c>
      <c r="AE552" t="s">
        <v>300</v>
      </c>
      <c r="AF552" t="s">
        <v>300</v>
      </c>
      <c r="AI552" t="s">
        <v>933</v>
      </c>
      <c r="AK552" t="s">
        <v>2957</v>
      </c>
      <c r="AL552" t="s">
        <v>78</v>
      </c>
      <c r="AN552" t="s">
        <v>300</v>
      </c>
      <c r="AO552" t="s">
        <v>300</v>
      </c>
      <c r="AP552" t="s">
        <v>300</v>
      </c>
      <c r="AQ552" t="s">
        <v>295</v>
      </c>
      <c r="AS552" t="s">
        <v>315</v>
      </c>
      <c r="BK552" t="s">
        <v>316</v>
      </c>
      <c r="BM552" t="s">
        <v>2958</v>
      </c>
      <c r="BN552">
        <v>44669</v>
      </c>
      <c r="BO552" t="s">
        <v>25</v>
      </c>
      <c r="BQ552" t="s">
        <v>52</v>
      </c>
      <c r="BR552" t="s">
        <v>52</v>
      </c>
      <c r="BS552" t="s">
        <v>424</v>
      </c>
      <c r="BT552" t="s">
        <v>300</v>
      </c>
      <c r="BV552" t="s">
        <v>319</v>
      </c>
      <c r="BY552">
        <v>1800</v>
      </c>
      <c r="BZ552" t="s">
        <v>300</v>
      </c>
      <c r="CC552">
        <v>1800</v>
      </c>
      <c r="CD552" t="s">
        <v>43</v>
      </c>
      <c r="CE552" t="s">
        <v>22</v>
      </c>
      <c r="CG552" t="s">
        <v>41</v>
      </c>
      <c r="CH552" t="s">
        <v>41</v>
      </c>
      <c r="CI552" t="s">
        <v>2959</v>
      </c>
      <c r="CJ552" t="s">
        <v>368</v>
      </c>
      <c r="CK552" t="s">
        <v>78</v>
      </c>
      <c r="CL552" t="s">
        <v>414</v>
      </c>
      <c r="CN552" t="s">
        <v>2948</v>
      </c>
      <c r="CO552" t="s">
        <v>324</v>
      </c>
      <c r="CP552" t="s">
        <v>324</v>
      </c>
      <c r="CQ552" t="s">
        <v>324</v>
      </c>
      <c r="CR552" t="s">
        <v>324</v>
      </c>
      <c r="CS552" t="s">
        <v>342</v>
      </c>
      <c r="CT552" t="s">
        <v>324</v>
      </c>
      <c r="CU552" t="s">
        <v>342</v>
      </c>
      <c r="CV552" t="s">
        <v>342</v>
      </c>
      <c r="CW552" t="s">
        <v>324</v>
      </c>
      <c r="CX552" t="s">
        <v>342</v>
      </c>
      <c r="CY552" t="s">
        <v>342</v>
      </c>
      <c r="CZ552" t="s">
        <v>324</v>
      </c>
      <c r="DA552" t="s">
        <v>324</v>
      </c>
      <c r="DB552" t="s">
        <v>295</v>
      </c>
      <c r="DE552" t="s">
        <v>295</v>
      </c>
      <c r="DF552" t="s">
        <v>300</v>
      </c>
      <c r="DG552" t="s">
        <v>300</v>
      </c>
      <c r="DH552" t="s">
        <v>300</v>
      </c>
      <c r="DI552" t="s">
        <v>300</v>
      </c>
      <c r="DJ552" t="s">
        <v>300</v>
      </c>
      <c r="DK552" t="s">
        <v>300</v>
      </c>
      <c r="DL552" t="s">
        <v>300</v>
      </c>
      <c r="DM552" t="s">
        <v>300</v>
      </c>
      <c r="DQ552" t="s">
        <v>315</v>
      </c>
      <c r="DR552" t="s">
        <v>300</v>
      </c>
      <c r="DS552" t="s">
        <v>2960</v>
      </c>
      <c r="DT552" t="s">
        <v>25</v>
      </c>
      <c r="DU552" t="s">
        <v>52</v>
      </c>
      <c r="DV552" t="s">
        <v>22</v>
      </c>
      <c r="DW552" t="s">
        <v>41</v>
      </c>
      <c r="DX552" t="s">
        <v>61</v>
      </c>
      <c r="DZ552" t="s">
        <v>319</v>
      </c>
      <c r="EA552">
        <v>1690</v>
      </c>
      <c r="EB552" t="s">
        <v>295</v>
      </c>
      <c r="EC552">
        <v>2000</v>
      </c>
      <c r="EE552" t="s">
        <v>326</v>
      </c>
      <c r="EG552" t="s">
        <v>342</v>
      </c>
      <c r="EH552" t="s">
        <v>300</v>
      </c>
      <c r="EI552" t="s">
        <v>300</v>
      </c>
      <c r="EJ552" t="s">
        <v>300</v>
      </c>
      <c r="EK552" t="s">
        <v>295</v>
      </c>
      <c r="EL552" t="s">
        <v>295</v>
      </c>
      <c r="EM552" t="s">
        <v>295</v>
      </c>
      <c r="EN552" t="s">
        <v>2961</v>
      </c>
      <c r="EO552" t="s">
        <v>2962</v>
      </c>
    </row>
    <row r="553" spans="1:145" x14ac:dyDescent="0.25">
      <c r="A553" t="s">
        <v>2935</v>
      </c>
      <c r="B553" t="s">
        <v>2963</v>
      </c>
      <c r="C553">
        <v>2020</v>
      </c>
      <c r="D553" t="s">
        <v>294</v>
      </c>
      <c r="E553" t="s">
        <v>295</v>
      </c>
      <c r="F553" t="s">
        <v>125</v>
      </c>
      <c r="G553" t="s">
        <v>2935</v>
      </c>
      <c r="H553" t="s">
        <v>2936</v>
      </c>
      <c r="I553" t="s">
        <v>384</v>
      </c>
      <c r="J553" t="s">
        <v>385</v>
      </c>
      <c r="K553" t="s">
        <v>2964</v>
      </c>
      <c r="L553" t="s">
        <v>299</v>
      </c>
      <c r="M553" t="s">
        <v>300</v>
      </c>
      <c r="N553" t="s">
        <v>301</v>
      </c>
      <c r="O553" t="s">
        <v>486</v>
      </c>
      <c r="P553" t="s">
        <v>347</v>
      </c>
      <c r="Q553" t="s">
        <v>724</v>
      </c>
      <c r="R553" t="s">
        <v>305</v>
      </c>
      <c r="S553" t="s">
        <v>567</v>
      </c>
      <c r="T553" t="s">
        <v>581</v>
      </c>
      <c r="U553" t="s">
        <v>452</v>
      </c>
      <c r="V553" t="s">
        <v>295</v>
      </c>
      <c r="Y553" t="s">
        <v>295</v>
      </c>
      <c r="Z553" t="s">
        <v>568</v>
      </c>
      <c r="AA553" t="s">
        <v>309</v>
      </c>
      <c r="AB553" t="s">
        <v>300</v>
      </c>
      <c r="AC553" t="s">
        <v>366</v>
      </c>
      <c r="AD553" t="s">
        <v>300</v>
      </c>
      <c r="AE553" t="s">
        <v>300</v>
      </c>
      <c r="AF553" t="s">
        <v>300</v>
      </c>
      <c r="AS553" t="s">
        <v>315</v>
      </c>
      <c r="BK553" t="s">
        <v>316</v>
      </c>
      <c r="BM553" t="s">
        <v>2965</v>
      </c>
      <c r="BN553">
        <v>44593</v>
      </c>
      <c r="BO553" t="s">
        <v>25</v>
      </c>
      <c r="BQ553" t="s">
        <v>52</v>
      </c>
      <c r="BR553" t="s">
        <v>52</v>
      </c>
      <c r="BS553" t="s">
        <v>424</v>
      </c>
      <c r="BT553" t="s">
        <v>300</v>
      </c>
      <c r="BV553" t="s">
        <v>319</v>
      </c>
      <c r="BY553">
        <v>1435</v>
      </c>
      <c r="BZ553" t="s">
        <v>295</v>
      </c>
      <c r="CA553">
        <v>1488</v>
      </c>
      <c r="CC553">
        <v>1435</v>
      </c>
      <c r="CD553" t="s">
        <v>18</v>
      </c>
      <c r="CE553" t="s">
        <v>22</v>
      </c>
      <c r="CG553" t="s">
        <v>41</v>
      </c>
      <c r="CH553" t="s">
        <v>41</v>
      </c>
      <c r="CI553" t="s">
        <v>2966</v>
      </c>
      <c r="CJ553" t="s">
        <v>368</v>
      </c>
      <c r="CK553" t="s">
        <v>46</v>
      </c>
      <c r="CL553" t="s">
        <v>2967</v>
      </c>
      <c r="CN553" t="s">
        <v>2968</v>
      </c>
      <c r="CO553" t="s">
        <v>324</v>
      </c>
      <c r="CP553" t="s">
        <v>324</v>
      </c>
      <c r="CQ553" t="s">
        <v>324</v>
      </c>
      <c r="CR553" t="s">
        <v>342</v>
      </c>
      <c r="CS553" t="s">
        <v>341</v>
      </c>
      <c r="CT553" t="s">
        <v>342</v>
      </c>
      <c r="CU553" t="s">
        <v>324</v>
      </c>
      <c r="CV553" t="s">
        <v>324</v>
      </c>
      <c r="CW553" t="s">
        <v>324</v>
      </c>
      <c r="CX553" t="s">
        <v>324</v>
      </c>
      <c r="CY553" t="s">
        <v>324</v>
      </c>
      <c r="CZ553" t="s">
        <v>341</v>
      </c>
      <c r="DA553" t="s">
        <v>341</v>
      </c>
      <c r="DB553" t="s">
        <v>300</v>
      </c>
      <c r="DC553">
        <v>44119</v>
      </c>
      <c r="DD553">
        <v>44197</v>
      </c>
      <c r="DE553" t="s">
        <v>300</v>
      </c>
      <c r="DF553" t="s">
        <v>295</v>
      </c>
      <c r="DG553" t="s">
        <v>300</v>
      </c>
      <c r="DH553" t="s">
        <v>300</v>
      </c>
      <c r="DI553" t="s">
        <v>300</v>
      </c>
      <c r="DJ553" t="s">
        <v>300</v>
      </c>
      <c r="DK553" t="s">
        <v>300</v>
      </c>
      <c r="DL553" t="s">
        <v>300</v>
      </c>
      <c r="DM553" t="s">
        <v>300</v>
      </c>
      <c r="DQ553" t="s">
        <v>489</v>
      </c>
      <c r="EE553" t="s">
        <v>326</v>
      </c>
      <c r="EG553" t="s">
        <v>323</v>
      </c>
      <c r="EH553" t="s">
        <v>295</v>
      </c>
      <c r="EI553" t="s">
        <v>300</v>
      </c>
      <c r="EJ553" t="s">
        <v>300</v>
      </c>
      <c r="EK553" t="s">
        <v>295</v>
      </c>
      <c r="EL553" t="s">
        <v>295</v>
      </c>
      <c r="EM553" t="s">
        <v>295</v>
      </c>
      <c r="EN553" t="s">
        <v>2969</v>
      </c>
      <c r="EO553" t="s">
        <v>2970</v>
      </c>
    </row>
    <row r="554" spans="1:145" x14ac:dyDescent="0.25">
      <c r="A554" t="s">
        <v>2935</v>
      </c>
      <c r="B554" t="s">
        <v>2971</v>
      </c>
      <c r="C554">
        <v>2020</v>
      </c>
      <c r="D554" t="s">
        <v>294</v>
      </c>
      <c r="E554" t="s">
        <v>295</v>
      </c>
      <c r="F554" t="s">
        <v>125</v>
      </c>
      <c r="G554" t="s">
        <v>2935</v>
      </c>
      <c r="H554" t="s">
        <v>2936</v>
      </c>
      <c r="I554" t="s">
        <v>384</v>
      </c>
      <c r="J554" t="s">
        <v>385</v>
      </c>
      <c r="K554" t="s">
        <v>2972</v>
      </c>
      <c r="L554" t="s">
        <v>299</v>
      </c>
      <c r="M554" t="s">
        <v>300</v>
      </c>
      <c r="N554" t="s">
        <v>301</v>
      </c>
      <c r="O554" t="s">
        <v>486</v>
      </c>
      <c r="P554" t="s">
        <v>347</v>
      </c>
      <c r="Q554" t="s">
        <v>304</v>
      </c>
      <c r="R554" t="s">
        <v>305</v>
      </c>
      <c r="S554" t="s">
        <v>567</v>
      </c>
      <c r="T554" t="s">
        <v>581</v>
      </c>
      <c r="U554" t="s">
        <v>349</v>
      </c>
      <c r="V554" t="s">
        <v>295</v>
      </c>
      <c r="Y554" t="s">
        <v>295</v>
      </c>
      <c r="Z554" t="s">
        <v>568</v>
      </c>
      <c r="AA554" t="s">
        <v>309</v>
      </c>
      <c r="AB554" t="s">
        <v>300</v>
      </c>
      <c r="AC554" t="s">
        <v>366</v>
      </c>
      <c r="AD554" t="s">
        <v>300</v>
      </c>
      <c r="AE554" t="s">
        <v>300</v>
      </c>
      <c r="AF554" t="s">
        <v>300</v>
      </c>
      <c r="AS554" t="s">
        <v>315</v>
      </c>
      <c r="BK554" t="s">
        <v>316</v>
      </c>
      <c r="BM554" t="s">
        <v>2973</v>
      </c>
      <c r="BN554">
        <v>44593</v>
      </c>
      <c r="BO554" t="s">
        <v>17</v>
      </c>
      <c r="BQ554" t="s">
        <v>20</v>
      </c>
      <c r="BR554" t="s">
        <v>20</v>
      </c>
      <c r="BT554" t="s">
        <v>300</v>
      </c>
      <c r="BV554" t="s">
        <v>319</v>
      </c>
      <c r="BY554">
        <v>1300</v>
      </c>
      <c r="BZ554" t="s">
        <v>300</v>
      </c>
      <c r="CC554">
        <v>1300</v>
      </c>
      <c r="CD554" t="s">
        <v>21</v>
      </c>
      <c r="CE554" t="s">
        <v>22</v>
      </c>
      <c r="CG554" t="s">
        <v>51</v>
      </c>
      <c r="CH554" t="s">
        <v>51</v>
      </c>
      <c r="CI554" t="s">
        <v>2974</v>
      </c>
      <c r="CJ554" t="s">
        <v>352</v>
      </c>
      <c r="CK554" t="s">
        <v>14</v>
      </c>
      <c r="CL554" t="s">
        <v>2975</v>
      </c>
      <c r="CO554" t="s">
        <v>341</v>
      </c>
      <c r="CP554" t="s">
        <v>341</v>
      </c>
      <c r="CQ554" t="s">
        <v>324</v>
      </c>
      <c r="CR554" t="s">
        <v>342</v>
      </c>
      <c r="CS554" t="s">
        <v>341</v>
      </c>
      <c r="CT554" t="s">
        <v>323</v>
      </c>
      <c r="CU554" t="s">
        <v>341</v>
      </c>
      <c r="CV554" t="s">
        <v>341</v>
      </c>
      <c r="CW554" t="s">
        <v>341</v>
      </c>
      <c r="CX554" t="s">
        <v>341</v>
      </c>
      <c r="CY554" t="s">
        <v>341</v>
      </c>
      <c r="CZ554" t="s">
        <v>341</v>
      </c>
      <c r="DA554" t="s">
        <v>341</v>
      </c>
      <c r="DB554" t="s">
        <v>300</v>
      </c>
      <c r="DC554">
        <v>43983</v>
      </c>
      <c r="DD554">
        <v>44012</v>
      </c>
      <c r="DE554" t="s">
        <v>300</v>
      </c>
      <c r="DF554" t="s">
        <v>300</v>
      </c>
      <c r="DG554" t="s">
        <v>300</v>
      </c>
      <c r="DH554" t="s">
        <v>295</v>
      </c>
      <c r="DI554" t="s">
        <v>300</v>
      </c>
      <c r="DJ554" t="s">
        <v>300</v>
      </c>
      <c r="DK554" t="s">
        <v>300</v>
      </c>
      <c r="DL554" t="s">
        <v>300</v>
      </c>
      <c r="DM554" t="s">
        <v>300</v>
      </c>
      <c r="DQ554" t="s">
        <v>315</v>
      </c>
      <c r="DR554" t="s">
        <v>295</v>
      </c>
      <c r="DS554" t="s">
        <v>2973</v>
      </c>
      <c r="DT554" t="s">
        <v>85</v>
      </c>
      <c r="DU554" t="s">
        <v>416</v>
      </c>
      <c r="DV554" t="s">
        <v>22</v>
      </c>
      <c r="DW554" t="s">
        <v>51</v>
      </c>
      <c r="DX554" t="s">
        <v>14</v>
      </c>
      <c r="DZ554" t="s">
        <v>319</v>
      </c>
      <c r="EA554">
        <v>1550</v>
      </c>
      <c r="EB554" t="s">
        <v>300</v>
      </c>
      <c r="EE554" t="s">
        <v>718</v>
      </c>
      <c r="EF554" t="s">
        <v>2976</v>
      </c>
      <c r="EG554" t="s">
        <v>341</v>
      </c>
      <c r="EH554" t="s">
        <v>295</v>
      </c>
      <c r="EI554" t="s">
        <v>300</v>
      </c>
      <c r="EJ554" t="s">
        <v>300</v>
      </c>
      <c r="EK554" t="s">
        <v>300</v>
      </c>
      <c r="EL554" t="s">
        <v>295</v>
      </c>
      <c r="EM554" t="s">
        <v>300</v>
      </c>
    </row>
    <row r="555" spans="1:145" x14ac:dyDescent="0.25">
      <c r="A555" t="s">
        <v>2935</v>
      </c>
      <c r="B555" t="s">
        <v>2977</v>
      </c>
      <c r="C555">
        <v>2020</v>
      </c>
      <c r="D555" t="s">
        <v>294</v>
      </c>
      <c r="E555" t="s">
        <v>295</v>
      </c>
      <c r="F555" t="s">
        <v>125</v>
      </c>
      <c r="G555" t="s">
        <v>2935</v>
      </c>
      <c r="H555" t="s">
        <v>2936</v>
      </c>
      <c r="I555" t="s">
        <v>384</v>
      </c>
      <c r="J555" t="s">
        <v>385</v>
      </c>
      <c r="K555" t="s">
        <v>2978</v>
      </c>
      <c r="L555" t="s">
        <v>299</v>
      </c>
      <c r="M555" t="s">
        <v>300</v>
      </c>
      <c r="N555" t="s">
        <v>301</v>
      </c>
      <c r="O555" t="s">
        <v>1586</v>
      </c>
      <c r="P555" t="s">
        <v>347</v>
      </c>
      <c r="Q555" t="s">
        <v>494</v>
      </c>
      <c r="R555" t="s">
        <v>305</v>
      </c>
      <c r="S555" t="s">
        <v>567</v>
      </c>
      <c r="T555" t="s">
        <v>581</v>
      </c>
      <c r="U555" t="s">
        <v>536</v>
      </c>
      <c r="V555" t="s">
        <v>295</v>
      </c>
      <c r="Y555" t="s">
        <v>295</v>
      </c>
      <c r="Z555" t="s">
        <v>684</v>
      </c>
      <c r="AA555" t="s">
        <v>808</v>
      </c>
      <c r="AB555" t="s">
        <v>300</v>
      </c>
      <c r="AC555" t="s">
        <v>640</v>
      </c>
      <c r="AD555" t="s">
        <v>555</v>
      </c>
      <c r="AE555" t="s">
        <v>555</v>
      </c>
      <c r="AF555" t="s">
        <v>555</v>
      </c>
      <c r="AG555" t="s">
        <v>295</v>
      </c>
      <c r="AH555" t="s">
        <v>295</v>
      </c>
      <c r="AI555" t="s">
        <v>120</v>
      </c>
      <c r="AJ555" t="s">
        <v>2979</v>
      </c>
      <c r="AK555" t="s">
        <v>2980</v>
      </c>
      <c r="AL555" t="s">
        <v>121</v>
      </c>
      <c r="AN555" t="s">
        <v>300</v>
      </c>
      <c r="AO555" t="s">
        <v>300</v>
      </c>
      <c r="AP555" t="s">
        <v>300</v>
      </c>
      <c r="AQ555" t="s">
        <v>295</v>
      </c>
      <c r="AS555" t="s">
        <v>641</v>
      </c>
      <c r="AV555" t="s">
        <v>300</v>
      </c>
      <c r="DQ555" t="s">
        <v>325</v>
      </c>
      <c r="EE555" t="s">
        <v>326</v>
      </c>
      <c r="EF555" t="s">
        <v>2981</v>
      </c>
      <c r="EG555" t="s">
        <v>324</v>
      </c>
      <c r="EH555" t="s">
        <v>300</v>
      </c>
      <c r="EI555" t="s">
        <v>300</v>
      </c>
      <c r="EJ555" t="s">
        <v>295</v>
      </c>
      <c r="EK555" t="s">
        <v>300</v>
      </c>
      <c r="EL555" t="s">
        <v>300</v>
      </c>
      <c r="EM555" t="s">
        <v>300</v>
      </c>
    </row>
    <row r="556" spans="1:145" x14ac:dyDescent="0.25">
      <c r="A556" t="s">
        <v>2935</v>
      </c>
      <c r="B556" t="s">
        <v>2982</v>
      </c>
      <c r="C556">
        <v>2020</v>
      </c>
      <c r="D556" t="s">
        <v>294</v>
      </c>
      <c r="E556" t="s">
        <v>295</v>
      </c>
      <c r="F556" t="s">
        <v>125</v>
      </c>
      <c r="G556" t="s">
        <v>2935</v>
      </c>
      <c r="H556" t="s">
        <v>2936</v>
      </c>
      <c r="I556" t="s">
        <v>384</v>
      </c>
      <c r="J556" t="s">
        <v>385</v>
      </c>
      <c r="K556" t="s">
        <v>2983</v>
      </c>
      <c r="L556" t="s">
        <v>299</v>
      </c>
      <c r="M556" t="s">
        <v>300</v>
      </c>
      <c r="N556" t="s">
        <v>301</v>
      </c>
      <c r="O556" t="s">
        <v>1586</v>
      </c>
      <c r="P556" t="s">
        <v>347</v>
      </c>
      <c r="Q556" t="s">
        <v>304</v>
      </c>
      <c r="R556" t="s">
        <v>348</v>
      </c>
      <c r="S556" t="s">
        <v>567</v>
      </c>
      <c r="T556" t="s">
        <v>307</v>
      </c>
      <c r="U556" t="s">
        <v>411</v>
      </c>
      <c r="V556" t="s">
        <v>300</v>
      </c>
      <c r="Y556" t="s">
        <v>295</v>
      </c>
      <c r="Z556" t="s">
        <v>684</v>
      </c>
      <c r="AA556" t="s">
        <v>309</v>
      </c>
      <c r="AB556" t="s">
        <v>300</v>
      </c>
      <c r="AC556" t="s">
        <v>366</v>
      </c>
      <c r="AD556" t="s">
        <v>300</v>
      </c>
      <c r="AE556" t="s">
        <v>300</v>
      </c>
      <c r="AF556" t="s">
        <v>300</v>
      </c>
      <c r="AS556" t="s">
        <v>530</v>
      </c>
      <c r="AT556">
        <v>15</v>
      </c>
      <c r="AV556" t="s">
        <v>295</v>
      </c>
      <c r="AW556">
        <v>44470</v>
      </c>
      <c r="AX556">
        <v>44501</v>
      </c>
      <c r="AY556" t="s">
        <v>2984</v>
      </c>
      <c r="DQ556" t="s">
        <v>489</v>
      </c>
      <c r="EE556" t="s">
        <v>718</v>
      </c>
      <c r="EF556" t="s">
        <v>2985</v>
      </c>
      <c r="EG556" t="s">
        <v>323</v>
      </c>
      <c r="EH556" t="s">
        <v>300</v>
      </c>
      <c r="EI556" t="s">
        <v>300</v>
      </c>
      <c r="EJ556" t="s">
        <v>295</v>
      </c>
      <c r="EK556" t="s">
        <v>300</v>
      </c>
      <c r="EL556" t="s">
        <v>300</v>
      </c>
      <c r="EM556" t="s">
        <v>300</v>
      </c>
    </row>
    <row r="557" spans="1:145" x14ac:dyDescent="0.25">
      <c r="A557" t="s">
        <v>2935</v>
      </c>
      <c r="B557" t="s">
        <v>2986</v>
      </c>
      <c r="C557">
        <v>2020</v>
      </c>
      <c r="D557" t="s">
        <v>294</v>
      </c>
      <c r="E557" t="s">
        <v>295</v>
      </c>
      <c r="F557" t="s">
        <v>125</v>
      </c>
      <c r="G557" t="s">
        <v>2935</v>
      </c>
      <c r="H557" t="s">
        <v>2936</v>
      </c>
      <c r="I557" t="s">
        <v>384</v>
      </c>
      <c r="J557" t="s">
        <v>385</v>
      </c>
      <c r="K557" t="s">
        <v>2987</v>
      </c>
      <c r="L557" t="s">
        <v>299</v>
      </c>
      <c r="M557" t="s">
        <v>300</v>
      </c>
      <c r="N557" t="s">
        <v>301</v>
      </c>
      <c r="O557" t="s">
        <v>486</v>
      </c>
      <c r="P557" t="s">
        <v>347</v>
      </c>
      <c r="Q557" t="s">
        <v>1091</v>
      </c>
      <c r="R557" t="s">
        <v>305</v>
      </c>
      <c r="S557" t="s">
        <v>567</v>
      </c>
      <c r="T557" t="s">
        <v>581</v>
      </c>
      <c r="U557" t="s">
        <v>452</v>
      </c>
      <c r="V557" t="s">
        <v>300</v>
      </c>
      <c r="Y557" t="s">
        <v>295</v>
      </c>
      <c r="Z557" t="s">
        <v>568</v>
      </c>
      <c r="AA557" t="s">
        <v>309</v>
      </c>
      <c r="AB557" t="s">
        <v>300</v>
      </c>
      <c r="AC557" t="s">
        <v>640</v>
      </c>
      <c r="AD557" t="s">
        <v>555</v>
      </c>
      <c r="AE557" t="s">
        <v>311</v>
      </c>
      <c r="AF557" t="s">
        <v>311</v>
      </c>
      <c r="AG557" t="s">
        <v>295</v>
      </c>
      <c r="AH557" t="s">
        <v>295</v>
      </c>
      <c r="AI557" t="s">
        <v>2923</v>
      </c>
      <c r="AL557" t="s">
        <v>104</v>
      </c>
      <c r="AN557" t="s">
        <v>300</v>
      </c>
      <c r="AO557" t="s">
        <v>300</v>
      </c>
      <c r="AP557" t="s">
        <v>300</v>
      </c>
      <c r="AQ557" t="s">
        <v>295</v>
      </c>
      <c r="AS557" t="s">
        <v>641</v>
      </c>
      <c r="AV557" t="s">
        <v>300</v>
      </c>
      <c r="DQ557" t="s">
        <v>325</v>
      </c>
      <c r="EE557" t="s">
        <v>343</v>
      </c>
      <c r="EG557" t="s">
        <v>324</v>
      </c>
      <c r="EH557" t="s">
        <v>300</v>
      </c>
      <c r="EI557" t="s">
        <v>300</v>
      </c>
      <c r="EJ557" t="s">
        <v>300</v>
      </c>
      <c r="EK557" t="s">
        <v>300</v>
      </c>
      <c r="EL557" t="s">
        <v>295</v>
      </c>
      <c r="EM557" t="s">
        <v>300</v>
      </c>
    </row>
    <row r="558" spans="1:145" x14ac:dyDescent="0.25">
      <c r="A558" t="s">
        <v>2935</v>
      </c>
      <c r="B558" t="s">
        <v>2988</v>
      </c>
      <c r="C558">
        <v>2020</v>
      </c>
      <c r="D558" t="s">
        <v>294</v>
      </c>
      <c r="E558" t="s">
        <v>295</v>
      </c>
      <c r="F558" t="s">
        <v>125</v>
      </c>
      <c r="G558" t="s">
        <v>2935</v>
      </c>
      <c r="H558" t="s">
        <v>2951</v>
      </c>
      <c r="I558" t="s">
        <v>384</v>
      </c>
      <c r="J558" t="s">
        <v>385</v>
      </c>
      <c r="K558" t="s">
        <v>2989</v>
      </c>
      <c r="L558" t="s">
        <v>299</v>
      </c>
      <c r="M558" t="s">
        <v>300</v>
      </c>
      <c r="N558" t="s">
        <v>301</v>
      </c>
      <c r="O558" t="s">
        <v>1586</v>
      </c>
      <c r="P558" t="s">
        <v>303</v>
      </c>
      <c r="Q558" t="s">
        <v>494</v>
      </c>
      <c r="R558" t="s">
        <v>305</v>
      </c>
      <c r="S558" t="s">
        <v>567</v>
      </c>
      <c r="T558" t="s">
        <v>581</v>
      </c>
      <c r="U558" t="s">
        <v>536</v>
      </c>
      <c r="V558" t="s">
        <v>300</v>
      </c>
      <c r="AB558" t="s">
        <v>300</v>
      </c>
      <c r="AC558" t="s">
        <v>640</v>
      </c>
      <c r="AD558" t="s">
        <v>300</v>
      </c>
      <c r="AE558" t="s">
        <v>311</v>
      </c>
      <c r="AF558" t="s">
        <v>311</v>
      </c>
      <c r="AG558" t="s">
        <v>295</v>
      </c>
      <c r="AN558" t="s">
        <v>300</v>
      </c>
      <c r="AO558" t="s">
        <v>300</v>
      </c>
      <c r="AP558" t="s">
        <v>300</v>
      </c>
      <c r="AQ558" t="s">
        <v>300</v>
      </c>
      <c r="AS558" t="s">
        <v>641</v>
      </c>
      <c r="AT558">
        <v>7</v>
      </c>
      <c r="AV558" t="s">
        <v>295</v>
      </c>
      <c r="AW558">
        <v>44228</v>
      </c>
      <c r="AX558">
        <v>44409</v>
      </c>
      <c r="AY558" t="s">
        <v>490</v>
      </c>
      <c r="DQ558" t="s">
        <v>325</v>
      </c>
      <c r="EE558" t="s">
        <v>326</v>
      </c>
      <c r="EF558" t="s">
        <v>2990</v>
      </c>
      <c r="EG558" t="s">
        <v>342</v>
      </c>
      <c r="EH558" t="s">
        <v>300</v>
      </c>
      <c r="EI558" t="s">
        <v>300</v>
      </c>
      <c r="EJ558" t="s">
        <v>300</v>
      </c>
      <c r="EK558" t="s">
        <v>300</v>
      </c>
      <c r="EL558" t="s">
        <v>300</v>
      </c>
      <c r="EM558" t="s">
        <v>300</v>
      </c>
    </row>
    <row r="559" spans="1:145" x14ac:dyDescent="0.25">
      <c r="A559" t="s">
        <v>2935</v>
      </c>
      <c r="B559" t="s">
        <v>2991</v>
      </c>
      <c r="C559">
        <v>2020</v>
      </c>
      <c r="D559" t="s">
        <v>294</v>
      </c>
      <c r="E559" t="s">
        <v>300</v>
      </c>
      <c r="F559" t="s">
        <v>125</v>
      </c>
      <c r="G559" t="s">
        <v>2935</v>
      </c>
      <c r="H559" t="s">
        <v>2951</v>
      </c>
      <c r="I559" t="s">
        <v>384</v>
      </c>
      <c r="J559" t="s">
        <v>385</v>
      </c>
      <c r="K559" t="s">
        <v>2992</v>
      </c>
      <c r="L559" t="s">
        <v>299</v>
      </c>
      <c r="M559" t="s">
        <v>300</v>
      </c>
      <c r="N559" t="s">
        <v>301</v>
      </c>
      <c r="O559" t="s">
        <v>486</v>
      </c>
      <c r="P559" t="s">
        <v>347</v>
      </c>
      <c r="Q559" t="s">
        <v>304</v>
      </c>
      <c r="R559" t="s">
        <v>305</v>
      </c>
      <c r="S559" t="s">
        <v>567</v>
      </c>
      <c r="T559" t="s">
        <v>307</v>
      </c>
      <c r="U559" t="s">
        <v>730</v>
      </c>
      <c r="V559" t="s">
        <v>295</v>
      </c>
    </row>
    <row r="560" spans="1:145" x14ac:dyDescent="0.25">
      <c r="A560" t="s">
        <v>2935</v>
      </c>
      <c r="B560" t="s">
        <v>2993</v>
      </c>
      <c r="C560">
        <v>2020</v>
      </c>
      <c r="D560" t="s">
        <v>294</v>
      </c>
      <c r="E560" t="s">
        <v>300</v>
      </c>
      <c r="F560" t="s">
        <v>125</v>
      </c>
      <c r="G560" t="s">
        <v>2935</v>
      </c>
      <c r="H560" t="s">
        <v>2936</v>
      </c>
      <c r="I560" t="s">
        <v>384</v>
      </c>
      <c r="J560" t="s">
        <v>385</v>
      </c>
      <c r="K560" t="s">
        <v>2994</v>
      </c>
      <c r="L560" t="s">
        <v>299</v>
      </c>
      <c r="M560" t="s">
        <v>295</v>
      </c>
      <c r="N560" t="s">
        <v>1504</v>
      </c>
      <c r="O560" t="s">
        <v>469</v>
      </c>
      <c r="P560" t="s">
        <v>347</v>
      </c>
      <c r="Q560" t="s">
        <v>529</v>
      </c>
      <c r="R560" t="s">
        <v>471</v>
      </c>
      <c r="S560" t="s">
        <v>567</v>
      </c>
      <c r="T560" t="s">
        <v>307</v>
      </c>
      <c r="U560" t="s">
        <v>411</v>
      </c>
      <c r="V560" t="s">
        <v>300</v>
      </c>
    </row>
    <row r="561" spans="1:145" x14ac:dyDescent="0.25">
      <c r="A561" t="s">
        <v>2935</v>
      </c>
      <c r="B561" t="s">
        <v>2995</v>
      </c>
      <c r="C561">
        <v>2020</v>
      </c>
      <c r="D561" t="s">
        <v>294</v>
      </c>
      <c r="E561" t="s">
        <v>300</v>
      </c>
      <c r="F561" t="s">
        <v>125</v>
      </c>
      <c r="G561" t="s">
        <v>2935</v>
      </c>
      <c r="H561" t="s">
        <v>2951</v>
      </c>
      <c r="I561" t="s">
        <v>384</v>
      </c>
      <c r="J561" t="s">
        <v>385</v>
      </c>
      <c r="K561" t="s">
        <v>2996</v>
      </c>
      <c r="L561" t="s">
        <v>331</v>
      </c>
      <c r="M561" t="s">
        <v>295</v>
      </c>
      <c r="N561" t="s">
        <v>528</v>
      </c>
      <c r="O561" t="s">
        <v>469</v>
      </c>
      <c r="P561" t="s">
        <v>347</v>
      </c>
      <c r="Q561" t="s">
        <v>529</v>
      </c>
      <c r="R561" t="s">
        <v>471</v>
      </c>
      <c r="S561" t="s">
        <v>567</v>
      </c>
      <c r="T561" t="s">
        <v>307</v>
      </c>
      <c r="U561" t="s">
        <v>882</v>
      </c>
      <c r="V561" t="s">
        <v>300</v>
      </c>
      <c r="Y561" t="s">
        <v>295</v>
      </c>
      <c r="Z561" t="s">
        <v>684</v>
      </c>
      <c r="AA561" t="s">
        <v>309</v>
      </c>
      <c r="AB561" t="s">
        <v>300</v>
      </c>
      <c r="AC561" t="s">
        <v>640</v>
      </c>
      <c r="AD561" t="s">
        <v>555</v>
      </c>
      <c r="AE561" t="s">
        <v>555</v>
      </c>
      <c r="AF561" t="s">
        <v>555</v>
      </c>
      <c r="AG561" t="s">
        <v>295</v>
      </c>
      <c r="AH561" t="s">
        <v>295</v>
      </c>
      <c r="AI561" t="s">
        <v>1647</v>
      </c>
      <c r="AL561" t="s">
        <v>47</v>
      </c>
      <c r="AN561" t="s">
        <v>300</v>
      </c>
      <c r="AO561" t="s">
        <v>295</v>
      </c>
      <c r="AP561" t="s">
        <v>300</v>
      </c>
      <c r="AQ561" t="s">
        <v>300</v>
      </c>
    </row>
    <row r="562" spans="1:145" x14ac:dyDescent="0.25">
      <c r="A562" t="s">
        <v>2998</v>
      </c>
      <c r="B562" t="s">
        <v>2997</v>
      </c>
      <c r="C562">
        <v>2020</v>
      </c>
      <c r="D562" t="s">
        <v>294</v>
      </c>
      <c r="E562" t="s">
        <v>295</v>
      </c>
      <c r="F562" t="s">
        <v>125</v>
      </c>
      <c r="G562" t="s">
        <v>2998</v>
      </c>
      <c r="H562" t="s">
        <v>2999</v>
      </c>
      <c r="I562" t="s">
        <v>564</v>
      </c>
      <c r="J562" t="s">
        <v>565</v>
      </c>
      <c r="K562" t="s">
        <v>3000</v>
      </c>
      <c r="L562" t="s">
        <v>299</v>
      </c>
      <c r="M562" t="s">
        <v>300</v>
      </c>
      <c r="N562" t="s">
        <v>301</v>
      </c>
      <c r="O562" t="s">
        <v>1586</v>
      </c>
      <c r="P562" t="s">
        <v>347</v>
      </c>
      <c r="Q562" t="s">
        <v>358</v>
      </c>
      <c r="R562" t="s">
        <v>305</v>
      </c>
      <c r="S562" t="s">
        <v>306</v>
      </c>
      <c r="T562" t="s">
        <v>307</v>
      </c>
      <c r="U562" t="s">
        <v>730</v>
      </c>
      <c r="V562" t="s">
        <v>300</v>
      </c>
      <c r="Y562" t="s">
        <v>295</v>
      </c>
      <c r="Z562" t="s">
        <v>337</v>
      </c>
      <c r="AB562" t="s">
        <v>300</v>
      </c>
      <c r="AC562" t="s">
        <v>310</v>
      </c>
      <c r="AD562" t="s">
        <v>311</v>
      </c>
      <c r="AE562" t="s">
        <v>311</v>
      </c>
      <c r="AF562" t="s">
        <v>300</v>
      </c>
      <c r="AN562" t="s">
        <v>300</v>
      </c>
      <c r="AO562" t="s">
        <v>300</v>
      </c>
      <c r="AP562" t="s">
        <v>300</v>
      </c>
      <c r="AQ562" t="s">
        <v>300</v>
      </c>
      <c r="AS562" t="s">
        <v>315</v>
      </c>
      <c r="BK562" t="s">
        <v>316</v>
      </c>
      <c r="BM562" t="s">
        <v>3001</v>
      </c>
      <c r="BN562">
        <v>44896</v>
      </c>
      <c r="BO562" t="s">
        <v>25</v>
      </c>
      <c r="BQ562" t="s">
        <v>52</v>
      </c>
      <c r="BR562" t="s">
        <v>52</v>
      </c>
      <c r="BV562" t="s">
        <v>319</v>
      </c>
      <c r="BY562">
        <v>2300</v>
      </c>
      <c r="BZ562" t="s">
        <v>300</v>
      </c>
      <c r="CC562">
        <v>2300</v>
      </c>
      <c r="CD562" t="s">
        <v>53</v>
      </c>
      <c r="CE562" t="s">
        <v>22</v>
      </c>
      <c r="CG562" t="s">
        <v>54</v>
      </c>
      <c r="CH562" t="s">
        <v>54</v>
      </c>
      <c r="CK562" t="s">
        <v>14</v>
      </c>
      <c r="CO562" t="s">
        <v>324</v>
      </c>
      <c r="CP562" t="s">
        <v>324</v>
      </c>
      <c r="CQ562" t="s">
        <v>323</v>
      </c>
      <c r="CR562" t="s">
        <v>341</v>
      </c>
      <c r="CS562" t="s">
        <v>342</v>
      </c>
      <c r="CT562" t="s">
        <v>323</v>
      </c>
      <c r="DB562" t="s">
        <v>295</v>
      </c>
      <c r="DE562" t="s">
        <v>300</v>
      </c>
      <c r="DF562" t="s">
        <v>300</v>
      </c>
      <c r="DG562" t="s">
        <v>300</v>
      </c>
      <c r="DH562" t="s">
        <v>300</v>
      </c>
      <c r="DI562" t="s">
        <v>300</v>
      </c>
      <c r="DJ562" t="s">
        <v>300</v>
      </c>
      <c r="DK562" t="s">
        <v>300</v>
      </c>
      <c r="DL562" t="s">
        <v>300</v>
      </c>
      <c r="DM562" t="s">
        <v>300</v>
      </c>
      <c r="DQ562" t="s">
        <v>315</v>
      </c>
      <c r="DR562" t="s">
        <v>300</v>
      </c>
      <c r="DS562" t="s">
        <v>3002</v>
      </c>
      <c r="DT562" t="s">
        <v>532</v>
      </c>
      <c r="DU562" t="s">
        <v>52</v>
      </c>
      <c r="DV562" t="s">
        <v>22</v>
      </c>
      <c r="DX562" t="s">
        <v>73</v>
      </c>
      <c r="DZ562" t="s">
        <v>319</v>
      </c>
      <c r="EA562">
        <v>1350</v>
      </c>
      <c r="EB562" t="s">
        <v>295</v>
      </c>
      <c r="EC562">
        <v>2600</v>
      </c>
      <c r="EE562" t="s">
        <v>326</v>
      </c>
      <c r="EG562" t="s">
        <v>323</v>
      </c>
      <c r="EH562" t="s">
        <v>300</v>
      </c>
      <c r="EI562" t="s">
        <v>300</v>
      </c>
      <c r="EJ562" t="s">
        <v>300</v>
      </c>
      <c r="EK562" t="s">
        <v>300</v>
      </c>
      <c r="EL562" t="s">
        <v>300</v>
      </c>
      <c r="EM562" t="s">
        <v>295</v>
      </c>
      <c r="EN562" t="s">
        <v>3003</v>
      </c>
    </row>
    <row r="563" spans="1:145" x14ac:dyDescent="0.25">
      <c r="A563" t="s">
        <v>2998</v>
      </c>
      <c r="B563" t="s">
        <v>3004</v>
      </c>
      <c r="C563">
        <v>2020</v>
      </c>
      <c r="D563" t="s">
        <v>294</v>
      </c>
      <c r="E563" t="s">
        <v>295</v>
      </c>
      <c r="F563" t="s">
        <v>125</v>
      </c>
      <c r="G563" t="s">
        <v>2998</v>
      </c>
      <c r="H563" t="s">
        <v>2999</v>
      </c>
      <c r="I563" t="s">
        <v>564</v>
      </c>
      <c r="J563" t="s">
        <v>565</v>
      </c>
      <c r="K563" t="s">
        <v>3005</v>
      </c>
      <c r="L563" t="s">
        <v>299</v>
      </c>
      <c r="M563" t="s">
        <v>300</v>
      </c>
      <c r="N563" t="s">
        <v>301</v>
      </c>
      <c r="O563" t="s">
        <v>486</v>
      </c>
      <c r="P563" t="s">
        <v>347</v>
      </c>
      <c r="Q563" t="s">
        <v>3006</v>
      </c>
      <c r="R563" t="s">
        <v>348</v>
      </c>
      <c r="S563" t="s">
        <v>306</v>
      </c>
      <c r="T563" t="s">
        <v>307</v>
      </c>
      <c r="U563" t="s">
        <v>365</v>
      </c>
      <c r="V563" t="s">
        <v>295</v>
      </c>
      <c r="Y563" t="s">
        <v>300</v>
      </c>
      <c r="AA563" t="s">
        <v>309</v>
      </c>
      <c r="AB563" t="s">
        <v>300</v>
      </c>
      <c r="AC563" t="s">
        <v>366</v>
      </c>
      <c r="AD563" t="s">
        <v>300</v>
      </c>
      <c r="AE563" t="s">
        <v>300</v>
      </c>
      <c r="AF563" t="s">
        <v>300</v>
      </c>
      <c r="AS563" t="s">
        <v>315</v>
      </c>
      <c r="BK563" t="s">
        <v>316</v>
      </c>
      <c r="BM563" t="s">
        <v>3007</v>
      </c>
      <c r="BN563">
        <v>43758</v>
      </c>
      <c r="BO563" t="s">
        <v>25</v>
      </c>
      <c r="BQ563" t="s">
        <v>52</v>
      </c>
      <c r="BR563" t="s">
        <v>52</v>
      </c>
      <c r="BS563" t="s">
        <v>424</v>
      </c>
      <c r="BT563" t="s">
        <v>300</v>
      </c>
      <c r="BV563" t="s">
        <v>319</v>
      </c>
      <c r="BY563">
        <v>2200</v>
      </c>
      <c r="BZ563" t="s">
        <v>300</v>
      </c>
      <c r="CB563">
        <v>25000</v>
      </c>
      <c r="CC563">
        <v>2200</v>
      </c>
      <c r="CD563" t="s">
        <v>53</v>
      </c>
      <c r="CE563" t="s">
        <v>62</v>
      </c>
      <c r="CG563" t="s">
        <v>23</v>
      </c>
      <c r="CH563" t="s">
        <v>23</v>
      </c>
      <c r="CI563" t="s">
        <v>3008</v>
      </c>
      <c r="CJ563" t="s">
        <v>368</v>
      </c>
      <c r="CK563" t="s">
        <v>14</v>
      </c>
      <c r="CL563" t="s">
        <v>1337</v>
      </c>
      <c r="CN563" t="s">
        <v>605</v>
      </c>
      <c r="CO563" t="s">
        <v>324</v>
      </c>
      <c r="CP563" t="s">
        <v>324</v>
      </c>
      <c r="CQ563" t="s">
        <v>342</v>
      </c>
      <c r="CR563" t="s">
        <v>342</v>
      </c>
      <c r="CS563" t="s">
        <v>324</v>
      </c>
      <c r="CT563" t="s">
        <v>324</v>
      </c>
      <c r="CU563" t="s">
        <v>323</v>
      </c>
      <c r="CV563" t="s">
        <v>342</v>
      </c>
      <c r="CW563" t="s">
        <v>324</v>
      </c>
      <c r="CX563" t="s">
        <v>324</v>
      </c>
      <c r="CY563" t="s">
        <v>323</v>
      </c>
      <c r="CZ563" t="s">
        <v>324</v>
      </c>
      <c r="DA563" t="s">
        <v>341</v>
      </c>
      <c r="DB563" t="s">
        <v>295</v>
      </c>
      <c r="DE563" t="s">
        <v>295</v>
      </c>
      <c r="DF563" t="s">
        <v>300</v>
      </c>
      <c r="DG563" t="s">
        <v>300</v>
      </c>
      <c r="DH563" t="s">
        <v>300</v>
      </c>
      <c r="DI563" t="s">
        <v>300</v>
      </c>
      <c r="DJ563" t="s">
        <v>300</v>
      </c>
      <c r="DK563" t="s">
        <v>300</v>
      </c>
      <c r="DL563" t="s">
        <v>300</v>
      </c>
      <c r="DM563" t="s">
        <v>300</v>
      </c>
      <c r="DQ563" t="s">
        <v>315</v>
      </c>
      <c r="DR563" t="s">
        <v>295</v>
      </c>
      <c r="DS563" t="s">
        <v>3009</v>
      </c>
      <c r="DT563" t="s">
        <v>550</v>
      </c>
      <c r="DU563" t="s">
        <v>52</v>
      </c>
      <c r="DV563" t="s">
        <v>62</v>
      </c>
      <c r="DW563" t="s">
        <v>23</v>
      </c>
      <c r="DX563" t="s">
        <v>14</v>
      </c>
      <c r="DZ563" t="s">
        <v>319</v>
      </c>
      <c r="EA563">
        <v>1800</v>
      </c>
      <c r="EB563" t="s">
        <v>300</v>
      </c>
      <c r="ED563">
        <v>21000</v>
      </c>
      <c r="EE563" t="s">
        <v>343</v>
      </c>
      <c r="EG563" t="s">
        <v>342</v>
      </c>
      <c r="EH563" t="s">
        <v>300</v>
      </c>
      <c r="EI563" t="s">
        <v>295</v>
      </c>
      <c r="EJ563" t="s">
        <v>300</v>
      </c>
      <c r="EK563" t="s">
        <v>300</v>
      </c>
      <c r="EL563" t="s">
        <v>300</v>
      </c>
      <c r="EM563" t="s">
        <v>300</v>
      </c>
    </row>
    <row r="564" spans="1:145" x14ac:dyDescent="0.25">
      <c r="A564" t="s">
        <v>2998</v>
      </c>
      <c r="B564" t="s">
        <v>3010</v>
      </c>
      <c r="C564">
        <v>2020</v>
      </c>
      <c r="D564" t="s">
        <v>294</v>
      </c>
      <c r="E564" t="s">
        <v>295</v>
      </c>
      <c r="F564" t="s">
        <v>125</v>
      </c>
      <c r="G564" t="s">
        <v>2998</v>
      </c>
      <c r="H564" t="s">
        <v>2999</v>
      </c>
      <c r="I564" t="s">
        <v>564</v>
      </c>
      <c r="J564" t="s">
        <v>565</v>
      </c>
      <c r="K564" t="s">
        <v>3011</v>
      </c>
      <c r="L564" t="s">
        <v>299</v>
      </c>
      <c r="M564" t="s">
        <v>300</v>
      </c>
      <c r="N564" t="s">
        <v>301</v>
      </c>
      <c r="O564" t="s">
        <v>979</v>
      </c>
      <c r="P564" t="s">
        <v>470</v>
      </c>
      <c r="Q564" t="s">
        <v>304</v>
      </c>
      <c r="R564" t="s">
        <v>519</v>
      </c>
      <c r="S564" t="s">
        <v>567</v>
      </c>
      <c r="T564" t="s">
        <v>307</v>
      </c>
      <c r="U564" t="s">
        <v>438</v>
      </c>
      <c r="V564" t="s">
        <v>295</v>
      </c>
      <c r="Y564" t="s">
        <v>295</v>
      </c>
      <c r="Z564" t="s">
        <v>495</v>
      </c>
      <c r="AA564" t="s">
        <v>309</v>
      </c>
      <c r="AB564" t="s">
        <v>300</v>
      </c>
      <c r="AC564" t="s">
        <v>366</v>
      </c>
      <c r="AD564" t="s">
        <v>300</v>
      </c>
      <c r="AE564" t="s">
        <v>300</v>
      </c>
      <c r="AF564" t="s">
        <v>300</v>
      </c>
      <c r="AS564" t="s">
        <v>315</v>
      </c>
      <c r="BK564" t="s">
        <v>316</v>
      </c>
      <c r="BM564" t="s">
        <v>3012</v>
      </c>
      <c r="BN564">
        <v>44440</v>
      </c>
      <c r="BO564" t="s">
        <v>17</v>
      </c>
      <c r="BQ564" t="s">
        <v>9</v>
      </c>
      <c r="BR564" t="s">
        <v>9</v>
      </c>
      <c r="BS564" t="s">
        <v>1078</v>
      </c>
      <c r="BT564" t="s">
        <v>300</v>
      </c>
      <c r="BV564" t="s">
        <v>319</v>
      </c>
      <c r="BY564">
        <v>2200</v>
      </c>
      <c r="BZ564" t="s">
        <v>300</v>
      </c>
      <c r="CC564">
        <v>2200</v>
      </c>
      <c r="CD564" t="s">
        <v>53</v>
      </c>
      <c r="CE564" t="s">
        <v>12</v>
      </c>
      <c r="CG564" t="s">
        <v>33</v>
      </c>
      <c r="CH564" t="s">
        <v>33</v>
      </c>
      <c r="CI564" t="s">
        <v>413</v>
      </c>
      <c r="CJ564" t="s">
        <v>368</v>
      </c>
      <c r="CK564" t="s">
        <v>14</v>
      </c>
      <c r="CL564" t="s">
        <v>378</v>
      </c>
      <c r="CO564" t="s">
        <v>324</v>
      </c>
      <c r="CP564" t="s">
        <v>324</v>
      </c>
      <c r="CQ564" t="s">
        <v>324</v>
      </c>
      <c r="CR564" t="s">
        <v>324</v>
      </c>
      <c r="CS564" t="s">
        <v>324</v>
      </c>
      <c r="CT564" t="s">
        <v>324</v>
      </c>
      <c r="CU564" t="s">
        <v>323</v>
      </c>
      <c r="CV564" t="s">
        <v>342</v>
      </c>
      <c r="CW564" t="s">
        <v>342</v>
      </c>
      <c r="CX564" t="s">
        <v>323</v>
      </c>
      <c r="CY564" t="s">
        <v>323</v>
      </c>
      <c r="CZ564" t="s">
        <v>342</v>
      </c>
      <c r="DA564" t="s">
        <v>323</v>
      </c>
      <c r="DB564" t="s">
        <v>295</v>
      </c>
      <c r="DE564" t="s">
        <v>300</v>
      </c>
      <c r="DF564" t="s">
        <v>300</v>
      </c>
      <c r="DG564" t="s">
        <v>295</v>
      </c>
      <c r="DH564" t="s">
        <v>300</v>
      </c>
      <c r="DI564" t="s">
        <v>300</v>
      </c>
      <c r="DJ564" t="s">
        <v>300</v>
      </c>
      <c r="DK564" t="s">
        <v>300</v>
      </c>
      <c r="DL564" t="s">
        <v>300</v>
      </c>
      <c r="DM564" t="s">
        <v>300</v>
      </c>
      <c r="DQ564" t="s">
        <v>315</v>
      </c>
      <c r="DR564" t="s">
        <v>295</v>
      </c>
      <c r="DS564" t="s">
        <v>3012</v>
      </c>
      <c r="DT564" t="s">
        <v>550</v>
      </c>
      <c r="DU564" t="s">
        <v>9</v>
      </c>
      <c r="DV564" t="s">
        <v>12</v>
      </c>
      <c r="DW564" t="s">
        <v>33</v>
      </c>
      <c r="DX564" t="s">
        <v>14</v>
      </c>
      <c r="DZ564" t="s">
        <v>319</v>
      </c>
      <c r="EA564">
        <v>2200</v>
      </c>
      <c r="EB564" t="s">
        <v>300</v>
      </c>
      <c r="EE564" t="s">
        <v>343</v>
      </c>
      <c r="EG564" t="s">
        <v>323</v>
      </c>
      <c r="EH564" t="s">
        <v>300</v>
      </c>
      <c r="EI564" t="s">
        <v>300</v>
      </c>
      <c r="EJ564" t="s">
        <v>300</v>
      </c>
      <c r="EK564" t="s">
        <v>300</v>
      </c>
      <c r="EL564" t="s">
        <v>300</v>
      </c>
      <c r="EM564" t="s">
        <v>300</v>
      </c>
    </row>
    <row r="565" spans="1:145" x14ac:dyDescent="0.25">
      <c r="A565" t="s">
        <v>2998</v>
      </c>
      <c r="B565" t="s">
        <v>3013</v>
      </c>
      <c r="C565">
        <v>2020</v>
      </c>
      <c r="D565" t="s">
        <v>294</v>
      </c>
      <c r="E565" t="s">
        <v>295</v>
      </c>
      <c r="F565" t="s">
        <v>125</v>
      </c>
      <c r="G565" t="s">
        <v>2998</v>
      </c>
      <c r="H565" t="s">
        <v>2999</v>
      </c>
      <c r="I565" t="s">
        <v>564</v>
      </c>
      <c r="J565" t="s">
        <v>565</v>
      </c>
      <c r="K565" t="s">
        <v>3014</v>
      </c>
      <c r="L565" t="s">
        <v>299</v>
      </c>
      <c r="M565" t="s">
        <v>300</v>
      </c>
      <c r="N565" t="s">
        <v>301</v>
      </c>
      <c r="O565" t="s">
        <v>486</v>
      </c>
      <c r="P565" t="s">
        <v>333</v>
      </c>
      <c r="Q565" t="s">
        <v>304</v>
      </c>
      <c r="R565" t="s">
        <v>432</v>
      </c>
      <c r="S565" t="s">
        <v>567</v>
      </c>
      <c r="T565" t="s">
        <v>581</v>
      </c>
      <c r="U565" t="s">
        <v>349</v>
      </c>
      <c r="V565" t="s">
        <v>295</v>
      </c>
      <c r="Y565" t="s">
        <v>295</v>
      </c>
      <c r="Z565" t="s">
        <v>684</v>
      </c>
      <c r="AA565" t="s">
        <v>654</v>
      </c>
      <c r="AB565" t="s">
        <v>300</v>
      </c>
      <c r="AC565" t="s">
        <v>640</v>
      </c>
      <c r="AD565" t="s">
        <v>300</v>
      </c>
      <c r="AE565" t="s">
        <v>300</v>
      </c>
      <c r="AF565" t="s">
        <v>311</v>
      </c>
      <c r="AG565" t="s">
        <v>300</v>
      </c>
      <c r="AH565" t="s">
        <v>300</v>
      </c>
      <c r="AN565" t="s">
        <v>300</v>
      </c>
      <c r="AO565" t="s">
        <v>300</v>
      </c>
      <c r="AP565" t="s">
        <v>300</v>
      </c>
      <c r="AQ565" t="s">
        <v>295</v>
      </c>
      <c r="AS565" t="s">
        <v>315</v>
      </c>
      <c r="BK565" t="s">
        <v>316</v>
      </c>
      <c r="BM565" t="s">
        <v>134</v>
      </c>
      <c r="BN565">
        <v>44719</v>
      </c>
      <c r="BO565" t="s">
        <v>25</v>
      </c>
      <c r="BQ565" t="s">
        <v>36</v>
      </c>
      <c r="BR565" t="s">
        <v>36</v>
      </c>
      <c r="BS565" t="s">
        <v>773</v>
      </c>
      <c r="BT565" t="s">
        <v>300</v>
      </c>
      <c r="BV565" t="s">
        <v>319</v>
      </c>
      <c r="BY565">
        <v>2120</v>
      </c>
      <c r="BZ565" t="s">
        <v>300</v>
      </c>
      <c r="CB565">
        <v>26000</v>
      </c>
      <c r="CC565">
        <v>2120</v>
      </c>
      <c r="CD565" t="s">
        <v>60</v>
      </c>
      <c r="CE565" t="s">
        <v>22</v>
      </c>
      <c r="CG565" t="s">
        <v>58</v>
      </c>
      <c r="CH565" t="s">
        <v>57</v>
      </c>
      <c r="CI565" t="s">
        <v>3015</v>
      </c>
      <c r="CJ565" t="s">
        <v>368</v>
      </c>
      <c r="CK565" t="s">
        <v>14</v>
      </c>
      <c r="CL565" t="s">
        <v>3016</v>
      </c>
      <c r="CN565" t="s">
        <v>2228</v>
      </c>
      <c r="CO565" t="s">
        <v>324</v>
      </c>
      <c r="CP565" t="s">
        <v>324</v>
      </c>
      <c r="CQ565" t="s">
        <v>342</v>
      </c>
      <c r="CR565" t="s">
        <v>324</v>
      </c>
      <c r="CS565" t="s">
        <v>342</v>
      </c>
      <c r="CT565" t="s">
        <v>324</v>
      </c>
      <c r="CU565" t="s">
        <v>323</v>
      </c>
      <c r="CV565" t="s">
        <v>342</v>
      </c>
      <c r="CW565" t="s">
        <v>324</v>
      </c>
      <c r="CX565" t="s">
        <v>324</v>
      </c>
      <c r="CY565" t="s">
        <v>323</v>
      </c>
      <c r="CZ565" t="s">
        <v>324</v>
      </c>
      <c r="DA565" t="s">
        <v>323</v>
      </c>
      <c r="DB565" t="s">
        <v>300</v>
      </c>
      <c r="DC565">
        <v>44088</v>
      </c>
      <c r="DD565">
        <v>44470</v>
      </c>
      <c r="DE565" t="s">
        <v>300</v>
      </c>
      <c r="DF565" t="s">
        <v>300</v>
      </c>
      <c r="DG565" t="s">
        <v>295</v>
      </c>
      <c r="DH565" t="s">
        <v>300</v>
      </c>
      <c r="DI565" t="s">
        <v>300</v>
      </c>
      <c r="DJ565" t="s">
        <v>300</v>
      </c>
      <c r="DK565" t="s">
        <v>300</v>
      </c>
      <c r="DL565" t="s">
        <v>300</v>
      </c>
      <c r="DM565" t="s">
        <v>300</v>
      </c>
      <c r="DQ565" t="s">
        <v>315</v>
      </c>
      <c r="DR565" t="s">
        <v>300</v>
      </c>
      <c r="DS565" t="s">
        <v>132</v>
      </c>
      <c r="DT565" t="s">
        <v>550</v>
      </c>
      <c r="DU565" t="s">
        <v>52</v>
      </c>
      <c r="DV565" t="s">
        <v>22</v>
      </c>
      <c r="DW565" t="s">
        <v>51</v>
      </c>
      <c r="DX565" t="s">
        <v>14</v>
      </c>
      <c r="DZ565" t="s">
        <v>319</v>
      </c>
      <c r="EA565">
        <v>1750</v>
      </c>
      <c r="EB565" t="s">
        <v>295</v>
      </c>
      <c r="EC565">
        <v>1750</v>
      </c>
      <c r="ED565">
        <v>26000</v>
      </c>
      <c r="EE565" t="s">
        <v>343</v>
      </c>
      <c r="EF565" t="s">
        <v>3017</v>
      </c>
      <c r="EG565" t="s">
        <v>323</v>
      </c>
      <c r="EH565" t="s">
        <v>295</v>
      </c>
      <c r="EI565" t="s">
        <v>300</v>
      </c>
      <c r="EJ565" t="s">
        <v>300</v>
      </c>
      <c r="EK565" t="s">
        <v>300</v>
      </c>
      <c r="EL565" t="s">
        <v>295</v>
      </c>
      <c r="EM565" t="s">
        <v>295</v>
      </c>
      <c r="EN565" t="s">
        <v>3018</v>
      </c>
      <c r="EO565" t="s">
        <v>3019</v>
      </c>
    </row>
    <row r="566" spans="1:145" x14ac:dyDescent="0.25">
      <c r="A566" t="s">
        <v>2998</v>
      </c>
      <c r="B566" t="s">
        <v>3020</v>
      </c>
      <c r="C566">
        <v>2020</v>
      </c>
      <c r="D566" t="s">
        <v>294</v>
      </c>
      <c r="E566" t="s">
        <v>295</v>
      </c>
      <c r="F566" t="s">
        <v>125</v>
      </c>
      <c r="G566" t="s">
        <v>2998</v>
      </c>
      <c r="H566" t="s">
        <v>2999</v>
      </c>
      <c r="I566" t="s">
        <v>564</v>
      </c>
      <c r="J566" t="s">
        <v>565</v>
      </c>
      <c r="K566" t="s">
        <v>3021</v>
      </c>
      <c r="L566" t="s">
        <v>299</v>
      </c>
      <c r="M566" t="s">
        <v>300</v>
      </c>
      <c r="N566" t="s">
        <v>301</v>
      </c>
      <c r="O566" t="s">
        <v>1586</v>
      </c>
      <c r="P566" t="s">
        <v>493</v>
      </c>
      <c r="Q566" t="s">
        <v>304</v>
      </c>
      <c r="R566" t="s">
        <v>432</v>
      </c>
      <c r="S566" t="s">
        <v>567</v>
      </c>
      <c r="T566" t="s">
        <v>581</v>
      </c>
      <c r="U566" t="s">
        <v>1043</v>
      </c>
      <c r="V566" t="s">
        <v>295</v>
      </c>
      <c r="Y566" t="s">
        <v>295</v>
      </c>
      <c r="Z566" t="s">
        <v>684</v>
      </c>
      <c r="AA566" t="s">
        <v>309</v>
      </c>
      <c r="AB566" t="s">
        <v>300</v>
      </c>
      <c r="AC566" t="s">
        <v>366</v>
      </c>
      <c r="AD566" t="s">
        <v>300</v>
      </c>
      <c r="AE566" t="s">
        <v>300</v>
      </c>
      <c r="AF566" t="s">
        <v>300</v>
      </c>
      <c r="AS566" t="s">
        <v>315</v>
      </c>
      <c r="BK566" t="s">
        <v>316</v>
      </c>
      <c r="BM566" t="s">
        <v>3022</v>
      </c>
      <c r="BN566">
        <v>44743</v>
      </c>
      <c r="BO566" t="s">
        <v>25</v>
      </c>
      <c r="BQ566" t="s">
        <v>52</v>
      </c>
      <c r="BR566" t="s">
        <v>52</v>
      </c>
      <c r="BT566" t="s">
        <v>300</v>
      </c>
      <c r="BV566" t="s">
        <v>319</v>
      </c>
      <c r="BY566">
        <v>2000</v>
      </c>
      <c r="BZ566" t="s">
        <v>300</v>
      </c>
      <c r="CC566">
        <v>2000</v>
      </c>
      <c r="CD566" t="s">
        <v>60</v>
      </c>
      <c r="CE566" t="s">
        <v>22</v>
      </c>
      <c r="CG566" t="s">
        <v>41</v>
      </c>
      <c r="CH566" t="s">
        <v>41</v>
      </c>
      <c r="CK566" t="s">
        <v>14</v>
      </c>
      <c r="CO566" t="s">
        <v>324</v>
      </c>
      <c r="CP566" t="s">
        <v>324</v>
      </c>
      <c r="CQ566" t="s">
        <v>342</v>
      </c>
      <c r="CR566" t="s">
        <v>342</v>
      </c>
      <c r="CS566" t="s">
        <v>342</v>
      </c>
      <c r="CT566" t="s">
        <v>324</v>
      </c>
      <c r="CU566" t="s">
        <v>342</v>
      </c>
      <c r="CV566" t="s">
        <v>342</v>
      </c>
      <c r="CX566" t="s">
        <v>324</v>
      </c>
      <c r="CY566" t="s">
        <v>323</v>
      </c>
      <c r="CZ566" t="s">
        <v>323</v>
      </c>
      <c r="DA566" t="s">
        <v>342</v>
      </c>
      <c r="DB566" t="s">
        <v>300</v>
      </c>
      <c r="DC566">
        <v>44086</v>
      </c>
      <c r="DD566">
        <v>44742</v>
      </c>
      <c r="DE566" t="s">
        <v>300</v>
      </c>
      <c r="DF566" t="s">
        <v>295</v>
      </c>
      <c r="DG566" t="s">
        <v>300</v>
      </c>
      <c r="DH566" t="s">
        <v>300</v>
      </c>
      <c r="DI566" t="s">
        <v>300</v>
      </c>
      <c r="DJ566" t="s">
        <v>300</v>
      </c>
      <c r="DK566" t="s">
        <v>300</v>
      </c>
      <c r="DL566" t="s">
        <v>300</v>
      </c>
      <c r="DM566" t="s">
        <v>300</v>
      </c>
      <c r="DQ566" t="s">
        <v>315</v>
      </c>
      <c r="DR566" t="s">
        <v>300</v>
      </c>
      <c r="DS566" t="s">
        <v>3022</v>
      </c>
      <c r="DT566" t="s">
        <v>25</v>
      </c>
      <c r="DU566" t="s">
        <v>52</v>
      </c>
      <c r="DV566" t="s">
        <v>22</v>
      </c>
      <c r="DX566" t="s">
        <v>14</v>
      </c>
      <c r="DZ566" t="s">
        <v>319</v>
      </c>
      <c r="EA566">
        <v>1300</v>
      </c>
      <c r="EB566" t="s">
        <v>300</v>
      </c>
      <c r="EE566" t="s">
        <v>343</v>
      </c>
      <c r="EG566" t="s">
        <v>342</v>
      </c>
      <c r="EH566" t="s">
        <v>300</v>
      </c>
      <c r="EI566" t="s">
        <v>300</v>
      </c>
      <c r="EJ566" t="s">
        <v>300</v>
      </c>
      <c r="EK566" t="s">
        <v>295</v>
      </c>
      <c r="EL566" t="s">
        <v>295</v>
      </c>
      <c r="EM566" t="s">
        <v>300</v>
      </c>
    </row>
    <row r="567" spans="1:145" x14ac:dyDescent="0.25">
      <c r="A567" t="s">
        <v>2998</v>
      </c>
      <c r="B567" t="s">
        <v>3023</v>
      </c>
      <c r="C567">
        <v>2020</v>
      </c>
      <c r="D567" t="s">
        <v>294</v>
      </c>
      <c r="E567" t="s">
        <v>295</v>
      </c>
      <c r="F567" t="s">
        <v>125</v>
      </c>
      <c r="G567" t="s">
        <v>2998</v>
      </c>
      <c r="H567" t="s">
        <v>2999</v>
      </c>
      <c r="I567" t="s">
        <v>564</v>
      </c>
      <c r="J567" t="s">
        <v>565</v>
      </c>
      <c r="K567" t="s">
        <v>3024</v>
      </c>
      <c r="L567" t="s">
        <v>299</v>
      </c>
      <c r="M567" t="s">
        <v>300</v>
      </c>
      <c r="N567" t="s">
        <v>301</v>
      </c>
      <c r="O567" t="s">
        <v>1586</v>
      </c>
      <c r="P567" t="s">
        <v>303</v>
      </c>
      <c r="Q567" t="s">
        <v>358</v>
      </c>
      <c r="R567" t="s">
        <v>305</v>
      </c>
      <c r="S567" t="s">
        <v>306</v>
      </c>
      <c r="T567" t="s">
        <v>307</v>
      </c>
      <c r="U567" t="s">
        <v>308</v>
      </c>
      <c r="V567" t="s">
        <v>295</v>
      </c>
      <c r="Y567" t="s">
        <v>295</v>
      </c>
      <c r="Z567" t="s">
        <v>337</v>
      </c>
      <c r="AA567" t="s">
        <v>309</v>
      </c>
      <c r="AB567" t="s">
        <v>300</v>
      </c>
      <c r="AC567" t="s">
        <v>366</v>
      </c>
      <c r="AD567" t="s">
        <v>300</v>
      </c>
      <c r="AE567" t="s">
        <v>300</v>
      </c>
      <c r="AF567" t="s">
        <v>300</v>
      </c>
      <c r="AS567" t="s">
        <v>315</v>
      </c>
      <c r="BK567" t="s">
        <v>316</v>
      </c>
      <c r="BM567" t="s">
        <v>3025</v>
      </c>
      <c r="BN567">
        <v>44044</v>
      </c>
      <c r="BO567" t="s">
        <v>25</v>
      </c>
      <c r="BQ567" t="s">
        <v>52</v>
      </c>
      <c r="BR567" t="s">
        <v>52</v>
      </c>
      <c r="BT567" t="s">
        <v>300</v>
      </c>
      <c r="BV567" t="s">
        <v>319</v>
      </c>
      <c r="BY567">
        <v>2000</v>
      </c>
      <c r="BZ567" t="s">
        <v>300</v>
      </c>
      <c r="CC567">
        <v>2000</v>
      </c>
      <c r="CD567" t="s">
        <v>60</v>
      </c>
      <c r="CE567" t="s">
        <v>22</v>
      </c>
      <c r="CG567" t="s">
        <v>41</v>
      </c>
      <c r="CH567" t="s">
        <v>41</v>
      </c>
      <c r="CK567" t="s">
        <v>14</v>
      </c>
      <c r="CO567" t="s">
        <v>324</v>
      </c>
      <c r="CP567" t="s">
        <v>324</v>
      </c>
      <c r="CQ567" t="s">
        <v>324</v>
      </c>
      <c r="CR567" t="s">
        <v>324</v>
      </c>
      <c r="CS567" t="s">
        <v>324</v>
      </c>
      <c r="CT567" t="s">
        <v>324</v>
      </c>
      <c r="CU567" t="s">
        <v>323</v>
      </c>
      <c r="CV567" t="s">
        <v>323</v>
      </c>
      <c r="CW567" t="s">
        <v>342</v>
      </c>
      <c r="CX567" t="s">
        <v>324</v>
      </c>
      <c r="CY567" t="s">
        <v>323</v>
      </c>
      <c r="CZ567" t="s">
        <v>324</v>
      </c>
      <c r="DA567" t="s">
        <v>323</v>
      </c>
      <c r="DB567" t="s">
        <v>295</v>
      </c>
      <c r="DE567" t="s">
        <v>295</v>
      </c>
      <c r="DF567" t="s">
        <v>300</v>
      </c>
      <c r="DG567" t="s">
        <v>300</v>
      </c>
      <c r="DH567" t="s">
        <v>300</v>
      </c>
      <c r="DI567" t="s">
        <v>300</v>
      </c>
      <c r="DJ567" t="s">
        <v>300</v>
      </c>
      <c r="DK567" t="s">
        <v>300</v>
      </c>
      <c r="DL567" t="s">
        <v>300</v>
      </c>
      <c r="DM567" t="s">
        <v>300</v>
      </c>
      <c r="DQ567" t="s">
        <v>315</v>
      </c>
      <c r="DR567" t="s">
        <v>300</v>
      </c>
      <c r="DS567" t="s">
        <v>3026</v>
      </c>
      <c r="DT567" t="s">
        <v>25</v>
      </c>
      <c r="DU567" t="s">
        <v>52</v>
      </c>
      <c r="DV567" t="s">
        <v>22</v>
      </c>
      <c r="DX567" t="s">
        <v>14</v>
      </c>
      <c r="DZ567" t="s">
        <v>319</v>
      </c>
      <c r="EA567">
        <v>2000</v>
      </c>
      <c r="EB567" t="s">
        <v>300</v>
      </c>
      <c r="EE567" t="s">
        <v>343</v>
      </c>
      <c r="EG567" t="s">
        <v>342</v>
      </c>
      <c r="EH567" t="s">
        <v>295</v>
      </c>
      <c r="EI567" t="s">
        <v>300</v>
      </c>
      <c r="EJ567" t="s">
        <v>300</v>
      </c>
      <c r="EK567" t="s">
        <v>300</v>
      </c>
      <c r="EL567" t="s">
        <v>295</v>
      </c>
      <c r="EM567" t="s">
        <v>300</v>
      </c>
    </row>
    <row r="568" spans="1:145" x14ac:dyDescent="0.25">
      <c r="A568" t="s">
        <v>2998</v>
      </c>
      <c r="B568" t="s">
        <v>3027</v>
      </c>
      <c r="C568">
        <v>2020</v>
      </c>
      <c r="D568" t="s">
        <v>294</v>
      </c>
      <c r="E568" t="s">
        <v>295</v>
      </c>
      <c r="F568" t="s">
        <v>125</v>
      </c>
      <c r="G568" t="s">
        <v>2998</v>
      </c>
      <c r="H568" t="s">
        <v>2999</v>
      </c>
      <c r="I568" t="s">
        <v>564</v>
      </c>
      <c r="J568" t="s">
        <v>565</v>
      </c>
      <c r="K568" t="s">
        <v>3028</v>
      </c>
      <c r="L568" t="s">
        <v>299</v>
      </c>
      <c r="M568" t="s">
        <v>300</v>
      </c>
      <c r="N568" t="s">
        <v>301</v>
      </c>
      <c r="O568" t="s">
        <v>486</v>
      </c>
      <c r="P568" t="s">
        <v>347</v>
      </c>
      <c r="Q568" t="s">
        <v>334</v>
      </c>
      <c r="R568" t="s">
        <v>348</v>
      </c>
      <c r="S568" t="s">
        <v>567</v>
      </c>
      <c r="T568" t="s">
        <v>581</v>
      </c>
      <c r="U568" t="s">
        <v>365</v>
      </c>
      <c r="V568" t="s">
        <v>295</v>
      </c>
      <c r="Y568" t="s">
        <v>295</v>
      </c>
      <c r="Z568" t="s">
        <v>568</v>
      </c>
      <c r="AA568" t="s">
        <v>309</v>
      </c>
      <c r="AB568" t="s">
        <v>300</v>
      </c>
      <c r="AC568" t="s">
        <v>310</v>
      </c>
      <c r="AD568" t="s">
        <v>300</v>
      </c>
      <c r="AE568" t="s">
        <v>555</v>
      </c>
      <c r="AF568" t="s">
        <v>300</v>
      </c>
      <c r="AN568" t="s">
        <v>300</v>
      </c>
      <c r="AO568" t="s">
        <v>300</v>
      </c>
      <c r="AP568" t="s">
        <v>300</v>
      </c>
      <c r="AQ568" t="s">
        <v>300</v>
      </c>
      <c r="AR568" t="s">
        <v>3029</v>
      </c>
      <c r="AS568" t="s">
        <v>315</v>
      </c>
      <c r="BK568" t="s">
        <v>316</v>
      </c>
      <c r="BM568" t="s">
        <v>3030</v>
      </c>
      <c r="BN568">
        <v>44746</v>
      </c>
      <c r="BO568" t="s">
        <v>25</v>
      </c>
      <c r="BQ568" t="s">
        <v>52</v>
      </c>
      <c r="BR568" t="s">
        <v>52</v>
      </c>
      <c r="BS568" t="s">
        <v>773</v>
      </c>
      <c r="BT568" t="s">
        <v>300</v>
      </c>
      <c r="BV568" t="s">
        <v>319</v>
      </c>
      <c r="BY568">
        <v>2000</v>
      </c>
      <c r="BZ568" t="s">
        <v>300</v>
      </c>
      <c r="CC568">
        <v>2000</v>
      </c>
      <c r="CD568" t="s">
        <v>60</v>
      </c>
      <c r="CE568" t="s">
        <v>22</v>
      </c>
      <c r="CG568" t="s">
        <v>51</v>
      </c>
      <c r="CH568" t="s">
        <v>51</v>
      </c>
      <c r="CJ568" t="s">
        <v>340</v>
      </c>
      <c r="CK568" t="s">
        <v>97</v>
      </c>
      <c r="CO568" t="s">
        <v>324</v>
      </c>
      <c r="CP568" t="s">
        <v>341</v>
      </c>
      <c r="CQ568" t="s">
        <v>324</v>
      </c>
      <c r="CR568" t="s">
        <v>324</v>
      </c>
      <c r="CS568" t="s">
        <v>324</v>
      </c>
      <c r="CT568" t="s">
        <v>324</v>
      </c>
      <c r="DB568" t="s">
        <v>295</v>
      </c>
      <c r="DE568" t="s">
        <v>300</v>
      </c>
      <c r="DF568" t="s">
        <v>300</v>
      </c>
      <c r="DG568" t="s">
        <v>300</v>
      </c>
      <c r="DH568" t="s">
        <v>300</v>
      </c>
      <c r="DI568" t="s">
        <v>300</v>
      </c>
      <c r="DJ568" t="s">
        <v>300</v>
      </c>
      <c r="DK568" t="s">
        <v>300</v>
      </c>
      <c r="DL568" t="s">
        <v>300</v>
      </c>
      <c r="DM568" t="s">
        <v>300</v>
      </c>
      <c r="DQ568" t="s">
        <v>489</v>
      </c>
      <c r="EE568" t="s">
        <v>343</v>
      </c>
      <c r="EG568" t="s">
        <v>324</v>
      </c>
      <c r="EH568" t="s">
        <v>300</v>
      </c>
      <c r="EI568" t="s">
        <v>300</v>
      </c>
      <c r="EJ568" t="s">
        <v>300</v>
      </c>
      <c r="EK568" t="s">
        <v>300</v>
      </c>
      <c r="EL568" t="s">
        <v>300</v>
      </c>
      <c r="EM568" t="s">
        <v>300</v>
      </c>
    </row>
    <row r="569" spans="1:145" x14ac:dyDescent="0.25">
      <c r="A569" t="s">
        <v>2998</v>
      </c>
      <c r="B569" t="s">
        <v>3031</v>
      </c>
      <c r="C569">
        <v>2020</v>
      </c>
      <c r="D569" t="s">
        <v>294</v>
      </c>
      <c r="E569" t="s">
        <v>295</v>
      </c>
      <c r="F569" t="s">
        <v>125</v>
      </c>
      <c r="G569" t="s">
        <v>2998</v>
      </c>
      <c r="H569" t="s">
        <v>2999</v>
      </c>
      <c r="I569" t="s">
        <v>564</v>
      </c>
      <c r="J569" t="s">
        <v>565</v>
      </c>
      <c r="K569" t="s">
        <v>3032</v>
      </c>
      <c r="L569" t="s">
        <v>299</v>
      </c>
      <c r="M569" t="s">
        <v>300</v>
      </c>
      <c r="N569" t="s">
        <v>301</v>
      </c>
      <c r="O569" t="s">
        <v>2607</v>
      </c>
      <c r="Q569" t="s">
        <v>304</v>
      </c>
      <c r="R569" t="s">
        <v>1499</v>
      </c>
      <c r="S569" t="s">
        <v>306</v>
      </c>
      <c r="T569" t="s">
        <v>307</v>
      </c>
      <c r="U569" t="s">
        <v>1195</v>
      </c>
      <c r="V569" t="s">
        <v>300</v>
      </c>
      <c r="Y569" t="s">
        <v>295</v>
      </c>
      <c r="Z569" t="s">
        <v>337</v>
      </c>
      <c r="AA569" t="s">
        <v>309</v>
      </c>
      <c r="AB569" t="s">
        <v>300</v>
      </c>
      <c r="AC569" t="s">
        <v>366</v>
      </c>
      <c r="AD569" t="s">
        <v>300</v>
      </c>
      <c r="AE569" t="s">
        <v>300</v>
      </c>
      <c r="AF569" t="s">
        <v>300</v>
      </c>
      <c r="AS569" t="s">
        <v>315</v>
      </c>
      <c r="BK569" t="s">
        <v>316</v>
      </c>
      <c r="BM569" t="s">
        <v>3033</v>
      </c>
      <c r="BN569">
        <v>44076</v>
      </c>
      <c r="BO569" t="s">
        <v>25</v>
      </c>
      <c r="BQ569" t="s">
        <v>52</v>
      </c>
      <c r="BR569" t="s">
        <v>52</v>
      </c>
      <c r="BS569" t="s">
        <v>424</v>
      </c>
      <c r="BT569" t="s">
        <v>300</v>
      </c>
      <c r="BV569" t="s">
        <v>319</v>
      </c>
      <c r="BY569">
        <v>1800</v>
      </c>
      <c r="BZ569" t="s">
        <v>295</v>
      </c>
      <c r="CA569">
        <v>1500</v>
      </c>
      <c r="CC569">
        <v>1800</v>
      </c>
      <c r="CD569" t="s">
        <v>43</v>
      </c>
      <c r="CE569" t="s">
        <v>22</v>
      </c>
      <c r="CG569" t="s">
        <v>41</v>
      </c>
      <c r="CH569" t="s">
        <v>57</v>
      </c>
      <c r="CI569" t="s">
        <v>3034</v>
      </c>
      <c r="CJ569" t="s">
        <v>377</v>
      </c>
      <c r="CK569" t="s">
        <v>14</v>
      </c>
      <c r="CL569" t="s">
        <v>378</v>
      </c>
      <c r="CO569" t="s">
        <v>342</v>
      </c>
      <c r="CP569" t="s">
        <v>324</v>
      </c>
      <c r="CQ569" t="s">
        <v>324</v>
      </c>
      <c r="CR569" t="s">
        <v>324</v>
      </c>
      <c r="CS569" t="s">
        <v>342</v>
      </c>
      <c r="CT569" t="s">
        <v>342</v>
      </c>
      <c r="CU569" t="s">
        <v>324</v>
      </c>
      <c r="CV569" t="s">
        <v>324</v>
      </c>
      <c r="CW569" t="s">
        <v>324</v>
      </c>
      <c r="CX569" t="s">
        <v>342</v>
      </c>
      <c r="CY569" t="s">
        <v>323</v>
      </c>
      <c r="CZ569" t="s">
        <v>323</v>
      </c>
      <c r="DA569" t="s">
        <v>342</v>
      </c>
      <c r="DB569" t="s">
        <v>295</v>
      </c>
      <c r="DE569" t="s">
        <v>295</v>
      </c>
      <c r="DF569" t="s">
        <v>300</v>
      </c>
      <c r="DG569" t="s">
        <v>300</v>
      </c>
      <c r="DH569" t="s">
        <v>300</v>
      </c>
      <c r="DI569" t="s">
        <v>300</v>
      </c>
      <c r="DJ569" t="s">
        <v>300</v>
      </c>
      <c r="DK569" t="s">
        <v>300</v>
      </c>
      <c r="DL569" t="s">
        <v>300</v>
      </c>
      <c r="DM569" t="s">
        <v>300</v>
      </c>
      <c r="DQ569" t="s">
        <v>315</v>
      </c>
      <c r="DR569" t="s">
        <v>295</v>
      </c>
      <c r="DS569" t="s">
        <v>3033</v>
      </c>
      <c r="DT569" t="s">
        <v>25</v>
      </c>
      <c r="DU569" t="s">
        <v>52</v>
      </c>
      <c r="DV569" t="s">
        <v>22</v>
      </c>
      <c r="DW569" t="s">
        <v>57</v>
      </c>
      <c r="DX569" t="s">
        <v>14</v>
      </c>
      <c r="DZ569" t="s">
        <v>319</v>
      </c>
      <c r="EA569">
        <v>1600</v>
      </c>
      <c r="EB569" t="s">
        <v>295</v>
      </c>
      <c r="EC569">
        <v>1300</v>
      </c>
      <c r="EE569" t="s">
        <v>326</v>
      </c>
      <c r="EF569" t="s">
        <v>3035</v>
      </c>
      <c r="EG569" t="s">
        <v>324</v>
      </c>
      <c r="EH569" t="s">
        <v>300</v>
      </c>
      <c r="EI569" t="s">
        <v>300</v>
      </c>
      <c r="EJ569" t="s">
        <v>295</v>
      </c>
      <c r="EK569" t="s">
        <v>300</v>
      </c>
      <c r="EL569" t="s">
        <v>295</v>
      </c>
      <c r="EM569" t="s">
        <v>300</v>
      </c>
    </row>
    <row r="570" spans="1:145" x14ac:dyDescent="0.25">
      <c r="A570" t="s">
        <v>2998</v>
      </c>
      <c r="B570" t="s">
        <v>3036</v>
      </c>
      <c r="C570">
        <v>2020</v>
      </c>
      <c r="D570" t="s">
        <v>294</v>
      </c>
      <c r="E570" t="s">
        <v>295</v>
      </c>
      <c r="F570" t="s">
        <v>125</v>
      </c>
      <c r="G570" t="s">
        <v>2998</v>
      </c>
      <c r="H570" t="s">
        <v>2999</v>
      </c>
      <c r="I570" t="s">
        <v>564</v>
      </c>
      <c r="J570" t="s">
        <v>565</v>
      </c>
      <c r="K570" t="s">
        <v>3037</v>
      </c>
      <c r="L570" t="s">
        <v>299</v>
      </c>
      <c r="M570" t="s">
        <v>300</v>
      </c>
      <c r="N570" t="s">
        <v>301</v>
      </c>
      <c r="O570" t="s">
        <v>486</v>
      </c>
      <c r="P570" t="s">
        <v>460</v>
      </c>
      <c r="Q570" t="s">
        <v>334</v>
      </c>
      <c r="R570" t="s">
        <v>335</v>
      </c>
      <c r="S570" t="s">
        <v>567</v>
      </c>
      <c r="T570" t="s">
        <v>307</v>
      </c>
      <c r="U570" t="s">
        <v>671</v>
      </c>
      <c r="V570" t="s">
        <v>295</v>
      </c>
      <c r="Y570" t="s">
        <v>295</v>
      </c>
      <c r="Z570" t="s">
        <v>684</v>
      </c>
      <c r="AA570" t="s">
        <v>309</v>
      </c>
      <c r="AB570" t="s">
        <v>300</v>
      </c>
      <c r="AC570" t="s">
        <v>366</v>
      </c>
      <c r="AD570" t="s">
        <v>300</v>
      </c>
      <c r="AE570" t="s">
        <v>300</v>
      </c>
      <c r="AF570" t="s">
        <v>300</v>
      </c>
      <c r="AS570" t="s">
        <v>315</v>
      </c>
      <c r="BK570" t="s">
        <v>316</v>
      </c>
      <c r="BM570" t="s">
        <v>3038</v>
      </c>
      <c r="BN570">
        <v>44081</v>
      </c>
      <c r="BO570" t="s">
        <v>25</v>
      </c>
      <c r="BQ570" t="s">
        <v>52</v>
      </c>
      <c r="BR570" t="s">
        <v>52</v>
      </c>
      <c r="BT570" t="s">
        <v>300</v>
      </c>
      <c r="BV570" t="s">
        <v>319</v>
      </c>
      <c r="BY570">
        <v>1600</v>
      </c>
      <c r="BZ570" t="s">
        <v>300</v>
      </c>
      <c r="CC570">
        <v>1600</v>
      </c>
      <c r="CD570" t="s">
        <v>45</v>
      </c>
      <c r="CE570" t="s">
        <v>22</v>
      </c>
      <c r="CG570" t="s">
        <v>54</v>
      </c>
      <c r="CH570" t="s">
        <v>54</v>
      </c>
      <c r="CJ570" t="s">
        <v>368</v>
      </c>
      <c r="CK570" t="s">
        <v>89</v>
      </c>
      <c r="CO570" t="s">
        <v>324</v>
      </c>
      <c r="CP570" t="s">
        <v>324</v>
      </c>
      <c r="CQ570" t="s">
        <v>324</v>
      </c>
      <c r="CR570" t="s">
        <v>324</v>
      </c>
      <c r="CS570" t="s">
        <v>323</v>
      </c>
      <c r="CT570" t="s">
        <v>342</v>
      </c>
      <c r="CU570" t="s">
        <v>324</v>
      </c>
      <c r="CV570" t="s">
        <v>324</v>
      </c>
      <c r="CW570" t="s">
        <v>324</v>
      </c>
      <c r="CX570" t="s">
        <v>324</v>
      </c>
      <c r="CY570" t="s">
        <v>342</v>
      </c>
      <c r="CZ570" t="s">
        <v>324</v>
      </c>
      <c r="DA570" t="s">
        <v>341</v>
      </c>
      <c r="DB570" t="s">
        <v>295</v>
      </c>
      <c r="DE570" t="s">
        <v>295</v>
      </c>
      <c r="DF570" t="s">
        <v>300</v>
      </c>
      <c r="DG570" t="s">
        <v>300</v>
      </c>
      <c r="DH570" t="s">
        <v>300</v>
      </c>
      <c r="DI570" t="s">
        <v>300</v>
      </c>
      <c r="DJ570" t="s">
        <v>300</v>
      </c>
      <c r="DK570" t="s">
        <v>300</v>
      </c>
      <c r="DL570" t="s">
        <v>300</v>
      </c>
      <c r="DM570" t="s">
        <v>300</v>
      </c>
      <c r="DQ570" t="s">
        <v>315</v>
      </c>
      <c r="DR570" t="s">
        <v>295</v>
      </c>
      <c r="DS570" t="s">
        <v>3022</v>
      </c>
      <c r="DT570" t="s">
        <v>25</v>
      </c>
      <c r="DU570" t="s">
        <v>52</v>
      </c>
      <c r="DV570" t="s">
        <v>22</v>
      </c>
      <c r="DX570" t="s">
        <v>89</v>
      </c>
      <c r="DZ570" t="s">
        <v>319</v>
      </c>
      <c r="EA570">
        <v>1600</v>
      </c>
      <c r="EB570" t="s">
        <v>300</v>
      </c>
      <c r="EE570" t="s">
        <v>343</v>
      </c>
      <c r="EF570" t="s">
        <v>3039</v>
      </c>
      <c r="EG570" t="s">
        <v>342</v>
      </c>
      <c r="EH570" t="s">
        <v>295</v>
      </c>
      <c r="EI570" t="s">
        <v>300</v>
      </c>
      <c r="EJ570" t="s">
        <v>295</v>
      </c>
      <c r="EK570" t="s">
        <v>300</v>
      </c>
      <c r="EL570" t="s">
        <v>295</v>
      </c>
      <c r="EM570" t="s">
        <v>300</v>
      </c>
    </row>
    <row r="571" spans="1:145" x14ac:dyDescent="0.25">
      <c r="A571" t="s">
        <v>2998</v>
      </c>
      <c r="B571" t="s">
        <v>3040</v>
      </c>
      <c r="C571">
        <v>2020</v>
      </c>
      <c r="D571" t="s">
        <v>294</v>
      </c>
      <c r="E571" t="s">
        <v>295</v>
      </c>
      <c r="F571" t="s">
        <v>125</v>
      </c>
      <c r="G571" t="s">
        <v>2998</v>
      </c>
      <c r="H571" t="s">
        <v>2999</v>
      </c>
      <c r="I571" t="s">
        <v>564</v>
      </c>
      <c r="J571" t="s">
        <v>565</v>
      </c>
      <c r="K571" t="s">
        <v>3041</v>
      </c>
      <c r="L571" t="s">
        <v>299</v>
      </c>
      <c r="M571" t="s">
        <v>300</v>
      </c>
      <c r="N571" t="s">
        <v>301</v>
      </c>
      <c r="O571" t="s">
        <v>486</v>
      </c>
      <c r="P571" t="s">
        <v>303</v>
      </c>
      <c r="Q571" t="s">
        <v>304</v>
      </c>
      <c r="R571" t="s">
        <v>348</v>
      </c>
      <c r="S571" t="s">
        <v>574</v>
      </c>
      <c r="T571" t="s">
        <v>307</v>
      </c>
      <c r="U571" t="s">
        <v>1092</v>
      </c>
      <c r="V571" t="s">
        <v>295</v>
      </c>
      <c r="Y571" t="s">
        <v>295</v>
      </c>
      <c r="Z571" t="s">
        <v>337</v>
      </c>
      <c r="AA571" t="s">
        <v>309</v>
      </c>
      <c r="AB571" t="s">
        <v>300</v>
      </c>
      <c r="AC571" t="s">
        <v>366</v>
      </c>
      <c r="AD571" t="s">
        <v>300</v>
      </c>
      <c r="AE571" t="s">
        <v>300</v>
      </c>
      <c r="AF571" t="s">
        <v>300</v>
      </c>
      <c r="AS571" t="s">
        <v>315</v>
      </c>
      <c r="BK571" t="s">
        <v>316</v>
      </c>
      <c r="BM571" t="s">
        <v>3042</v>
      </c>
      <c r="BN571">
        <v>44104</v>
      </c>
      <c r="BO571" t="s">
        <v>25</v>
      </c>
      <c r="BQ571" t="s">
        <v>52</v>
      </c>
      <c r="BR571" t="s">
        <v>52</v>
      </c>
      <c r="BS571" t="s">
        <v>424</v>
      </c>
      <c r="BT571" t="s">
        <v>300</v>
      </c>
      <c r="BV571" t="s">
        <v>319</v>
      </c>
      <c r="BY571">
        <v>1600</v>
      </c>
      <c r="BZ571" t="s">
        <v>295</v>
      </c>
      <c r="CA571">
        <v>3000</v>
      </c>
      <c r="CC571">
        <v>1600</v>
      </c>
      <c r="CD571" t="s">
        <v>45</v>
      </c>
      <c r="CE571" t="s">
        <v>22</v>
      </c>
      <c r="CG571" t="s">
        <v>41</v>
      </c>
      <c r="CH571" t="s">
        <v>41</v>
      </c>
      <c r="CJ571" t="s">
        <v>377</v>
      </c>
      <c r="CK571" t="s">
        <v>14</v>
      </c>
      <c r="CO571" t="s">
        <v>323</v>
      </c>
      <c r="CP571" t="s">
        <v>324</v>
      </c>
      <c r="CQ571" t="s">
        <v>342</v>
      </c>
      <c r="CR571" t="s">
        <v>342</v>
      </c>
      <c r="CS571" t="s">
        <v>342</v>
      </c>
      <c r="CT571" t="s">
        <v>342</v>
      </c>
      <c r="CU571" t="s">
        <v>323</v>
      </c>
      <c r="CV571" t="s">
        <v>342</v>
      </c>
      <c r="CW571" t="s">
        <v>342</v>
      </c>
      <c r="CX571" t="s">
        <v>323</v>
      </c>
      <c r="CY571" t="s">
        <v>341</v>
      </c>
      <c r="CZ571" t="s">
        <v>323</v>
      </c>
      <c r="DA571" t="s">
        <v>342</v>
      </c>
      <c r="DB571" t="s">
        <v>295</v>
      </c>
      <c r="DE571" t="s">
        <v>300</v>
      </c>
      <c r="DF571" t="s">
        <v>295</v>
      </c>
      <c r="DG571" t="s">
        <v>295</v>
      </c>
      <c r="DH571" t="s">
        <v>300</v>
      </c>
      <c r="DI571" t="s">
        <v>300</v>
      </c>
      <c r="DJ571" t="s">
        <v>300</v>
      </c>
      <c r="DK571" t="s">
        <v>300</v>
      </c>
      <c r="DL571" t="s">
        <v>300</v>
      </c>
      <c r="DM571" t="s">
        <v>300</v>
      </c>
      <c r="DQ571" t="s">
        <v>315</v>
      </c>
      <c r="DR571" t="s">
        <v>300</v>
      </c>
      <c r="DS571" t="s">
        <v>3042</v>
      </c>
      <c r="DT571" t="s">
        <v>25</v>
      </c>
      <c r="DU571" t="s">
        <v>52</v>
      </c>
      <c r="DV571" t="s">
        <v>22</v>
      </c>
      <c r="DW571" t="s">
        <v>41</v>
      </c>
      <c r="DX571" t="s">
        <v>14</v>
      </c>
      <c r="DZ571" t="s">
        <v>319</v>
      </c>
      <c r="EA571">
        <v>1250</v>
      </c>
      <c r="EB571" t="s">
        <v>300</v>
      </c>
      <c r="EE571" t="s">
        <v>718</v>
      </c>
      <c r="EG571" t="s">
        <v>323</v>
      </c>
      <c r="EH571" t="s">
        <v>295</v>
      </c>
      <c r="EI571" t="s">
        <v>300</v>
      </c>
      <c r="EJ571" t="s">
        <v>300</v>
      </c>
      <c r="EK571" t="s">
        <v>300</v>
      </c>
      <c r="EL571" t="s">
        <v>295</v>
      </c>
      <c r="EM571" t="s">
        <v>300</v>
      </c>
    </row>
    <row r="572" spans="1:145" x14ac:dyDescent="0.25">
      <c r="A572" t="s">
        <v>2998</v>
      </c>
      <c r="B572" t="s">
        <v>3043</v>
      </c>
      <c r="C572">
        <v>2020</v>
      </c>
      <c r="D572" t="s">
        <v>294</v>
      </c>
      <c r="E572" t="s">
        <v>295</v>
      </c>
      <c r="F572" t="s">
        <v>125</v>
      </c>
      <c r="G572" t="s">
        <v>2998</v>
      </c>
      <c r="H572" t="s">
        <v>2999</v>
      </c>
      <c r="I572" t="s">
        <v>564</v>
      </c>
      <c r="J572" t="s">
        <v>565</v>
      </c>
      <c r="K572" t="s">
        <v>3044</v>
      </c>
      <c r="L572" t="s">
        <v>299</v>
      </c>
      <c r="M572" t="s">
        <v>300</v>
      </c>
      <c r="N572" t="s">
        <v>301</v>
      </c>
      <c r="O572" t="s">
        <v>1586</v>
      </c>
      <c r="P572" t="s">
        <v>333</v>
      </c>
      <c r="Q572" t="s">
        <v>372</v>
      </c>
      <c r="R572" t="s">
        <v>305</v>
      </c>
      <c r="S572" t="s">
        <v>574</v>
      </c>
      <c r="T572" t="s">
        <v>307</v>
      </c>
      <c r="U572" t="s">
        <v>308</v>
      </c>
      <c r="V572" t="s">
        <v>295</v>
      </c>
      <c r="Y572" t="s">
        <v>295</v>
      </c>
      <c r="Z572" t="s">
        <v>337</v>
      </c>
      <c r="AA572" t="s">
        <v>309</v>
      </c>
      <c r="AB572" t="s">
        <v>300</v>
      </c>
      <c r="AC572" t="s">
        <v>366</v>
      </c>
      <c r="AD572" t="s">
        <v>300</v>
      </c>
      <c r="AE572" t="s">
        <v>300</v>
      </c>
      <c r="AF572" t="s">
        <v>300</v>
      </c>
      <c r="AS572" t="s">
        <v>315</v>
      </c>
      <c r="BK572" t="s">
        <v>316</v>
      </c>
      <c r="BM572" t="s">
        <v>3045</v>
      </c>
      <c r="BN572">
        <v>43423</v>
      </c>
      <c r="BO572" t="s">
        <v>17</v>
      </c>
      <c r="BQ572" t="s">
        <v>9</v>
      </c>
      <c r="BR572" t="s">
        <v>9</v>
      </c>
      <c r="BT572" t="s">
        <v>300</v>
      </c>
      <c r="BV572" t="s">
        <v>319</v>
      </c>
      <c r="BY572">
        <v>1519</v>
      </c>
      <c r="BZ572" t="s">
        <v>300</v>
      </c>
      <c r="CC572">
        <v>1519</v>
      </c>
      <c r="CD572" t="s">
        <v>18</v>
      </c>
      <c r="CE572" t="s">
        <v>62</v>
      </c>
      <c r="CG572" t="s">
        <v>13</v>
      </c>
      <c r="CH572" t="s">
        <v>33</v>
      </c>
      <c r="CI572" t="s">
        <v>3046</v>
      </c>
      <c r="CJ572" t="s">
        <v>352</v>
      </c>
      <c r="CK572" t="s">
        <v>14</v>
      </c>
      <c r="CL572" t="s">
        <v>378</v>
      </c>
      <c r="CO572" t="s">
        <v>324</v>
      </c>
      <c r="CP572" t="s">
        <v>324</v>
      </c>
      <c r="CQ572" t="s">
        <v>324</v>
      </c>
      <c r="CR572" t="s">
        <v>324</v>
      </c>
      <c r="CS572" t="s">
        <v>323</v>
      </c>
      <c r="CT572" t="s">
        <v>323</v>
      </c>
      <c r="CU572" t="s">
        <v>342</v>
      </c>
      <c r="CV572" t="s">
        <v>324</v>
      </c>
      <c r="CW572" t="s">
        <v>324</v>
      </c>
      <c r="CX572" t="s">
        <v>342</v>
      </c>
      <c r="CY572" t="s">
        <v>323</v>
      </c>
      <c r="CZ572" t="s">
        <v>324</v>
      </c>
      <c r="DA572" t="s">
        <v>342</v>
      </c>
      <c r="DB572" t="s">
        <v>295</v>
      </c>
      <c r="DE572" t="s">
        <v>300</v>
      </c>
      <c r="DF572" t="s">
        <v>300</v>
      </c>
      <c r="DG572" t="s">
        <v>295</v>
      </c>
      <c r="DH572" t="s">
        <v>300</v>
      </c>
      <c r="DI572" t="s">
        <v>300</v>
      </c>
      <c r="DJ572" t="s">
        <v>300</v>
      </c>
      <c r="DK572" t="s">
        <v>300</v>
      </c>
      <c r="DL572" t="s">
        <v>300</v>
      </c>
      <c r="DM572" t="s">
        <v>300</v>
      </c>
      <c r="DQ572" t="s">
        <v>315</v>
      </c>
      <c r="DR572" t="s">
        <v>295</v>
      </c>
      <c r="DS572" t="s">
        <v>3045</v>
      </c>
      <c r="DT572" t="s">
        <v>550</v>
      </c>
      <c r="DU572" t="s">
        <v>52</v>
      </c>
      <c r="DV572" t="s">
        <v>62</v>
      </c>
      <c r="DW572" t="s">
        <v>33</v>
      </c>
      <c r="DX572" t="s">
        <v>14</v>
      </c>
      <c r="DZ572" t="s">
        <v>319</v>
      </c>
      <c r="EA572">
        <v>1509</v>
      </c>
      <c r="EB572" t="s">
        <v>300</v>
      </c>
      <c r="EE572" t="s">
        <v>326</v>
      </c>
      <c r="EG572" t="s">
        <v>342</v>
      </c>
      <c r="EH572" t="s">
        <v>300</v>
      </c>
      <c r="EI572" t="s">
        <v>300</v>
      </c>
      <c r="EJ572" t="s">
        <v>300</v>
      </c>
      <c r="EK572" t="s">
        <v>300</v>
      </c>
      <c r="EL572" t="s">
        <v>300</v>
      </c>
      <c r="EM572" t="s">
        <v>300</v>
      </c>
    </row>
    <row r="573" spans="1:145" x14ac:dyDescent="0.25">
      <c r="A573" t="s">
        <v>2998</v>
      </c>
      <c r="B573" t="s">
        <v>3047</v>
      </c>
      <c r="C573">
        <v>2020</v>
      </c>
      <c r="D573" t="s">
        <v>294</v>
      </c>
      <c r="E573" t="s">
        <v>295</v>
      </c>
      <c r="F573" t="s">
        <v>125</v>
      </c>
      <c r="G573" t="s">
        <v>2998</v>
      </c>
      <c r="H573" t="s">
        <v>2999</v>
      </c>
      <c r="I573" t="s">
        <v>564</v>
      </c>
      <c r="J573" t="s">
        <v>565</v>
      </c>
      <c r="K573" t="s">
        <v>3048</v>
      </c>
      <c r="L573" t="s">
        <v>299</v>
      </c>
      <c r="M573" t="s">
        <v>300</v>
      </c>
      <c r="N573" t="s">
        <v>301</v>
      </c>
      <c r="O573" t="s">
        <v>486</v>
      </c>
      <c r="P573" t="s">
        <v>303</v>
      </c>
      <c r="Q573" t="s">
        <v>334</v>
      </c>
      <c r="R573" t="s">
        <v>335</v>
      </c>
      <c r="S573" t="s">
        <v>567</v>
      </c>
      <c r="T573" t="s">
        <v>307</v>
      </c>
      <c r="U573" t="s">
        <v>438</v>
      </c>
      <c r="V573" t="s">
        <v>300</v>
      </c>
      <c r="Y573" t="s">
        <v>295</v>
      </c>
      <c r="Z573" t="s">
        <v>568</v>
      </c>
      <c r="AA573" t="s">
        <v>808</v>
      </c>
      <c r="AB573" t="s">
        <v>300</v>
      </c>
      <c r="AC573" t="s">
        <v>932</v>
      </c>
      <c r="AD573" t="s">
        <v>555</v>
      </c>
      <c r="AE573" t="s">
        <v>300</v>
      </c>
      <c r="AF573" t="s">
        <v>300</v>
      </c>
      <c r="AI573" t="s">
        <v>933</v>
      </c>
      <c r="AK573" t="s">
        <v>3049</v>
      </c>
      <c r="AL573" t="s">
        <v>109</v>
      </c>
      <c r="AN573" t="s">
        <v>300</v>
      </c>
      <c r="AO573" t="s">
        <v>300</v>
      </c>
      <c r="AP573" t="s">
        <v>300</v>
      </c>
      <c r="AQ573" t="s">
        <v>295</v>
      </c>
      <c r="AS573" t="s">
        <v>315</v>
      </c>
      <c r="BK573" t="s">
        <v>316</v>
      </c>
      <c r="BM573" t="s">
        <v>3050</v>
      </c>
      <c r="BN573">
        <v>44443</v>
      </c>
      <c r="BO573" t="s">
        <v>25</v>
      </c>
      <c r="BQ573" t="s">
        <v>52</v>
      </c>
      <c r="BR573" t="s">
        <v>52</v>
      </c>
      <c r="BS573" t="s">
        <v>584</v>
      </c>
      <c r="BT573" t="s">
        <v>300</v>
      </c>
      <c r="BV573" t="s">
        <v>319</v>
      </c>
      <c r="BY573">
        <v>1179</v>
      </c>
      <c r="BZ573" t="s">
        <v>295</v>
      </c>
      <c r="CA573">
        <v>1179</v>
      </c>
      <c r="CC573">
        <v>1179</v>
      </c>
      <c r="CD573" t="s">
        <v>26</v>
      </c>
      <c r="CE573" t="s">
        <v>22</v>
      </c>
      <c r="CG573" t="s">
        <v>41</v>
      </c>
      <c r="CH573" t="s">
        <v>41</v>
      </c>
      <c r="CI573" t="s">
        <v>3051</v>
      </c>
      <c r="CJ573" t="s">
        <v>377</v>
      </c>
      <c r="CK573" t="s">
        <v>37</v>
      </c>
      <c r="CM573" t="s">
        <v>2083</v>
      </c>
      <c r="CO573" t="s">
        <v>324</v>
      </c>
      <c r="CP573" t="s">
        <v>324</v>
      </c>
      <c r="CQ573" t="s">
        <v>324</v>
      </c>
      <c r="CR573" t="s">
        <v>324</v>
      </c>
      <c r="CS573" t="s">
        <v>342</v>
      </c>
      <c r="CT573" t="s">
        <v>324</v>
      </c>
      <c r="CU573" t="s">
        <v>323</v>
      </c>
      <c r="CV573" t="s">
        <v>324</v>
      </c>
      <c r="CW573" t="s">
        <v>324</v>
      </c>
      <c r="CX573" t="s">
        <v>342</v>
      </c>
      <c r="CY573" t="s">
        <v>323</v>
      </c>
      <c r="CZ573" t="s">
        <v>324</v>
      </c>
      <c r="DA573" t="s">
        <v>324</v>
      </c>
      <c r="DB573" t="s">
        <v>295</v>
      </c>
      <c r="DE573" t="s">
        <v>295</v>
      </c>
      <c r="DF573" t="s">
        <v>300</v>
      </c>
      <c r="DG573" t="s">
        <v>300</v>
      </c>
      <c r="DH573" t="s">
        <v>300</v>
      </c>
      <c r="DI573" t="s">
        <v>300</v>
      </c>
      <c r="DJ573" t="s">
        <v>300</v>
      </c>
      <c r="DK573" t="s">
        <v>300</v>
      </c>
      <c r="DL573" t="s">
        <v>300</v>
      </c>
      <c r="DM573" t="s">
        <v>300</v>
      </c>
      <c r="DQ573" t="s">
        <v>315</v>
      </c>
      <c r="DR573" t="s">
        <v>295</v>
      </c>
      <c r="DS573" t="s">
        <v>3050</v>
      </c>
      <c r="DT573" t="s">
        <v>25</v>
      </c>
      <c r="DU573" t="s">
        <v>52</v>
      </c>
      <c r="DV573" t="s">
        <v>22</v>
      </c>
      <c r="DW573" t="s">
        <v>41</v>
      </c>
      <c r="DX573" t="s">
        <v>37</v>
      </c>
      <c r="DY573" t="s">
        <v>2083</v>
      </c>
      <c r="DZ573" t="s">
        <v>319</v>
      </c>
      <c r="EA573">
        <v>1140</v>
      </c>
      <c r="EB573" t="s">
        <v>295</v>
      </c>
      <c r="EC573">
        <v>1140</v>
      </c>
      <c r="EE573" t="s">
        <v>343</v>
      </c>
      <c r="EG573" t="s">
        <v>342</v>
      </c>
      <c r="EH573" t="s">
        <v>295</v>
      </c>
      <c r="EI573" t="s">
        <v>300</v>
      </c>
      <c r="EJ573" t="s">
        <v>295</v>
      </c>
      <c r="EK573" t="s">
        <v>300</v>
      </c>
      <c r="EL573" t="s">
        <v>295</v>
      </c>
      <c r="EM573" t="s">
        <v>300</v>
      </c>
    </row>
    <row r="574" spans="1:145" x14ac:dyDescent="0.25">
      <c r="A574" t="s">
        <v>2998</v>
      </c>
      <c r="B574" t="s">
        <v>3052</v>
      </c>
      <c r="C574">
        <v>2020</v>
      </c>
      <c r="D574" t="s">
        <v>294</v>
      </c>
      <c r="E574" t="s">
        <v>295</v>
      </c>
      <c r="F574" t="s">
        <v>125</v>
      </c>
      <c r="G574" t="s">
        <v>2998</v>
      </c>
      <c r="H574" t="s">
        <v>2999</v>
      </c>
      <c r="I574" t="s">
        <v>564</v>
      </c>
      <c r="J574" t="s">
        <v>565</v>
      </c>
      <c r="K574" t="s">
        <v>3053</v>
      </c>
      <c r="L574" t="s">
        <v>331</v>
      </c>
      <c r="M574" t="s">
        <v>300</v>
      </c>
      <c r="N574" t="s">
        <v>301</v>
      </c>
      <c r="O574" t="s">
        <v>486</v>
      </c>
      <c r="P574" t="s">
        <v>303</v>
      </c>
      <c r="Q574" t="s">
        <v>358</v>
      </c>
      <c r="R574" t="s">
        <v>519</v>
      </c>
      <c r="S574" t="s">
        <v>567</v>
      </c>
      <c r="T574" t="s">
        <v>581</v>
      </c>
      <c r="U574" t="s">
        <v>349</v>
      </c>
      <c r="V574" t="s">
        <v>295</v>
      </c>
      <c r="Y574" t="s">
        <v>295</v>
      </c>
      <c r="Z574" t="s">
        <v>684</v>
      </c>
      <c r="AA574" t="s">
        <v>309</v>
      </c>
      <c r="AB574" t="s">
        <v>300</v>
      </c>
      <c r="AC574" t="s">
        <v>366</v>
      </c>
      <c r="AD574" t="s">
        <v>300</v>
      </c>
      <c r="AE574" t="s">
        <v>300</v>
      </c>
      <c r="AF574" t="s">
        <v>300</v>
      </c>
      <c r="AS574" t="s">
        <v>315</v>
      </c>
      <c r="BK574" t="s">
        <v>316</v>
      </c>
      <c r="BM574" t="s">
        <v>3054</v>
      </c>
      <c r="BN574">
        <v>44593</v>
      </c>
      <c r="BO574" t="s">
        <v>25</v>
      </c>
      <c r="BQ574" t="s">
        <v>52</v>
      </c>
      <c r="BR574" t="s">
        <v>52</v>
      </c>
      <c r="BS574" t="s">
        <v>424</v>
      </c>
      <c r="BT574" t="s">
        <v>300</v>
      </c>
      <c r="BV574" t="s">
        <v>319</v>
      </c>
      <c r="BZ574" t="s">
        <v>295</v>
      </c>
      <c r="CE574" t="s">
        <v>22</v>
      </c>
      <c r="CG574" t="s">
        <v>41</v>
      </c>
      <c r="CH574" t="s">
        <v>51</v>
      </c>
      <c r="CI574" t="s">
        <v>3055</v>
      </c>
      <c r="CJ574" t="s">
        <v>352</v>
      </c>
      <c r="CK574" t="s">
        <v>37</v>
      </c>
      <c r="CM574" t="s">
        <v>571</v>
      </c>
      <c r="CN574" t="s">
        <v>3056</v>
      </c>
      <c r="CO574" t="s">
        <v>324</v>
      </c>
      <c r="CP574" t="s">
        <v>342</v>
      </c>
      <c r="CQ574" t="s">
        <v>324</v>
      </c>
      <c r="CR574" t="s">
        <v>342</v>
      </c>
      <c r="CS574" t="s">
        <v>324</v>
      </c>
      <c r="CT574" t="s">
        <v>324</v>
      </c>
      <c r="CU574" t="s">
        <v>342</v>
      </c>
      <c r="CV574" t="s">
        <v>324</v>
      </c>
      <c r="CW574" t="s">
        <v>324</v>
      </c>
      <c r="CX574" t="s">
        <v>323</v>
      </c>
      <c r="CY574" t="s">
        <v>342</v>
      </c>
      <c r="CZ574" t="s">
        <v>324</v>
      </c>
      <c r="DA574" t="s">
        <v>342</v>
      </c>
      <c r="DB574" t="s">
        <v>300</v>
      </c>
      <c r="DC574">
        <v>44256</v>
      </c>
      <c r="DD574">
        <v>44835</v>
      </c>
      <c r="DE574" t="s">
        <v>300</v>
      </c>
      <c r="DF574" t="s">
        <v>295</v>
      </c>
      <c r="DG574" t="s">
        <v>300</v>
      </c>
      <c r="DH574" t="s">
        <v>300</v>
      </c>
      <c r="DI574" t="s">
        <v>300</v>
      </c>
      <c r="DJ574" t="s">
        <v>300</v>
      </c>
      <c r="DK574" t="s">
        <v>300</v>
      </c>
      <c r="DL574" t="s">
        <v>300</v>
      </c>
      <c r="DM574" t="s">
        <v>300</v>
      </c>
      <c r="DQ574" t="s">
        <v>489</v>
      </c>
      <c r="EE574" t="s">
        <v>718</v>
      </c>
      <c r="EF574" t="s">
        <v>3057</v>
      </c>
      <c r="EG574" t="s">
        <v>342</v>
      </c>
      <c r="EH574" t="s">
        <v>295</v>
      </c>
      <c r="EI574" t="s">
        <v>300</v>
      </c>
      <c r="EJ574" t="s">
        <v>295</v>
      </c>
      <c r="EK574" t="s">
        <v>300</v>
      </c>
      <c r="EL574" t="s">
        <v>300</v>
      </c>
      <c r="EM574" t="s">
        <v>300</v>
      </c>
    </row>
    <row r="575" spans="1:145" x14ac:dyDescent="0.25">
      <c r="A575" t="s">
        <v>2998</v>
      </c>
      <c r="B575" t="s">
        <v>3058</v>
      </c>
      <c r="C575">
        <v>2020</v>
      </c>
      <c r="D575" t="s">
        <v>294</v>
      </c>
      <c r="E575" t="s">
        <v>300</v>
      </c>
      <c r="F575" t="s">
        <v>125</v>
      </c>
      <c r="G575" t="s">
        <v>2998</v>
      </c>
      <c r="H575" t="s">
        <v>2999</v>
      </c>
      <c r="I575" t="s">
        <v>564</v>
      </c>
      <c r="J575" t="s">
        <v>565</v>
      </c>
      <c r="K575" t="s">
        <v>3059</v>
      </c>
      <c r="L575" t="s">
        <v>299</v>
      </c>
      <c r="M575" t="s">
        <v>300</v>
      </c>
      <c r="N575" t="s">
        <v>301</v>
      </c>
      <c r="O575" t="s">
        <v>486</v>
      </c>
      <c r="P575" t="s">
        <v>303</v>
      </c>
      <c r="Q575" t="s">
        <v>358</v>
      </c>
      <c r="R575" t="s">
        <v>1332</v>
      </c>
      <c r="S575" t="s">
        <v>567</v>
      </c>
      <c r="T575" t="s">
        <v>307</v>
      </c>
      <c r="U575" t="s">
        <v>411</v>
      </c>
      <c r="V575" t="s">
        <v>295</v>
      </c>
    </row>
    <row r="576" spans="1:145" x14ac:dyDescent="0.25">
      <c r="A576" t="s">
        <v>2998</v>
      </c>
      <c r="B576" t="s">
        <v>3060</v>
      </c>
      <c r="C576">
        <v>2020</v>
      </c>
      <c r="D576" t="s">
        <v>294</v>
      </c>
      <c r="E576" t="s">
        <v>300</v>
      </c>
      <c r="F576" t="s">
        <v>125</v>
      </c>
      <c r="G576" t="s">
        <v>2998</v>
      </c>
      <c r="H576" t="s">
        <v>2999</v>
      </c>
      <c r="I576" t="s">
        <v>564</v>
      </c>
      <c r="J576" t="s">
        <v>565</v>
      </c>
      <c r="K576" t="s">
        <v>3061</v>
      </c>
      <c r="L576" t="s">
        <v>299</v>
      </c>
      <c r="M576" t="s">
        <v>300</v>
      </c>
      <c r="N576" t="s">
        <v>301</v>
      </c>
      <c r="O576" t="s">
        <v>1586</v>
      </c>
      <c r="P576" t="s">
        <v>347</v>
      </c>
      <c r="Q576" t="s">
        <v>358</v>
      </c>
      <c r="R576" t="s">
        <v>305</v>
      </c>
      <c r="S576" t="s">
        <v>567</v>
      </c>
      <c r="T576" t="s">
        <v>307</v>
      </c>
      <c r="U576" t="s">
        <v>548</v>
      </c>
      <c r="V576" t="s">
        <v>295</v>
      </c>
    </row>
    <row r="577" spans="1:145" x14ac:dyDescent="0.25">
      <c r="A577" t="s">
        <v>2998</v>
      </c>
      <c r="B577" t="s">
        <v>3062</v>
      </c>
      <c r="C577">
        <v>2020</v>
      </c>
      <c r="D577" t="s">
        <v>294</v>
      </c>
      <c r="E577" t="s">
        <v>300</v>
      </c>
      <c r="F577" t="s">
        <v>125</v>
      </c>
      <c r="G577" t="s">
        <v>2998</v>
      </c>
      <c r="H577" t="s">
        <v>2999</v>
      </c>
      <c r="I577" t="s">
        <v>564</v>
      </c>
      <c r="J577" t="s">
        <v>565</v>
      </c>
      <c r="K577" t="s">
        <v>3063</v>
      </c>
      <c r="L577" t="s">
        <v>299</v>
      </c>
      <c r="M577" t="s">
        <v>300</v>
      </c>
      <c r="N577" t="s">
        <v>301</v>
      </c>
      <c r="O577" t="s">
        <v>486</v>
      </c>
      <c r="P577" t="s">
        <v>333</v>
      </c>
      <c r="Q577" t="s">
        <v>3064</v>
      </c>
      <c r="R577" t="s">
        <v>519</v>
      </c>
      <c r="S577" t="s">
        <v>567</v>
      </c>
      <c r="T577" t="s">
        <v>581</v>
      </c>
      <c r="U577" t="s">
        <v>771</v>
      </c>
      <c r="V577" t="s">
        <v>300</v>
      </c>
    </row>
    <row r="578" spans="1:145" x14ac:dyDescent="0.25">
      <c r="A578" t="s">
        <v>3066</v>
      </c>
      <c r="B578" t="s">
        <v>3065</v>
      </c>
      <c r="C578">
        <v>2020</v>
      </c>
      <c r="D578" t="s">
        <v>294</v>
      </c>
      <c r="E578" t="s">
        <v>295</v>
      </c>
      <c r="F578" t="s">
        <v>125</v>
      </c>
      <c r="G578" t="s">
        <v>3066</v>
      </c>
      <c r="H578" t="s">
        <v>3067</v>
      </c>
      <c r="I578" t="s">
        <v>384</v>
      </c>
      <c r="J578" t="s">
        <v>385</v>
      </c>
      <c r="K578" t="s">
        <v>3068</v>
      </c>
      <c r="L578" t="s">
        <v>299</v>
      </c>
      <c r="M578" t="s">
        <v>300</v>
      </c>
      <c r="N578" t="s">
        <v>301</v>
      </c>
      <c r="O578" t="s">
        <v>644</v>
      </c>
      <c r="P578" t="s">
        <v>347</v>
      </c>
      <c r="Q578" t="s">
        <v>387</v>
      </c>
      <c r="R578" t="s">
        <v>348</v>
      </c>
      <c r="S578" t="s">
        <v>574</v>
      </c>
      <c r="T578" t="s">
        <v>307</v>
      </c>
      <c r="U578" t="s">
        <v>594</v>
      </c>
      <c r="V578" t="s">
        <v>295</v>
      </c>
      <c r="Y578" t="s">
        <v>295</v>
      </c>
      <c r="Z578" t="s">
        <v>337</v>
      </c>
      <c r="AA578" t="s">
        <v>309</v>
      </c>
      <c r="AB578" t="s">
        <v>300</v>
      </c>
      <c r="AC578" t="s">
        <v>366</v>
      </c>
      <c r="AD578" t="s">
        <v>300</v>
      </c>
      <c r="AE578" t="s">
        <v>300</v>
      </c>
      <c r="AF578" t="s">
        <v>300</v>
      </c>
      <c r="AS578" t="s">
        <v>315</v>
      </c>
      <c r="BK578" t="s">
        <v>316</v>
      </c>
      <c r="BM578" t="s">
        <v>3069</v>
      </c>
      <c r="BN578">
        <v>44146</v>
      </c>
      <c r="BO578" t="s">
        <v>25</v>
      </c>
      <c r="BQ578" t="s">
        <v>52</v>
      </c>
      <c r="BR578" t="s">
        <v>52</v>
      </c>
      <c r="BS578" t="s">
        <v>424</v>
      </c>
      <c r="BT578" t="s">
        <v>300</v>
      </c>
      <c r="BV578" t="s">
        <v>319</v>
      </c>
      <c r="BY578">
        <v>5840</v>
      </c>
      <c r="BZ578" t="s">
        <v>300</v>
      </c>
      <c r="CB578">
        <v>70000</v>
      </c>
      <c r="CC578">
        <v>5840</v>
      </c>
      <c r="CD578" t="s">
        <v>11</v>
      </c>
      <c r="CE578" t="s">
        <v>22</v>
      </c>
      <c r="CG578" t="s">
        <v>54</v>
      </c>
      <c r="CH578" t="s">
        <v>54</v>
      </c>
      <c r="CI578" t="s">
        <v>3070</v>
      </c>
      <c r="CJ578" t="s">
        <v>340</v>
      </c>
      <c r="CK578" t="s">
        <v>37</v>
      </c>
      <c r="CM578" t="s">
        <v>571</v>
      </c>
      <c r="CO578" t="s">
        <v>324</v>
      </c>
      <c r="CP578" t="s">
        <v>342</v>
      </c>
      <c r="CQ578" t="s">
        <v>323</v>
      </c>
      <c r="CR578" t="s">
        <v>323</v>
      </c>
      <c r="CS578" t="s">
        <v>342</v>
      </c>
      <c r="CT578" t="s">
        <v>342</v>
      </c>
      <c r="CU578" t="s">
        <v>342</v>
      </c>
      <c r="CV578" t="s">
        <v>342</v>
      </c>
      <c r="CW578" t="s">
        <v>323</v>
      </c>
      <c r="CX578" t="s">
        <v>342</v>
      </c>
      <c r="CY578" t="s">
        <v>342</v>
      </c>
      <c r="CZ578" t="s">
        <v>324</v>
      </c>
      <c r="DA578" t="s">
        <v>342</v>
      </c>
      <c r="DB578" t="s">
        <v>295</v>
      </c>
      <c r="DE578" t="s">
        <v>300</v>
      </c>
      <c r="DF578" t="s">
        <v>300</v>
      </c>
      <c r="DG578" t="s">
        <v>295</v>
      </c>
      <c r="DH578" t="s">
        <v>300</v>
      </c>
      <c r="DI578" t="s">
        <v>300</v>
      </c>
      <c r="DJ578" t="s">
        <v>300</v>
      </c>
      <c r="DK578" t="s">
        <v>300</v>
      </c>
      <c r="DL578" t="s">
        <v>300</v>
      </c>
      <c r="DM578" t="s">
        <v>300</v>
      </c>
      <c r="DQ578" t="s">
        <v>315</v>
      </c>
      <c r="DR578" t="s">
        <v>295</v>
      </c>
      <c r="DS578" t="s">
        <v>3071</v>
      </c>
      <c r="DT578" t="s">
        <v>25</v>
      </c>
      <c r="DU578" t="s">
        <v>52</v>
      </c>
      <c r="DV578" t="s">
        <v>22</v>
      </c>
      <c r="DW578" t="s">
        <v>54</v>
      </c>
      <c r="DX578" t="s">
        <v>37</v>
      </c>
      <c r="DZ578" t="s">
        <v>319</v>
      </c>
      <c r="EA578">
        <v>7000</v>
      </c>
      <c r="EB578" t="s">
        <v>300</v>
      </c>
      <c r="EE578" t="s">
        <v>343</v>
      </c>
      <c r="EG578" t="s">
        <v>342</v>
      </c>
      <c r="EH578" t="s">
        <v>300</v>
      </c>
      <c r="EI578" t="s">
        <v>300</v>
      </c>
      <c r="EJ578" t="s">
        <v>295</v>
      </c>
      <c r="EK578" t="s">
        <v>300</v>
      </c>
      <c r="EL578" t="s">
        <v>300</v>
      </c>
      <c r="EM578" t="s">
        <v>300</v>
      </c>
    </row>
    <row r="579" spans="1:145" x14ac:dyDescent="0.25">
      <c r="A579" t="s">
        <v>3066</v>
      </c>
      <c r="B579" t="s">
        <v>3072</v>
      </c>
      <c r="C579">
        <v>2020</v>
      </c>
      <c r="D579" t="s">
        <v>294</v>
      </c>
      <c r="E579" t="s">
        <v>295</v>
      </c>
      <c r="F579" t="s">
        <v>125</v>
      </c>
      <c r="G579" t="s">
        <v>3066</v>
      </c>
      <c r="H579" t="s">
        <v>3067</v>
      </c>
      <c r="I579" t="s">
        <v>384</v>
      </c>
      <c r="J579" t="s">
        <v>385</v>
      </c>
      <c r="K579" t="s">
        <v>3073</v>
      </c>
      <c r="L579" t="s">
        <v>299</v>
      </c>
      <c r="M579" t="s">
        <v>300</v>
      </c>
      <c r="N579" t="s">
        <v>301</v>
      </c>
      <c r="O579" t="s">
        <v>486</v>
      </c>
      <c r="P579" t="s">
        <v>333</v>
      </c>
      <c r="Q579" t="s">
        <v>304</v>
      </c>
      <c r="R579" t="s">
        <v>305</v>
      </c>
      <c r="S579" t="s">
        <v>574</v>
      </c>
      <c r="T579" t="s">
        <v>307</v>
      </c>
      <c r="U579" t="s">
        <v>671</v>
      </c>
      <c r="V579" t="s">
        <v>295</v>
      </c>
      <c r="Y579" t="s">
        <v>295</v>
      </c>
      <c r="Z579" t="s">
        <v>337</v>
      </c>
      <c r="AA579" t="s">
        <v>309</v>
      </c>
      <c r="AB579" t="s">
        <v>300</v>
      </c>
      <c r="AC579" t="s">
        <v>366</v>
      </c>
      <c r="AD579" t="s">
        <v>300</v>
      </c>
      <c r="AE579" t="s">
        <v>300</v>
      </c>
      <c r="AF579" t="s">
        <v>300</v>
      </c>
      <c r="AS579" t="s">
        <v>315</v>
      </c>
      <c r="BK579" t="s">
        <v>316</v>
      </c>
      <c r="BM579" t="s">
        <v>3074</v>
      </c>
      <c r="BN579">
        <v>44105</v>
      </c>
      <c r="BO579" t="s">
        <v>10</v>
      </c>
      <c r="BQ579" t="s">
        <v>49</v>
      </c>
      <c r="BR579" t="s">
        <v>49</v>
      </c>
      <c r="BT579" t="s">
        <v>300</v>
      </c>
      <c r="BV579" t="s">
        <v>319</v>
      </c>
      <c r="BY579">
        <v>2600</v>
      </c>
      <c r="BZ579" t="s">
        <v>300</v>
      </c>
      <c r="CC579">
        <v>2600</v>
      </c>
      <c r="CD579" t="s">
        <v>38</v>
      </c>
      <c r="CE579" t="s">
        <v>12</v>
      </c>
      <c r="CG579" t="s">
        <v>33</v>
      </c>
      <c r="CH579" t="s">
        <v>33</v>
      </c>
      <c r="CK579" t="s">
        <v>126</v>
      </c>
      <c r="CO579" t="s">
        <v>324</v>
      </c>
      <c r="CP579" t="s">
        <v>324</v>
      </c>
      <c r="CQ579" t="s">
        <v>342</v>
      </c>
      <c r="CR579" t="s">
        <v>342</v>
      </c>
      <c r="CS579" t="s">
        <v>324</v>
      </c>
      <c r="CT579" t="s">
        <v>324</v>
      </c>
      <c r="CU579" t="s">
        <v>342</v>
      </c>
      <c r="CV579" t="s">
        <v>323</v>
      </c>
      <c r="CW579" t="s">
        <v>323</v>
      </c>
      <c r="CX579" t="s">
        <v>323</v>
      </c>
      <c r="CY579" t="s">
        <v>323</v>
      </c>
      <c r="CZ579" t="s">
        <v>323</v>
      </c>
      <c r="DA579" t="s">
        <v>323</v>
      </c>
      <c r="DB579" t="s">
        <v>295</v>
      </c>
      <c r="DE579" t="s">
        <v>300</v>
      </c>
      <c r="DF579" t="s">
        <v>300</v>
      </c>
      <c r="DG579" t="s">
        <v>300</v>
      </c>
      <c r="DH579" t="s">
        <v>300</v>
      </c>
      <c r="DI579" t="s">
        <v>300</v>
      </c>
      <c r="DJ579" t="s">
        <v>300</v>
      </c>
      <c r="DK579" t="s">
        <v>300</v>
      </c>
      <c r="DL579" t="s">
        <v>300</v>
      </c>
      <c r="DM579" t="s">
        <v>295</v>
      </c>
      <c r="DQ579" t="s">
        <v>315</v>
      </c>
      <c r="DR579" t="s">
        <v>295</v>
      </c>
      <c r="DS579" t="s">
        <v>3074</v>
      </c>
      <c r="DT579" t="s">
        <v>10</v>
      </c>
      <c r="DU579" t="s">
        <v>49</v>
      </c>
      <c r="DV579" t="s">
        <v>12</v>
      </c>
      <c r="DX579" t="s">
        <v>126</v>
      </c>
      <c r="DZ579" t="s">
        <v>319</v>
      </c>
      <c r="EA579">
        <v>2600</v>
      </c>
      <c r="EB579" t="s">
        <v>300</v>
      </c>
      <c r="EE579" t="s">
        <v>343</v>
      </c>
      <c r="EF579" t="s">
        <v>3075</v>
      </c>
      <c r="EG579" t="s">
        <v>342</v>
      </c>
      <c r="EH579" t="s">
        <v>300</v>
      </c>
      <c r="EI579" t="s">
        <v>300</v>
      </c>
      <c r="EJ579" t="s">
        <v>295</v>
      </c>
      <c r="EK579" t="s">
        <v>300</v>
      </c>
      <c r="EL579" t="s">
        <v>295</v>
      </c>
      <c r="EM579" t="s">
        <v>300</v>
      </c>
    </row>
    <row r="580" spans="1:145" x14ac:dyDescent="0.25">
      <c r="A580" t="s">
        <v>3066</v>
      </c>
      <c r="B580" t="s">
        <v>3076</v>
      </c>
      <c r="C580">
        <v>2020</v>
      </c>
      <c r="D580" t="s">
        <v>294</v>
      </c>
      <c r="E580" t="s">
        <v>295</v>
      </c>
      <c r="F580" t="s">
        <v>125</v>
      </c>
      <c r="G580" t="s">
        <v>3066</v>
      </c>
      <c r="H580" t="s">
        <v>3067</v>
      </c>
      <c r="I580" t="s">
        <v>384</v>
      </c>
      <c r="J580" t="s">
        <v>385</v>
      </c>
      <c r="K580" t="s">
        <v>3077</v>
      </c>
      <c r="L580" t="s">
        <v>299</v>
      </c>
      <c r="M580" t="s">
        <v>300</v>
      </c>
      <c r="N580" t="s">
        <v>301</v>
      </c>
      <c r="O580" t="s">
        <v>486</v>
      </c>
      <c r="P580" t="s">
        <v>347</v>
      </c>
      <c r="Q580" t="s">
        <v>358</v>
      </c>
      <c r="R580" t="s">
        <v>348</v>
      </c>
      <c r="S580" t="s">
        <v>574</v>
      </c>
      <c r="T580" t="s">
        <v>307</v>
      </c>
      <c r="U580" t="s">
        <v>1811</v>
      </c>
      <c r="V580" t="s">
        <v>295</v>
      </c>
      <c r="Y580" t="s">
        <v>300</v>
      </c>
      <c r="AA580" t="s">
        <v>309</v>
      </c>
      <c r="AB580" t="s">
        <v>300</v>
      </c>
      <c r="AC580" t="s">
        <v>366</v>
      </c>
      <c r="AD580" t="s">
        <v>300</v>
      </c>
      <c r="AE580" t="s">
        <v>300</v>
      </c>
      <c r="AF580" t="s">
        <v>300</v>
      </c>
      <c r="AS580" t="s">
        <v>315</v>
      </c>
      <c r="BK580" t="s">
        <v>316</v>
      </c>
      <c r="BM580" t="s">
        <v>3078</v>
      </c>
      <c r="BN580">
        <v>44071</v>
      </c>
      <c r="BO580" t="s">
        <v>25</v>
      </c>
      <c r="BQ580" t="s">
        <v>52</v>
      </c>
      <c r="BR580" t="s">
        <v>52</v>
      </c>
      <c r="BS580" t="s">
        <v>424</v>
      </c>
      <c r="BT580" t="s">
        <v>300</v>
      </c>
      <c r="BV580" t="s">
        <v>319</v>
      </c>
      <c r="BY580">
        <v>2300</v>
      </c>
      <c r="BZ580" t="s">
        <v>295</v>
      </c>
      <c r="CA580">
        <v>2000</v>
      </c>
      <c r="CB580">
        <v>31000</v>
      </c>
      <c r="CC580">
        <v>2300</v>
      </c>
      <c r="CD580" t="s">
        <v>53</v>
      </c>
      <c r="CE580" t="s">
        <v>22</v>
      </c>
      <c r="CG580" t="s">
        <v>54</v>
      </c>
      <c r="CH580" t="s">
        <v>54</v>
      </c>
      <c r="CI580" t="s">
        <v>3079</v>
      </c>
      <c r="CJ580" t="s">
        <v>352</v>
      </c>
      <c r="CK580" t="s">
        <v>14</v>
      </c>
      <c r="CL580" t="s">
        <v>2705</v>
      </c>
      <c r="CN580" t="s">
        <v>3080</v>
      </c>
      <c r="CO580" t="s">
        <v>324</v>
      </c>
      <c r="CP580" t="s">
        <v>324</v>
      </c>
      <c r="CQ580" t="s">
        <v>324</v>
      </c>
      <c r="CR580" t="s">
        <v>324</v>
      </c>
      <c r="CS580" t="s">
        <v>342</v>
      </c>
      <c r="CT580" t="s">
        <v>342</v>
      </c>
      <c r="CU580" t="s">
        <v>323</v>
      </c>
      <c r="CV580" t="s">
        <v>342</v>
      </c>
      <c r="CW580" t="s">
        <v>323</v>
      </c>
      <c r="CX580" t="s">
        <v>342</v>
      </c>
      <c r="CY580" t="s">
        <v>323</v>
      </c>
      <c r="CZ580" t="s">
        <v>324</v>
      </c>
      <c r="DA580" t="s">
        <v>323</v>
      </c>
      <c r="DB580" t="s">
        <v>295</v>
      </c>
      <c r="DE580" t="s">
        <v>295</v>
      </c>
      <c r="DF580" t="s">
        <v>300</v>
      </c>
      <c r="DG580" t="s">
        <v>300</v>
      </c>
      <c r="DH580" t="s">
        <v>300</v>
      </c>
      <c r="DI580" t="s">
        <v>300</v>
      </c>
      <c r="DJ580" t="s">
        <v>300</v>
      </c>
      <c r="DK580" t="s">
        <v>300</v>
      </c>
      <c r="DL580" t="s">
        <v>300</v>
      </c>
      <c r="DM580" t="s">
        <v>300</v>
      </c>
      <c r="DQ580" t="s">
        <v>315</v>
      </c>
      <c r="DR580" t="s">
        <v>295</v>
      </c>
      <c r="DS580" t="s">
        <v>3078</v>
      </c>
      <c r="DT580" t="s">
        <v>25</v>
      </c>
      <c r="DU580" t="s">
        <v>52</v>
      </c>
      <c r="DV580" t="s">
        <v>22</v>
      </c>
      <c r="DW580" t="s">
        <v>54</v>
      </c>
      <c r="DX580" t="s">
        <v>14</v>
      </c>
      <c r="DZ580" t="s">
        <v>319</v>
      </c>
      <c r="EA580">
        <v>1820</v>
      </c>
      <c r="EB580" t="s">
        <v>300</v>
      </c>
      <c r="EE580" t="s">
        <v>343</v>
      </c>
      <c r="EF580" t="s">
        <v>3081</v>
      </c>
      <c r="EG580" t="s">
        <v>324</v>
      </c>
      <c r="EH580" t="s">
        <v>295</v>
      </c>
      <c r="EI580" t="s">
        <v>295</v>
      </c>
      <c r="EJ580" t="s">
        <v>300</v>
      </c>
      <c r="EK580" t="s">
        <v>300</v>
      </c>
      <c r="EL580" t="s">
        <v>295</v>
      </c>
      <c r="EM580" t="s">
        <v>300</v>
      </c>
    </row>
    <row r="581" spans="1:145" x14ac:dyDescent="0.25">
      <c r="A581" t="s">
        <v>3066</v>
      </c>
      <c r="B581" t="s">
        <v>3082</v>
      </c>
      <c r="C581">
        <v>2020</v>
      </c>
      <c r="D581" t="s">
        <v>294</v>
      </c>
      <c r="E581" t="s">
        <v>295</v>
      </c>
      <c r="F581" t="s">
        <v>125</v>
      </c>
      <c r="G581" t="s">
        <v>3066</v>
      </c>
      <c r="H581" t="s">
        <v>3067</v>
      </c>
      <c r="I581" t="s">
        <v>384</v>
      </c>
      <c r="J581" t="s">
        <v>385</v>
      </c>
      <c r="K581" t="s">
        <v>3083</v>
      </c>
      <c r="L581" t="s">
        <v>299</v>
      </c>
      <c r="M581" t="s">
        <v>300</v>
      </c>
      <c r="N581" t="s">
        <v>301</v>
      </c>
      <c r="O581" t="s">
        <v>2691</v>
      </c>
      <c r="P581" t="s">
        <v>2692</v>
      </c>
      <c r="Q581" t="s">
        <v>387</v>
      </c>
      <c r="R581" t="s">
        <v>432</v>
      </c>
      <c r="S581" t="s">
        <v>836</v>
      </c>
      <c r="T581" t="s">
        <v>307</v>
      </c>
      <c r="U581" t="s">
        <v>411</v>
      </c>
      <c r="V581" t="s">
        <v>300</v>
      </c>
      <c r="Y581" t="s">
        <v>300</v>
      </c>
      <c r="AA581" t="s">
        <v>309</v>
      </c>
      <c r="AB581" t="s">
        <v>300</v>
      </c>
      <c r="AC581" t="s">
        <v>366</v>
      </c>
      <c r="AD581" t="s">
        <v>300</v>
      </c>
      <c r="AE581" t="s">
        <v>300</v>
      </c>
      <c r="AF581" t="s">
        <v>300</v>
      </c>
      <c r="AS581" t="s">
        <v>315</v>
      </c>
      <c r="BK581" t="s">
        <v>316</v>
      </c>
      <c r="BM581" t="s">
        <v>3084</v>
      </c>
      <c r="BN581">
        <v>36557</v>
      </c>
      <c r="BO581" t="s">
        <v>25</v>
      </c>
      <c r="BQ581" t="s">
        <v>52</v>
      </c>
      <c r="BR581" t="s">
        <v>52</v>
      </c>
      <c r="BS581" t="s">
        <v>677</v>
      </c>
      <c r="BT581" t="s">
        <v>300</v>
      </c>
      <c r="BV581" t="s">
        <v>319</v>
      </c>
      <c r="BY581">
        <v>2200</v>
      </c>
      <c r="BZ581" t="s">
        <v>295</v>
      </c>
      <c r="CA581">
        <v>2200</v>
      </c>
      <c r="CC581">
        <v>2200</v>
      </c>
      <c r="CD581" t="s">
        <v>53</v>
      </c>
      <c r="CE581" t="s">
        <v>22</v>
      </c>
      <c r="CG581" t="s">
        <v>54</v>
      </c>
      <c r="CH581" t="s">
        <v>54</v>
      </c>
      <c r="CI581" t="s">
        <v>3085</v>
      </c>
      <c r="CJ581" t="s">
        <v>368</v>
      </c>
      <c r="CK581" t="s">
        <v>61</v>
      </c>
      <c r="CL581" t="s">
        <v>3086</v>
      </c>
      <c r="CN581" t="s">
        <v>3087</v>
      </c>
      <c r="CO581" t="s">
        <v>342</v>
      </c>
      <c r="CP581" t="s">
        <v>342</v>
      </c>
      <c r="CQ581" t="s">
        <v>342</v>
      </c>
      <c r="CR581" t="s">
        <v>342</v>
      </c>
      <c r="CS581" t="s">
        <v>342</v>
      </c>
      <c r="CT581" t="s">
        <v>342</v>
      </c>
      <c r="CU581" t="s">
        <v>342</v>
      </c>
      <c r="CV581" t="s">
        <v>342</v>
      </c>
      <c r="CW581" t="s">
        <v>342</v>
      </c>
      <c r="CX581" t="s">
        <v>323</v>
      </c>
      <c r="CY581" t="s">
        <v>323</v>
      </c>
      <c r="CZ581" t="s">
        <v>323</v>
      </c>
      <c r="DA581" t="s">
        <v>342</v>
      </c>
      <c r="DB581" t="s">
        <v>295</v>
      </c>
      <c r="DE581" t="s">
        <v>300</v>
      </c>
      <c r="DF581" t="s">
        <v>300</v>
      </c>
      <c r="DG581" t="s">
        <v>300</v>
      </c>
      <c r="DH581" t="s">
        <v>295</v>
      </c>
      <c r="DI581" t="s">
        <v>300</v>
      </c>
      <c r="DJ581" t="s">
        <v>300</v>
      </c>
      <c r="DK581" t="s">
        <v>300</v>
      </c>
      <c r="DL581" t="s">
        <v>300</v>
      </c>
      <c r="DM581" t="s">
        <v>300</v>
      </c>
      <c r="DQ581" t="s">
        <v>315</v>
      </c>
      <c r="DR581" t="s">
        <v>295</v>
      </c>
      <c r="DS581" t="s">
        <v>3088</v>
      </c>
      <c r="DT581" t="s">
        <v>25</v>
      </c>
      <c r="DU581" t="s">
        <v>52</v>
      </c>
      <c r="DV581" t="s">
        <v>22</v>
      </c>
      <c r="DW581" t="s">
        <v>54</v>
      </c>
      <c r="DX581" t="s">
        <v>61</v>
      </c>
      <c r="DZ581" t="s">
        <v>319</v>
      </c>
      <c r="EA581">
        <v>2200</v>
      </c>
      <c r="EB581" t="s">
        <v>295</v>
      </c>
      <c r="EC581">
        <v>2200</v>
      </c>
      <c r="EE581" t="s">
        <v>343</v>
      </c>
      <c r="EG581" t="s">
        <v>342</v>
      </c>
      <c r="EH581" t="s">
        <v>300</v>
      </c>
      <c r="EI581" t="s">
        <v>300</v>
      </c>
      <c r="EJ581" t="s">
        <v>300</v>
      </c>
      <c r="EK581" t="s">
        <v>300</v>
      </c>
      <c r="EL581" t="s">
        <v>300</v>
      </c>
      <c r="EM581" t="s">
        <v>300</v>
      </c>
    </row>
    <row r="582" spans="1:145" x14ac:dyDescent="0.25">
      <c r="A582" t="s">
        <v>3066</v>
      </c>
      <c r="B582" t="s">
        <v>3089</v>
      </c>
      <c r="C582">
        <v>2020</v>
      </c>
      <c r="D582" t="s">
        <v>294</v>
      </c>
      <c r="E582" t="s">
        <v>295</v>
      </c>
      <c r="F582" t="s">
        <v>125</v>
      </c>
      <c r="G582" t="s">
        <v>3066</v>
      </c>
      <c r="H582" t="s">
        <v>3067</v>
      </c>
      <c r="I582" t="s">
        <v>384</v>
      </c>
      <c r="J582" t="s">
        <v>385</v>
      </c>
      <c r="K582" t="s">
        <v>3090</v>
      </c>
      <c r="L582" t="s">
        <v>299</v>
      </c>
      <c r="M582" t="s">
        <v>300</v>
      </c>
      <c r="N582" t="s">
        <v>301</v>
      </c>
      <c r="O582" t="s">
        <v>486</v>
      </c>
      <c r="P582" t="s">
        <v>347</v>
      </c>
      <c r="Q582" t="s">
        <v>304</v>
      </c>
      <c r="R582" t="s">
        <v>305</v>
      </c>
      <c r="S582" t="s">
        <v>574</v>
      </c>
      <c r="T582" t="s">
        <v>307</v>
      </c>
      <c r="U582" t="s">
        <v>428</v>
      </c>
      <c r="V582" t="s">
        <v>300</v>
      </c>
      <c r="Y582" t="s">
        <v>300</v>
      </c>
      <c r="AA582" t="s">
        <v>309</v>
      </c>
      <c r="AB582" t="s">
        <v>300</v>
      </c>
      <c r="AC582" t="s">
        <v>310</v>
      </c>
      <c r="AD582" t="s">
        <v>311</v>
      </c>
      <c r="AE582" t="s">
        <v>311</v>
      </c>
      <c r="AF582" t="s">
        <v>300</v>
      </c>
      <c r="AI582" t="s">
        <v>312</v>
      </c>
      <c r="AK582" t="s">
        <v>3091</v>
      </c>
      <c r="AL582" t="s">
        <v>37</v>
      </c>
      <c r="AN582" t="s">
        <v>300</v>
      </c>
      <c r="AO582" t="s">
        <v>300</v>
      </c>
      <c r="AP582" t="s">
        <v>300</v>
      </c>
      <c r="AQ582" t="s">
        <v>300</v>
      </c>
      <c r="AR582" t="s">
        <v>3092</v>
      </c>
      <c r="AS582" t="s">
        <v>315</v>
      </c>
      <c r="BK582" t="s">
        <v>316</v>
      </c>
      <c r="BM582" t="s">
        <v>3093</v>
      </c>
      <c r="BN582">
        <v>44835</v>
      </c>
      <c r="BO582" t="s">
        <v>25</v>
      </c>
      <c r="BQ582" t="s">
        <v>36</v>
      </c>
      <c r="BR582" t="s">
        <v>36</v>
      </c>
      <c r="BS582" t="s">
        <v>584</v>
      </c>
      <c r="BT582" t="s">
        <v>300</v>
      </c>
      <c r="BV582" t="s">
        <v>319</v>
      </c>
      <c r="BY582">
        <v>2000</v>
      </c>
      <c r="BZ582" t="s">
        <v>295</v>
      </c>
      <c r="CA582">
        <v>1500</v>
      </c>
      <c r="CB582">
        <v>37000</v>
      </c>
      <c r="CC582">
        <v>2000</v>
      </c>
      <c r="CD582" t="s">
        <v>60</v>
      </c>
      <c r="CE582" t="s">
        <v>22</v>
      </c>
      <c r="CG582" t="s">
        <v>54</v>
      </c>
      <c r="CH582" t="s">
        <v>54</v>
      </c>
      <c r="CI582" t="s">
        <v>3094</v>
      </c>
      <c r="CJ582" t="s">
        <v>368</v>
      </c>
      <c r="CK582" t="s">
        <v>14</v>
      </c>
      <c r="CL582" t="s">
        <v>3095</v>
      </c>
      <c r="CN582" t="s">
        <v>2798</v>
      </c>
    </row>
    <row r="583" spans="1:145" x14ac:dyDescent="0.25">
      <c r="A583" t="s">
        <v>3066</v>
      </c>
      <c r="B583" t="s">
        <v>3096</v>
      </c>
      <c r="C583">
        <v>2020</v>
      </c>
      <c r="D583" t="s">
        <v>294</v>
      </c>
      <c r="E583" t="s">
        <v>295</v>
      </c>
      <c r="F583" t="s">
        <v>125</v>
      </c>
      <c r="G583" t="s">
        <v>3066</v>
      </c>
      <c r="H583" t="s">
        <v>3067</v>
      </c>
      <c r="I583" t="s">
        <v>384</v>
      </c>
      <c r="J583" t="s">
        <v>385</v>
      </c>
      <c r="K583" t="s">
        <v>3097</v>
      </c>
      <c r="L583" t="s">
        <v>299</v>
      </c>
      <c r="M583" t="s">
        <v>300</v>
      </c>
      <c r="N583" t="s">
        <v>301</v>
      </c>
      <c r="O583" t="s">
        <v>3098</v>
      </c>
      <c r="P583" t="s">
        <v>493</v>
      </c>
      <c r="Q583" t="s">
        <v>304</v>
      </c>
      <c r="R583" t="s">
        <v>305</v>
      </c>
      <c r="S583" t="s">
        <v>574</v>
      </c>
      <c r="T583" t="s">
        <v>307</v>
      </c>
      <c r="U583" t="s">
        <v>411</v>
      </c>
      <c r="V583" t="s">
        <v>295</v>
      </c>
      <c r="Y583" t="s">
        <v>295</v>
      </c>
      <c r="Z583" t="s">
        <v>337</v>
      </c>
      <c r="AA583" t="s">
        <v>309</v>
      </c>
      <c r="AB583" t="s">
        <v>300</v>
      </c>
      <c r="AC583" t="s">
        <v>366</v>
      </c>
      <c r="AD583" t="s">
        <v>300</v>
      </c>
      <c r="AE583" t="s">
        <v>300</v>
      </c>
      <c r="AF583" t="s">
        <v>300</v>
      </c>
      <c r="AS583" t="s">
        <v>315</v>
      </c>
      <c r="BK583" t="s">
        <v>316</v>
      </c>
      <c r="BM583" t="s">
        <v>3099</v>
      </c>
      <c r="BN583">
        <v>44228</v>
      </c>
      <c r="BO583" t="s">
        <v>25</v>
      </c>
      <c r="BQ583" t="s">
        <v>52</v>
      </c>
      <c r="BR583" t="s">
        <v>52</v>
      </c>
      <c r="BS583" t="s">
        <v>424</v>
      </c>
      <c r="BT583" t="s">
        <v>295</v>
      </c>
      <c r="BU583">
        <v>10</v>
      </c>
      <c r="BV583" t="s">
        <v>319</v>
      </c>
      <c r="BY583">
        <v>1800</v>
      </c>
      <c r="BZ583" t="s">
        <v>300</v>
      </c>
      <c r="CC583">
        <v>1800</v>
      </c>
      <c r="CD583" t="s">
        <v>43</v>
      </c>
      <c r="CE583" t="s">
        <v>22</v>
      </c>
      <c r="CG583" t="s">
        <v>54</v>
      </c>
      <c r="CH583" t="s">
        <v>54</v>
      </c>
      <c r="CI583" t="s">
        <v>3100</v>
      </c>
      <c r="CJ583" t="s">
        <v>352</v>
      </c>
      <c r="CK583" t="s">
        <v>73</v>
      </c>
      <c r="CL583" t="s">
        <v>3101</v>
      </c>
      <c r="CN583" t="s">
        <v>2798</v>
      </c>
      <c r="CO583" t="s">
        <v>324</v>
      </c>
      <c r="CP583" t="s">
        <v>324</v>
      </c>
      <c r="CQ583" t="s">
        <v>324</v>
      </c>
      <c r="CR583" t="s">
        <v>324</v>
      </c>
      <c r="CS583" t="s">
        <v>341</v>
      </c>
      <c r="CT583" t="s">
        <v>324</v>
      </c>
      <c r="CU583" t="s">
        <v>324</v>
      </c>
      <c r="CV583" t="s">
        <v>324</v>
      </c>
      <c r="CW583" t="s">
        <v>324</v>
      </c>
      <c r="CX583" t="s">
        <v>324</v>
      </c>
      <c r="CY583" t="s">
        <v>324</v>
      </c>
      <c r="CZ583" t="s">
        <v>324</v>
      </c>
      <c r="DA583" t="s">
        <v>342</v>
      </c>
      <c r="DB583" t="s">
        <v>295</v>
      </c>
      <c r="DE583" t="s">
        <v>300</v>
      </c>
      <c r="DF583" t="s">
        <v>300</v>
      </c>
      <c r="DG583" t="s">
        <v>295</v>
      </c>
      <c r="DH583" t="s">
        <v>300</v>
      </c>
      <c r="DI583" t="s">
        <v>300</v>
      </c>
      <c r="DJ583" t="s">
        <v>300</v>
      </c>
      <c r="DK583" t="s">
        <v>300</v>
      </c>
      <c r="DL583" t="s">
        <v>300</v>
      </c>
      <c r="DM583" t="s">
        <v>300</v>
      </c>
      <c r="DQ583" t="s">
        <v>315</v>
      </c>
      <c r="DR583" t="s">
        <v>295</v>
      </c>
      <c r="DS583" t="s">
        <v>3102</v>
      </c>
      <c r="DT583" t="s">
        <v>25</v>
      </c>
      <c r="DU583" t="s">
        <v>52</v>
      </c>
      <c r="DV583" t="s">
        <v>22</v>
      </c>
      <c r="DW583" t="s">
        <v>54</v>
      </c>
      <c r="DX583" t="s">
        <v>73</v>
      </c>
      <c r="DZ583" t="s">
        <v>319</v>
      </c>
      <c r="EA583">
        <v>1600</v>
      </c>
      <c r="EB583" t="s">
        <v>300</v>
      </c>
      <c r="EE583" t="s">
        <v>343</v>
      </c>
      <c r="EF583" t="s">
        <v>3103</v>
      </c>
      <c r="EG583" t="s">
        <v>342</v>
      </c>
      <c r="EH583" t="s">
        <v>295</v>
      </c>
      <c r="EI583" t="s">
        <v>300</v>
      </c>
      <c r="EJ583" t="s">
        <v>295</v>
      </c>
      <c r="EK583" t="s">
        <v>295</v>
      </c>
      <c r="EL583" t="s">
        <v>295</v>
      </c>
      <c r="EM583" t="s">
        <v>295</v>
      </c>
      <c r="EN583" t="s">
        <v>3104</v>
      </c>
      <c r="EO583" t="s">
        <v>3105</v>
      </c>
    </row>
    <row r="584" spans="1:145" x14ac:dyDescent="0.25">
      <c r="A584" t="s">
        <v>3066</v>
      </c>
      <c r="B584" t="s">
        <v>3106</v>
      </c>
      <c r="C584">
        <v>2020</v>
      </c>
      <c r="D584" t="s">
        <v>294</v>
      </c>
      <c r="E584" t="s">
        <v>295</v>
      </c>
      <c r="F584" t="s">
        <v>125</v>
      </c>
      <c r="G584" t="s">
        <v>3066</v>
      </c>
      <c r="H584" t="s">
        <v>3067</v>
      </c>
      <c r="I584" t="s">
        <v>384</v>
      </c>
      <c r="J584" t="s">
        <v>385</v>
      </c>
      <c r="K584" t="s">
        <v>3107</v>
      </c>
      <c r="L584" t="s">
        <v>331</v>
      </c>
      <c r="M584" t="s">
        <v>300</v>
      </c>
      <c r="N584" t="s">
        <v>301</v>
      </c>
      <c r="O584" t="s">
        <v>653</v>
      </c>
      <c r="P584" t="s">
        <v>347</v>
      </c>
      <c r="Q584" t="s">
        <v>986</v>
      </c>
      <c r="R584" t="s">
        <v>348</v>
      </c>
      <c r="S584" t="s">
        <v>574</v>
      </c>
      <c r="T584" t="s">
        <v>307</v>
      </c>
      <c r="U584" t="s">
        <v>1333</v>
      </c>
      <c r="V584" t="s">
        <v>295</v>
      </c>
      <c r="Y584" t="s">
        <v>295</v>
      </c>
      <c r="Z584" t="s">
        <v>337</v>
      </c>
      <c r="AA584" t="s">
        <v>309</v>
      </c>
      <c r="AB584" t="s">
        <v>300</v>
      </c>
      <c r="AC584" t="s">
        <v>366</v>
      </c>
      <c r="AD584" t="s">
        <v>300</v>
      </c>
      <c r="AE584" t="s">
        <v>300</v>
      </c>
      <c r="AF584" t="s">
        <v>300</v>
      </c>
      <c r="AS584" t="s">
        <v>315</v>
      </c>
      <c r="BK584" t="s">
        <v>316</v>
      </c>
      <c r="BM584" t="s">
        <v>3108</v>
      </c>
      <c r="BN584">
        <v>44536</v>
      </c>
      <c r="BO584" t="s">
        <v>85</v>
      </c>
      <c r="BQ584" t="s">
        <v>52</v>
      </c>
      <c r="BR584" t="s">
        <v>52</v>
      </c>
      <c r="BT584" t="s">
        <v>300</v>
      </c>
      <c r="BV584" t="s">
        <v>319</v>
      </c>
      <c r="BY584">
        <v>1800</v>
      </c>
      <c r="BZ584" t="s">
        <v>300</v>
      </c>
      <c r="CC584">
        <v>1800</v>
      </c>
      <c r="CD584" t="s">
        <v>43</v>
      </c>
      <c r="CE584" t="s">
        <v>22</v>
      </c>
      <c r="CG584" t="s">
        <v>54</v>
      </c>
      <c r="CH584" t="s">
        <v>54</v>
      </c>
      <c r="CK584" t="s">
        <v>126</v>
      </c>
      <c r="CO584" t="s">
        <v>324</v>
      </c>
      <c r="CP584" t="s">
        <v>324</v>
      </c>
      <c r="CQ584" t="s">
        <v>324</v>
      </c>
      <c r="CR584" t="s">
        <v>324</v>
      </c>
      <c r="CS584" t="s">
        <v>342</v>
      </c>
      <c r="CT584" t="s">
        <v>323</v>
      </c>
      <c r="CU584" t="s">
        <v>324</v>
      </c>
      <c r="CV584" t="s">
        <v>324</v>
      </c>
      <c r="CW584" t="s">
        <v>324</v>
      </c>
      <c r="CX584" t="s">
        <v>324</v>
      </c>
      <c r="CY584" t="s">
        <v>324</v>
      </c>
      <c r="CZ584" t="s">
        <v>324</v>
      </c>
      <c r="DA584" t="s">
        <v>324</v>
      </c>
      <c r="DB584" t="s">
        <v>300</v>
      </c>
      <c r="DC584">
        <v>44044</v>
      </c>
      <c r="DD584">
        <v>44197</v>
      </c>
      <c r="DE584" t="s">
        <v>300</v>
      </c>
      <c r="DF584" t="s">
        <v>300</v>
      </c>
      <c r="DG584" t="s">
        <v>300</v>
      </c>
      <c r="DH584" t="s">
        <v>300</v>
      </c>
      <c r="DI584" t="s">
        <v>300</v>
      </c>
      <c r="DJ584" t="s">
        <v>300</v>
      </c>
      <c r="DK584" t="s">
        <v>300</v>
      </c>
      <c r="DL584" t="s">
        <v>300</v>
      </c>
      <c r="DM584" t="s">
        <v>300</v>
      </c>
      <c r="DQ584" t="s">
        <v>530</v>
      </c>
      <c r="EE584" t="s">
        <v>343</v>
      </c>
      <c r="EG584" t="s">
        <v>342</v>
      </c>
      <c r="EH584" t="s">
        <v>300</v>
      </c>
      <c r="EI584" t="s">
        <v>300</v>
      </c>
      <c r="EJ584" t="s">
        <v>300</v>
      </c>
      <c r="EK584" t="s">
        <v>300</v>
      </c>
      <c r="EL584" t="s">
        <v>295</v>
      </c>
      <c r="EM584" t="s">
        <v>300</v>
      </c>
    </row>
    <row r="585" spans="1:145" x14ac:dyDescent="0.25">
      <c r="A585" t="s">
        <v>3066</v>
      </c>
      <c r="B585" t="s">
        <v>3109</v>
      </c>
      <c r="C585">
        <v>2020</v>
      </c>
      <c r="D585" t="s">
        <v>294</v>
      </c>
      <c r="E585" t="s">
        <v>295</v>
      </c>
      <c r="F585" t="s">
        <v>125</v>
      </c>
      <c r="G585" t="s">
        <v>3066</v>
      </c>
      <c r="H585" t="s">
        <v>3067</v>
      </c>
      <c r="I585" t="s">
        <v>384</v>
      </c>
      <c r="J585" t="s">
        <v>385</v>
      </c>
      <c r="K585" t="s">
        <v>3110</v>
      </c>
      <c r="L585" t="s">
        <v>299</v>
      </c>
      <c r="M585" t="s">
        <v>300</v>
      </c>
      <c r="N585" t="s">
        <v>301</v>
      </c>
      <c r="O585" t="s">
        <v>486</v>
      </c>
      <c r="P585" t="s">
        <v>303</v>
      </c>
      <c r="Q585" t="s">
        <v>304</v>
      </c>
      <c r="R585" t="s">
        <v>305</v>
      </c>
      <c r="S585" t="s">
        <v>567</v>
      </c>
      <c r="T585" t="s">
        <v>581</v>
      </c>
      <c r="U585" t="s">
        <v>511</v>
      </c>
      <c r="V585" t="s">
        <v>295</v>
      </c>
      <c r="Y585" t="s">
        <v>295</v>
      </c>
      <c r="Z585" t="s">
        <v>684</v>
      </c>
      <c r="AA585" t="s">
        <v>309</v>
      </c>
      <c r="AB585" t="s">
        <v>300</v>
      </c>
      <c r="AC585" t="s">
        <v>366</v>
      </c>
      <c r="AD585" t="s">
        <v>300</v>
      </c>
      <c r="AE585" t="s">
        <v>300</v>
      </c>
      <c r="AF585" t="s">
        <v>300</v>
      </c>
      <c r="AS585" t="s">
        <v>315</v>
      </c>
      <c r="BK585" t="s">
        <v>316</v>
      </c>
      <c r="BM585" t="s">
        <v>3111</v>
      </c>
      <c r="BN585">
        <v>44683</v>
      </c>
      <c r="BO585" t="s">
        <v>25</v>
      </c>
      <c r="BQ585" t="s">
        <v>52</v>
      </c>
      <c r="BR585" t="s">
        <v>52</v>
      </c>
      <c r="BS585" t="s">
        <v>424</v>
      </c>
      <c r="BT585" t="s">
        <v>300</v>
      </c>
      <c r="BV585" t="s">
        <v>319</v>
      </c>
      <c r="BY585">
        <v>1675</v>
      </c>
      <c r="BZ585" t="s">
        <v>300</v>
      </c>
      <c r="CC585">
        <v>1675</v>
      </c>
      <c r="CD585" t="s">
        <v>45</v>
      </c>
      <c r="CE585" t="s">
        <v>22</v>
      </c>
      <c r="CG585" t="s">
        <v>58</v>
      </c>
      <c r="CH585" t="s">
        <v>57</v>
      </c>
      <c r="CI585" t="s">
        <v>3112</v>
      </c>
      <c r="CJ585" t="s">
        <v>368</v>
      </c>
      <c r="CK585" t="s">
        <v>14</v>
      </c>
      <c r="CL585" t="s">
        <v>3113</v>
      </c>
      <c r="CO585" t="s">
        <v>324</v>
      </c>
      <c r="CP585" t="s">
        <v>323</v>
      </c>
      <c r="CQ585" t="s">
        <v>342</v>
      </c>
      <c r="CR585" t="s">
        <v>342</v>
      </c>
      <c r="CS585" t="s">
        <v>342</v>
      </c>
      <c r="CT585" t="s">
        <v>342</v>
      </c>
      <c r="CU585" t="s">
        <v>323</v>
      </c>
      <c r="CV585" t="s">
        <v>323</v>
      </c>
      <c r="CW585" t="s">
        <v>324</v>
      </c>
      <c r="CX585" t="s">
        <v>323</v>
      </c>
      <c r="CY585" t="s">
        <v>323</v>
      </c>
      <c r="CZ585" t="s">
        <v>342</v>
      </c>
      <c r="DA585" t="s">
        <v>342</v>
      </c>
      <c r="DB585" t="s">
        <v>300</v>
      </c>
      <c r="DC585">
        <v>44095</v>
      </c>
      <c r="DD585">
        <v>44655</v>
      </c>
      <c r="DE585" t="s">
        <v>300</v>
      </c>
      <c r="DF585" t="s">
        <v>300</v>
      </c>
      <c r="DG585" t="s">
        <v>295</v>
      </c>
      <c r="DH585" t="s">
        <v>300</v>
      </c>
      <c r="DI585" t="s">
        <v>300</v>
      </c>
      <c r="DJ585" t="s">
        <v>295</v>
      </c>
      <c r="DK585" t="s">
        <v>300</v>
      </c>
      <c r="DL585" t="s">
        <v>295</v>
      </c>
      <c r="DM585" t="s">
        <v>300</v>
      </c>
      <c r="DQ585" t="s">
        <v>315</v>
      </c>
      <c r="DR585" t="s">
        <v>300</v>
      </c>
      <c r="DS585" t="s">
        <v>3114</v>
      </c>
      <c r="DT585" t="s">
        <v>25</v>
      </c>
      <c r="DU585" t="s">
        <v>52</v>
      </c>
      <c r="DV585" t="s">
        <v>22</v>
      </c>
      <c r="DW585" t="s">
        <v>54</v>
      </c>
      <c r="DX585" t="s">
        <v>14</v>
      </c>
      <c r="DZ585" t="s">
        <v>319</v>
      </c>
      <c r="EA585">
        <v>1390</v>
      </c>
      <c r="EB585" t="s">
        <v>300</v>
      </c>
      <c r="EE585" t="s">
        <v>343</v>
      </c>
      <c r="EF585" t="s">
        <v>3115</v>
      </c>
      <c r="EG585" t="s">
        <v>342</v>
      </c>
      <c r="EH585" t="s">
        <v>300</v>
      </c>
      <c r="EI585" t="s">
        <v>300</v>
      </c>
      <c r="EJ585" t="s">
        <v>300</v>
      </c>
      <c r="EK585" t="s">
        <v>295</v>
      </c>
      <c r="EL585" t="s">
        <v>300</v>
      </c>
      <c r="EM585" t="s">
        <v>300</v>
      </c>
    </row>
    <row r="586" spans="1:145" x14ac:dyDescent="0.25">
      <c r="A586" t="s">
        <v>3066</v>
      </c>
      <c r="B586" t="s">
        <v>3116</v>
      </c>
      <c r="C586">
        <v>2020</v>
      </c>
      <c r="D586" t="s">
        <v>294</v>
      </c>
      <c r="E586" t="s">
        <v>295</v>
      </c>
      <c r="F586" t="s">
        <v>125</v>
      </c>
      <c r="G586" t="s">
        <v>3066</v>
      </c>
      <c r="H586" t="s">
        <v>3067</v>
      </c>
      <c r="I586" t="s">
        <v>384</v>
      </c>
      <c r="J586" t="s">
        <v>385</v>
      </c>
      <c r="K586" t="s">
        <v>3117</v>
      </c>
      <c r="L586" t="s">
        <v>299</v>
      </c>
      <c r="M586" t="s">
        <v>300</v>
      </c>
      <c r="N586" t="s">
        <v>301</v>
      </c>
      <c r="O586" t="s">
        <v>486</v>
      </c>
      <c r="P586" t="s">
        <v>333</v>
      </c>
      <c r="Q586" t="s">
        <v>372</v>
      </c>
      <c r="R586" t="s">
        <v>305</v>
      </c>
      <c r="S586" t="s">
        <v>574</v>
      </c>
      <c r="T586" t="s">
        <v>307</v>
      </c>
      <c r="U586" t="s">
        <v>511</v>
      </c>
      <c r="V586" t="s">
        <v>300</v>
      </c>
      <c r="Y586" t="s">
        <v>300</v>
      </c>
      <c r="AA586" t="s">
        <v>309</v>
      </c>
      <c r="AB586" t="s">
        <v>300</v>
      </c>
      <c r="AC586" t="s">
        <v>640</v>
      </c>
      <c r="AD586" t="s">
        <v>555</v>
      </c>
      <c r="AE586" t="s">
        <v>555</v>
      </c>
      <c r="AF586" t="s">
        <v>555</v>
      </c>
      <c r="AG586" t="s">
        <v>295</v>
      </c>
      <c r="AH586" t="s">
        <v>295</v>
      </c>
      <c r="AI586" t="s">
        <v>1647</v>
      </c>
      <c r="AK586" t="s">
        <v>3118</v>
      </c>
      <c r="AL586" t="s">
        <v>118</v>
      </c>
      <c r="AN586" t="s">
        <v>300</v>
      </c>
      <c r="AO586" t="s">
        <v>300</v>
      </c>
      <c r="AP586" t="s">
        <v>300</v>
      </c>
      <c r="AQ586" t="s">
        <v>300</v>
      </c>
      <c r="AR586" t="s">
        <v>3119</v>
      </c>
      <c r="AS586" t="s">
        <v>315</v>
      </c>
      <c r="BK586" t="s">
        <v>316</v>
      </c>
      <c r="BM586" t="s">
        <v>3120</v>
      </c>
      <c r="BN586">
        <v>44077</v>
      </c>
      <c r="BO586" t="s">
        <v>532</v>
      </c>
      <c r="BQ586" t="s">
        <v>36</v>
      </c>
      <c r="BR586" t="s">
        <v>36</v>
      </c>
      <c r="BS586" t="s">
        <v>584</v>
      </c>
      <c r="BT586" t="s">
        <v>300</v>
      </c>
      <c r="BV586" t="s">
        <v>319</v>
      </c>
      <c r="BY586">
        <v>1600</v>
      </c>
      <c r="BZ586" t="s">
        <v>300</v>
      </c>
      <c r="CB586">
        <v>1000</v>
      </c>
      <c r="CC586">
        <v>1600</v>
      </c>
      <c r="CD586" t="s">
        <v>45</v>
      </c>
      <c r="CE586" t="s">
        <v>12</v>
      </c>
      <c r="CG586" t="s">
        <v>33</v>
      </c>
      <c r="CH586" t="s">
        <v>33</v>
      </c>
      <c r="CI586" t="s">
        <v>3121</v>
      </c>
      <c r="CJ586" t="s">
        <v>340</v>
      </c>
      <c r="CK586" t="s">
        <v>88</v>
      </c>
      <c r="CL586" t="s">
        <v>1720</v>
      </c>
      <c r="CN586" t="s">
        <v>1081</v>
      </c>
      <c r="CO586" t="s">
        <v>342</v>
      </c>
      <c r="CP586" t="s">
        <v>342</v>
      </c>
      <c r="CQ586" t="s">
        <v>324</v>
      </c>
      <c r="CR586" t="s">
        <v>324</v>
      </c>
      <c r="CS586" t="s">
        <v>324</v>
      </c>
      <c r="CT586" t="s">
        <v>324</v>
      </c>
      <c r="CU586" t="s">
        <v>342</v>
      </c>
      <c r="CV586" t="s">
        <v>342</v>
      </c>
      <c r="CW586" t="s">
        <v>342</v>
      </c>
      <c r="CX586" t="s">
        <v>342</v>
      </c>
      <c r="CY586" t="s">
        <v>342</v>
      </c>
      <c r="CZ586" t="s">
        <v>342</v>
      </c>
      <c r="DA586" t="s">
        <v>342</v>
      </c>
      <c r="DB586" t="s">
        <v>300</v>
      </c>
      <c r="DC586">
        <v>43647</v>
      </c>
      <c r="DD586">
        <v>44074</v>
      </c>
      <c r="DE586" t="s">
        <v>300</v>
      </c>
      <c r="DF586" t="s">
        <v>295</v>
      </c>
      <c r="DG586" t="s">
        <v>300</v>
      </c>
      <c r="DH586" t="s">
        <v>300</v>
      </c>
      <c r="DI586" t="s">
        <v>300</v>
      </c>
      <c r="DJ586" t="s">
        <v>300</v>
      </c>
      <c r="DK586" t="s">
        <v>300</v>
      </c>
      <c r="DL586" t="s">
        <v>300</v>
      </c>
      <c r="DM586" t="s">
        <v>300</v>
      </c>
      <c r="DQ586" t="s">
        <v>315</v>
      </c>
      <c r="DR586" t="s">
        <v>295</v>
      </c>
      <c r="DS586" t="s">
        <v>3122</v>
      </c>
      <c r="DT586" t="s">
        <v>532</v>
      </c>
      <c r="DU586" t="s">
        <v>36</v>
      </c>
      <c r="DV586" t="s">
        <v>12</v>
      </c>
      <c r="DW586" t="s">
        <v>33</v>
      </c>
      <c r="DX586" t="s">
        <v>88</v>
      </c>
      <c r="DZ586" t="s">
        <v>319</v>
      </c>
      <c r="EA586">
        <v>1000</v>
      </c>
      <c r="EB586" t="s">
        <v>300</v>
      </c>
      <c r="EE586" t="s">
        <v>326</v>
      </c>
      <c r="EF586" t="s">
        <v>3123</v>
      </c>
      <c r="EG586" t="s">
        <v>324</v>
      </c>
      <c r="EH586" t="s">
        <v>295</v>
      </c>
      <c r="EI586" t="s">
        <v>300</v>
      </c>
      <c r="EJ586" t="s">
        <v>300</v>
      </c>
      <c r="EK586" t="s">
        <v>300</v>
      </c>
      <c r="EL586" t="s">
        <v>295</v>
      </c>
      <c r="EM586" t="s">
        <v>300</v>
      </c>
    </row>
    <row r="587" spans="1:145" x14ac:dyDescent="0.25">
      <c r="A587" t="s">
        <v>3066</v>
      </c>
      <c r="B587" t="s">
        <v>3124</v>
      </c>
      <c r="C587">
        <v>2020</v>
      </c>
      <c r="D587" t="s">
        <v>294</v>
      </c>
      <c r="E587" t="s">
        <v>295</v>
      </c>
      <c r="F587" t="s">
        <v>125</v>
      </c>
      <c r="G587" t="s">
        <v>3066</v>
      </c>
      <c r="H587" t="s">
        <v>3067</v>
      </c>
      <c r="I587" t="s">
        <v>384</v>
      </c>
      <c r="J587" t="s">
        <v>385</v>
      </c>
      <c r="K587" t="s">
        <v>3125</v>
      </c>
      <c r="L587" t="s">
        <v>331</v>
      </c>
      <c r="M587" t="s">
        <v>300</v>
      </c>
      <c r="N587" t="s">
        <v>301</v>
      </c>
      <c r="O587" t="s">
        <v>3126</v>
      </c>
      <c r="P587" t="s">
        <v>2581</v>
      </c>
      <c r="Q587" t="s">
        <v>304</v>
      </c>
      <c r="R587" t="s">
        <v>432</v>
      </c>
      <c r="S587" t="s">
        <v>836</v>
      </c>
      <c r="T587" t="s">
        <v>307</v>
      </c>
      <c r="U587" t="s">
        <v>411</v>
      </c>
      <c r="V587" t="s">
        <v>300</v>
      </c>
      <c r="Y587" t="s">
        <v>295</v>
      </c>
      <c r="Z587" t="s">
        <v>568</v>
      </c>
      <c r="AB587" t="s">
        <v>300</v>
      </c>
      <c r="AC587" t="s">
        <v>366</v>
      </c>
      <c r="AD587" t="s">
        <v>300</v>
      </c>
      <c r="AE587" t="s">
        <v>300</v>
      </c>
      <c r="AF587" t="s">
        <v>300</v>
      </c>
      <c r="AS587" t="s">
        <v>315</v>
      </c>
      <c r="BK587" t="s">
        <v>316</v>
      </c>
      <c r="BM587" t="s">
        <v>3127</v>
      </c>
      <c r="BN587">
        <v>44823</v>
      </c>
      <c r="BO587" t="s">
        <v>25</v>
      </c>
      <c r="BQ587" t="s">
        <v>52</v>
      </c>
      <c r="BR587" t="s">
        <v>52</v>
      </c>
      <c r="BS587" t="s">
        <v>424</v>
      </c>
      <c r="BV587" t="s">
        <v>319</v>
      </c>
      <c r="BY587">
        <v>1600</v>
      </c>
      <c r="BZ587" t="s">
        <v>295</v>
      </c>
      <c r="CA587">
        <v>2500</v>
      </c>
      <c r="CC587">
        <v>1600</v>
      </c>
      <c r="CD587" t="s">
        <v>45</v>
      </c>
      <c r="CE587" t="s">
        <v>22</v>
      </c>
      <c r="CG587" t="s">
        <v>58</v>
      </c>
      <c r="CH587" t="s">
        <v>58</v>
      </c>
      <c r="CK587" t="s">
        <v>78</v>
      </c>
      <c r="CO587" t="s">
        <v>324</v>
      </c>
      <c r="CP587" t="s">
        <v>324</v>
      </c>
      <c r="CQ587" t="s">
        <v>324</v>
      </c>
      <c r="CR587" t="s">
        <v>324</v>
      </c>
      <c r="CS587" t="s">
        <v>323</v>
      </c>
      <c r="CT587" t="s">
        <v>341</v>
      </c>
      <c r="DB587" t="s">
        <v>295</v>
      </c>
      <c r="DE587" t="s">
        <v>300</v>
      </c>
      <c r="DF587" t="s">
        <v>300</v>
      </c>
      <c r="DG587" t="s">
        <v>300</v>
      </c>
      <c r="DH587" t="s">
        <v>300</v>
      </c>
      <c r="DI587" t="s">
        <v>300</v>
      </c>
      <c r="DJ587" t="s">
        <v>300</v>
      </c>
      <c r="DK587" t="s">
        <v>300</v>
      </c>
      <c r="DL587" t="s">
        <v>300</v>
      </c>
      <c r="DM587" t="s">
        <v>300</v>
      </c>
      <c r="DQ587" t="s">
        <v>315</v>
      </c>
      <c r="DR587" t="s">
        <v>300</v>
      </c>
      <c r="DS587" t="s">
        <v>3128</v>
      </c>
      <c r="DT587" t="s">
        <v>25</v>
      </c>
      <c r="DU587" t="s">
        <v>52</v>
      </c>
      <c r="DV587" t="s">
        <v>22</v>
      </c>
      <c r="DX587" t="s">
        <v>14</v>
      </c>
      <c r="DZ587" t="s">
        <v>463</v>
      </c>
      <c r="EA587">
        <v>1700</v>
      </c>
      <c r="EB587" t="s">
        <v>295</v>
      </c>
      <c r="EC587">
        <v>1700</v>
      </c>
      <c r="EE587" t="s">
        <v>343</v>
      </c>
      <c r="EF587" t="s">
        <v>3129</v>
      </c>
      <c r="EG587" t="s">
        <v>324</v>
      </c>
      <c r="EH587" t="s">
        <v>300</v>
      </c>
      <c r="EI587" t="s">
        <v>300</v>
      </c>
      <c r="EJ587" t="s">
        <v>300</v>
      </c>
      <c r="EK587" t="s">
        <v>300</v>
      </c>
      <c r="EL587" t="s">
        <v>300</v>
      </c>
      <c r="EM587" t="s">
        <v>300</v>
      </c>
    </row>
    <row r="588" spans="1:145" x14ac:dyDescent="0.25">
      <c r="A588" t="s">
        <v>3066</v>
      </c>
      <c r="B588" t="s">
        <v>3130</v>
      </c>
      <c r="C588">
        <v>2020</v>
      </c>
      <c r="D588" t="s">
        <v>294</v>
      </c>
      <c r="E588" t="s">
        <v>295</v>
      </c>
      <c r="F588" t="s">
        <v>125</v>
      </c>
      <c r="G588" t="s">
        <v>3066</v>
      </c>
      <c r="H588" t="s">
        <v>3067</v>
      </c>
      <c r="I588" t="s">
        <v>384</v>
      </c>
      <c r="J588" t="s">
        <v>385</v>
      </c>
      <c r="K588" t="s">
        <v>3131</v>
      </c>
      <c r="L588" t="s">
        <v>331</v>
      </c>
      <c r="M588" t="s">
        <v>300</v>
      </c>
      <c r="N588" t="s">
        <v>301</v>
      </c>
      <c r="O588" t="s">
        <v>644</v>
      </c>
      <c r="P588" t="s">
        <v>333</v>
      </c>
      <c r="Q588" t="s">
        <v>494</v>
      </c>
      <c r="R588" t="s">
        <v>348</v>
      </c>
      <c r="S588" t="s">
        <v>574</v>
      </c>
      <c r="T588" t="s">
        <v>307</v>
      </c>
      <c r="U588" t="s">
        <v>548</v>
      </c>
      <c r="V588" t="s">
        <v>295</v>
      </c>
      <c r="Y588" t="s">
        <v>295</v>
      </c>
      <c r="Z588" t="s">
        <v>337</v>
      </c>
      <c r="AA588" t="s">
        <v>309</v>
      </c>
      <c r="AB588" t="s">
        <v>300</v>
      </c>
      <c r="AC588" t="s">
        <v>366</v>
      </c>
      <c r="AD588" t="s">
        <v>300</v>
      </c>
      <c r="AE588" t="s">
        <v>300</v>
      </c>
      <c r="AF588" t="s">
        <v>300</v>
      </c>
      <c r="AS588" t="s">
        <v>315</v>
      </c>
      <c r="BK588" t="s">
        <v>316</v>
      </c>
      <c r="BM588" t="s">
        <v>3132</v>
      </c>
      <c r="BN588">
        <v>43710</v>
      </c>
      <c r="BO588" t="s">
        <v>25</v>
      </c>
      <c r="BQ588" t="s">
        <v>52</v>
      </c>
      <c r="BR588" t="s">
        <v>52</v>
      </c>
      <c r="BS588" t="s">
        <v>424</v>
      </c>
      <c r="BT588" t="s">
        <v>300</v>
      </c>
      <c r="BV588" t="s">
        <v>319</v>
      </c>
      <c r="BY588">
        <v>1600</v>
      </c>
      <c r="BZ588" t="s">
        <v>295</v>
      </c>
      <c r="CA588">
        <v>3000</v>
      </c>
      <c r="CC588">
        <v>1600</v>
      </c>
      <c r="CD588" t="s">
        <v>45</v>
      </c>
      <c r="CE588" t="s">
        <v>22</v>
      </c>
      <c r="CG588" t="s">
        <v>54</v>
      </c>
      <c r="CH588" t="s">
        <v>54</v>
      </c>
      <c r="CI588" t="s">
        <v>3133</v>
      </c>
      <c r="CJ588" t="s">
        <v>368</v>
      </c>
      <c r="CK588" t="s">
        <v>78</v>
      </c>
      <c r="CL588" t="s">
        <v>3134</v>
      </c>
      <c r="CN588" t="s">
        <v>2798</v>
      </c>
      <c r="CO588" t="s">
        <v>342</v>
      </c>
      <c r="CP588" t="s">
        <v>342</v>
      </c>
      <c r="CQ588" t="s">
        <v>342</v>
      </c>
      <c r="CR588" t="s">
        <v>342</v>
      </c>
      <c r="CS588" t="s">
        <v>323</v>
      </c>
      <c r="CT588" t="s">
        <v>324</v>
      </c>
      <c r="CU588" t="s">
        <v>342</v>
      </c>
      <c r="CV588" t="s">
        <v>324</v>
      </c>
      <c r="CW588" t="s">
        <v>342</v>
      </c>
      <c r="CX588" t="s">
        <v>342</v>
      </c>
      <c r="CY588" t="s">
        <v>323</v>
      </c>
      <c r="CZ588" t="s">
        <v>342</v>
      </c>
      <c r="DA588" t="s">
        <v>342</v>
      </c>
      <c r="DB588" t="s">
        <v>295</v>
      </c>
      <c r="DE588" t="s">
        <v>295</v>
      </c>
      <c r="DF588" t="s">
        <v>300</v>
      </c>
      <c r="DG588" t="s">
        <v>300</v>
      </c>
      <c r="DH588" t="s">
        <v>300</v>
      </c>
      <c r="DI588" t="s">
        <v>300</v>
      </c>
      <c r="DJ588" t="s">
        <v>300</v>
      </c>
      <c r="DK588" t="s">
        <v>300</v>
      </c>
      <c r="DL588" t="s">
        <v>300</v>
      </c>
      <c r="DM588" t="s">
        <v>300</v>
      </c>
      <c r="DN588" t="s">
        <v>3135</v>
      </c>
      <c r="DQ588" t="s">
        <v>315</v>
      </c>
      <c r="DR588" t="s">
        <v>295</v>
      </c>
      <c r="DS588" t="s">
        <v>3136</v>
      </c>
      <c r="DT588" t="s">
        <v>25</v>
      </c>
      <c r="DU588" t="s">
        <v>52</v>
      </c>
      <c r="DV588" t="s">
        <v>22</v>
      </c>
      <c r="DW588" t="s">
        <v>54</v>
      </c>
      <c r="DX588" t="s">
        <v>78</v>
      </c>
      <c r="DZ588" t="s">
        <v>319</v>
      </c>
      <c r="EA588">
        <v>1400</v>
      </c>
      <c r="EB588" t="s">
        <v>295</v>
      </c>
      <c r="EC588">
        <v>2000</v>
      </c>
      <c r="EE588" t="s">
        <v>343</v>
      </c>
      <c r="EG588" t="s">
        <v>324</v>
      </c>
      <c r="EH588" t="s">
        <v>300</v>
      </c>
      <c r="EI588" t="s">
        <v>300</v>
      </c>
      <c r="EJ588" t="s">
        <v>300</v>
      </c>
      <c r="EK588" t="s">
        <v>300</v>
      </c>
      <c r="EL588" t="s">
        <v>295</v>
      </c>
      <c r="EM588" t="s">
        <v>300</v>
      </c>
    </row>
    <row r="589" spans="1:145" x14ac:dyDescent="0.25">
      <c r="A589" t="s">
        <v>3066</v>
      </c>
      <c r="B589" t="s">
        <v>3137</v>
      </c>
      <c r="C589">
        <v>2020</v>
      </c>
      <c r="D589" t="s">
        <v>294</v>
      </c>
      <c r="E589" t="s">
        <v>295</v>
      </c>
      <c r="F589" t="s">
        <v>125</v>
      </c>
      <c r="G589" t="s">
        <v>3066</v>
      </c>
      <c r="H589" t="s">
        <v>3067</v>
      </c>
      <c r="I589" t="s">
        <v>384</v>
      </c>
      <c r="J589" t="s">
        <v>385</v>
      </c>
      <c r="K589" t="s">
        <v>3138</v>
      </c>
      <c r="L589" t="s">
        <v>299</v>
      </c>
      <c r="M589" t="s">
        <v>300</v>
      </c>
      <c r="N589" t="s">
        <v>301</v>
      </c>
      <c r="O589" t="s">
        <v>644</v>
      </c>
      <c r="P589" t="s">
        <v>985</v>
      </c>
      <c r="Q589" t="s">
        <v>724</v>
      </c>
      <c r="R589" t="s">
        <v>305</v>
      </c>
      <c r="S589" t="s">
        <v>767</v>
      </c>
      <c r="T589" t="s">
        <v>307</v>
      </c>
      <c r="U589" t="s">
        <v>771</v>
      </c>
      <c r="V589" t="s">
        <v>300</v>
      </c>
      <c r="Y589" t="s">
        <v>300</v>
      </c>
      <c r="AA589" t="s">
        <v>808</v>
      </c>
      <c r="AB589" t="s">
        <v>300</v>
      </c>
      <c r="AC589" t="s">
        <v>366</v>
      </c>
      <c r="AD589" t="s">
        <v>300</v>
      </c>
      <c r="AE589" t="s">
        <v>300</v>
      </c>
      <c r="AF589" t="s">
        <v>300</v>
      </c>
      <c r="AS589" t="s">
        <v>315</v>
      </c>
      <c r="BK589" t="s">
        <v>316</v>
      </c>
      <c r="BM589" t="s">
        <v>3139</v>
      </c>
      <c r="BN589">
        <v>44687</v>
      </c>
      <c r="BO589" t="s">
        <v>30</v>
      </c>
      <c r="BQ589" t="s">
        <v>76</v>
      </c>
      <c r="BR589" t="s">
        <v>76</v>
      </c>
      <c r="BT589" t="s">
        <v>300</v>
      </c>
      <c r="BV589" t="s">
        <v>319</v>
      </c>
      <c r="BZ589" t="s">
        <v>300</v>
      </c>
      <c r="CE589" t="s">
        <v>32</v>
      </c>
      <c r="CG589" t="s">
        <v>35</v>
      </c>
      <c r="CH589" t="s">
        <v>57</v>
      </c>
      <c r="CI589" t="s">
        <v>3140</v>
      </c>
      <c r="CJ589" t="s">
        <v>321</v>
      </c>
      <c r="CK589" t="s">
        <v>14</v>
      </c>
      <c r="CL589" t="s">
        <v>3141</v>
      </c>
      <c r="CN589" t="s">
        <v>3142</v>
      </c>
      <c r="CO589" t="s">
        <v>341</v>
      </c>
      <c r="CP589" t="s">
        <v>341</v>
      </c>
      <c r="CQ589" t="s">
        <v>324</v>
      </c>
      <c r="CR589" t="s">
        <v>324</v>
      </c>
      <c r="CS589" t="s">
        <v>341</v>
      </c>
      <c r="CT589" t="s">
        <v>342</v>
      </c>
      <c r="CU589" t="s">
        <v>341</v>
      </c>
      <c r="CV589" t="s">
        <v>323</v>
      </c>
      <c r="CW589" t="s">
        <v>342</v>
      </c>
      <c r="CX589" t="s">
        <v>341</v>
      </c>
      <c r="CY589" t="s">
        <v>341</v>
      </c>
      <c r="CZ589" t="s">
        <v>341</v>
      </c>
      <c r="DA589" t="s">
        <v>341</v>
      </c>
      <c r="DB589" t="s">
        <v>300</v>
      </c>
      <c r="DC589">
        <v>39706</v>
      </c>
      <c r="DD589">
        <v>44651</v>
      </c>
      <c r="DE589" t="s">
        <v>300</v>
      </c>
      <c r="DF589" t="s">
        <v>300</v>
      </c>
      <c r="DG589" t="s">
        <v>300</v>
      </c>
      <c r="DH589" t="s">
        <v>300</v>
      </c>
      <c r="DI589" t="s">
        <v>300</v>
      </c>
      <c r="DJ589" t="s">
        <v>300</v>
      </c>
      <c r="DK589" t="s">
        <v>300</v>
      </c>
      <c r="DL589" t="s">
        <v>300</v>
      </c>
      <c r="DM589" t="s">
        <v>300</v>
      </c>
      <c r="DN589" t="s">
        <v>3143</v>
      </c>
      <c r="DQ589" t="s">
        <v>315</v>
      </c>
      <c r="DR589" t="s">
        <v>300</v>
      </c>
      <c r="DS589" t="s">
        <v>612</v>
      </c>
      <c r="DT589" t="s">
        <v>25</v>
      </c>
      <c r="DU589" t="s">
        <v>52</v>
      </c>
      <c r="DV589" t="s">
        <v>22</v>
      </c>
      <c r="DX589" t="s">
        <v>19</v>
      </c>
      <c r="DZ589" t="s">
        <v>319</v>
      </c>
      <c r="EA589">
        <v>2600</v>
      </c>
      <c r="EB589" t="s">
        <v>295</v>
      </c>
      <c r="EC589">
        <v>7300</v>
      </c>
      <c r="EE589" t="s">
        <v>326</v>
      </c>
      <c r="EF589" t="s">
        <v>3144</v>
      </c>
      <c r="EG589" t="s">
        <v>324</v>
      </c>
      <c r="EH589" t="s">
        <v>300</v>
      </c>
      <c r="EI589" t="s">
        <v>300</v>
      </c>
      <c r="EJ589" t="s">
        <v>300</v>
      </c>
      <c r="EK589" t="s">
        <v>300</v>
      </c>
      <c r="EL589" t="s">
        <v>300</v>
      </c>
      <c r="EM589" t="s">
        <v>300</v>
      </c>
    </row>
    <row r="590" spans="1:145" x14ac:dyDescent="0.25">
      <c r="A590" t="s">
        <v>3066</v>
      </c>
      <c r="B590" t="s">
        <v>3145</v>
      </c>
      <c r="C590">
        <v>2020</v>
      </c>
      <c r="D590" t="s">
        <v>294</v>
      </c>
      <c r="E590" t="s">
        <v>300</v>
      </c>
      <c r="F590" t="s">
        <v>125</v>
      </c>
      <c r="G590" t="s">
        <v>3066</v>
      </c>
      <c r="H590" t="s">
        <v>3067</v>
      </c>
      <c r="I590" t="s">
        <v>384</v>
      </c>
      <c r="J590" t="s">
        <v>385</v>
      </c>
      <c r="K590" t="s">
        <v>3146</v>
      </c>
      <c r="L590" t="s">
        <v>331</v>
      </c>
      <c r="M590" t="s">
        <v>300</v>
      </c>
      <c r="N590" t="s">
        <v>301</v>
      </c>
      <c r="O590" t="s">
        <v>486</v>
      </c>
      <c r="P590" t="s">
        <v>347</v>
      </c>
      <c r="Q590" t="s">
        <v>304</v>
      </c>
      <c r="R590" t="s">
        <v>305</v>
      </c>
      <c r="S590" t="s">
        <v>574</v>
      </c>
      <c r="T590" t="s">
        <v>307</v>
      </c>
      <c r="U590" t="s">
        <v>923</v>
      </c>
      <c r="V590" t="s">
        <v>295</v>
      </c>
    </row>
    <row r="591" spans="1:145" x14ac:dyDescent="0.25">
      <c r="A591" t="s">
        <v>3066</v>
      </c>
      <c r="B591" t="s">
        <v>3147</v>
      </c>
      <c r="C591">
        <v>2020</v>
      </c>
      <c r="D591" t="s">
        <v>294</v>
      </c>
      <c r="E591" t="s">
        <v>300</v>
      </c>
      <c r="F591" t="s">
        <v>125</v>
      </c>
      <c r="G591" t="s">
        <v>3066</v>
      </c>
      <c r="H591" t="s">
        <v>3067</v>
      </c>
      <c r="I591" t="s">
        <v>384</v>
      </c>
      <c r="J591" t="s">
        <v>385</v>
      </c>
      <c r="K591" t="s">
        <v>3148</v>
      </c>
      <c r="L591" t="s">
        <v>331</v>
      </c>
      <c r="M591" t="s">
        <v>300</v>
      </c>
      <c r="N591" t="s">
        <v>301</v>
      </c>
      <c r="O591" t="s">
        <v>486</v>
      </c>
      <c r="P591" t="s">
        <v>347</v>
      </c>
      <c r="Q591" t="s">
        <v>304</v>
      </c>
      <c r="R591" t="s">
        <v>305</v>
      </c>
      <c r="S591" t="s">
        <v>574</v>
      </c>
      <c r="T591" t="s">
        <v>307</v>
      </c>
      <c r="U591" t="s">
        <v>349</v>
      </c>
      <c r="V591" t="s">
        <v>300</v>
      </c>
    </row>
    <row r="592" spans="1:145" x14ac:dyDescent="0.25">
      <c r="A592" t="s">
        <v>3066</v>
      </c>
      <c r="B592" t="s">
        <v>3149</v>
      </c>
      <c r="C592">
        <v>2020</v>
      </c>
      <c r="D592" t="s">
        <v>294</v>
      </c>
      <c r="E592" t="s">
        <v>300</v>
      </c>
      <c r="F592" t="s">
        <v>125</v>
      </c>
      <c r="G592" t="s">
        <v>3066</v>
      </c>
      <c r="H592" t="s">
        <v>3067</v>
      </c>
      <c r="I592" t="s">
        <v>384</v>
      </c>
      <c r="J592" t="s">
        <v>385</v>
      </c>
      <c r="K592" t="s">
        <v>3150</v>
      </c>
      <c r="L592" t="s">
        <v>299</v>
      </c>
      <c r="M592" t="s">
        <v>300</v>
      </c>
      <c r="N592" t="s">
        <v>301</v>
      </c>
      <c r="O592" t="s">
        <v>1586</v>
      </c>
      <c r="P592" t="s">
        <v>347</v>
      </c>
      <c r="Q592" t="s">
        <v>334</v>
      </c>
      <c r="R592" t="s">
        <v>348</v>
      </c>
      <c r="S592" t="s">
        <v>574</v>
      </c>
      <c r="T592" t="s">
        <v>307</v>
      </c>
      <c r="U592" t="s">
        <v>349</v>
      </c>
      <c r="V592" t="s">
        <v>295</v>
      </c>
    </row>
    <row r="593" spans="1:145" x14ac:dyDescent="0.25">
      <c r="A593" t="s">
        <v>3066</v>
      </c>
      <c r="B593" t="s">
        <v>3151</v>
      </c>
      <c r="C593">
        <v>2020</v>
      </c>
      <c r="D593" t="s">
        <v>294</v>
      </c>
      <c r="E593" t="s">
        <v>295</v>
      </c>
      <c r="F593" t="s">
        <v>125</v>
      </c>
      <c r="G593" t="s">
        <v>3066</v>
      </c>
      <c r="H593" t="s">
        <v>3067</v>
      </c>
      <c r="I593" t="s">
        <v>384</v>
      </c>
      <c r="J593" t="s">
        <v>385</v>
      </c>
      <c r="K593" t="s">
        <v>3152</v>
      </c>
      <c r="L593" t="s">
        <v>299</v>
      </c>
      <c r="M593" t="s">
        <v>300</v>
      </c>
      <c r="N593" t="s">
        <v>301</v>
      </c>
      <c r="O593" t="s">
        <v>1586</v>
      </c>
      <c r="P593" t="s">
        <v>303</v>
      </c>
      <c r="Q593" t="s">
        <v>304</v>
      </c>
      <c r="R593" t="s">
        <v>348</v>
      </c>
      <c r="S593" t="s">
        <v>306</v>
      </c>
      <c r="T593" t="s">
        <v>307</v>
      </c>
      <c r="U593" t="s">
        <v>882</v>
      </c>
      <c r="V593" t="s">
        <v>300</v>
      </c>
      <c r="Y593" t="s">
        <v>295</v>
      </c>
      <c r="Z593" t="s">
        <v>337</v>
      </c>
      <c r="AB593" t="s">
        <v>300</v>
      </c>
      <c r="AC593" t="s">
        <v>310</v>
      </c>
      <c r="AD593" t="s">
        <v>311</v>
      </c>
      <c r="AE593" t="s">
        <v>311</v>
      </c>
      <c r="AF593" t="s">
        <v>300</v>
      </c>
      <c r="AN593" t="s">
        <v>300</v>
      </c>
      <c r="AO593" t="s">
        <v>300</v>
      </c>
      <c r="AP593" t="s">
        <v>300</v>
      </c>
      <c r="AQ593" t="s">
        <v>300</v>
      </c>
      <c r="AS593" t="s">
        <v>489</v>
      </c>
      <c r="AV593" t="s">
        <v>300</v>
      </c>
      <c r="BA593">
        <v>44805</v>
      </c>
      <c r="BB593">
        <v>3</v>
      </c>
      <c r="BC593" t="s">
        <v>300</v>
      </c>
      <c r="BD593" t="s">
        <v>300</v>
      </c>
      <c r="BE593" t="s">
        <v>300</v>
      </c>
      <c r="BF593" t="s">
        <v>300</v>
      </c>
      <c r="BG593" t="s">
        <v>300</v>
      </c>
      <c r="BH593" t="s">
        <v>300</v>
      </c>
      <c r="BI593" t="s">
        <v>300</v>
      </c>
      <c r="DQ593" t="s">
        <v>325</v>
      </c>
      <c r="EE593" t="s">
        <v>343</v>
      </c>
      <c r="EF593" t="s">
        <v>3153</v>
      </c>
      <c r="EG593" t="s">
        <v>342</v>
      </c>
      <c r="EH593" t="s">
        <v>300</v>
      </c>
      <c r="EI593" t="s">
        <v>300</v>
      </c>
      <c r="EJ593" t="s">
        <v>300</v>
      </c>
      <c r="EK593" t="s">
        <v>300</v>
      </c>
      <c r="EL593" t="s">
        <v>300</v>
      </c>
      <c r="EM593" t="s">
        <v>300</v>
      </c>
    </row>
    <row r="594" spans="1:145" x14ac:dyDescent="0.25">
      <c r="A594" t="s">
        <v>3066</v>
      </c>
      <c r="B594" t="s">
        <v>3154</v>
      </c>
      <c r="C594">
        <v>2020</v>
      </c>
      <c r="D594" t="s">
        <v>294</v>
      </c>
      <c r="E594" t="s">
        <v>300</v>
      </c>
      <c r="F594" t="s">
        <v>125</v>
      </c>
      <c r="G594" t="s">
        <v>3066</v>
      </c>
      <c r="H594" t="s">
        <v>3067</v>
      </c>
      <c r="I594" t="s">
        <v>384</v>
      </c>
      <c r="J594" t="s">
        <v>385</v>
      </c>
      <c r="K594" t="s">
        <v>3155</v>
      </c>
      <c r="L594" t="s">
        <v>299</v>
      </c>
      <c r="M594" t="s">
        <v>300</v>
      </c>
      <c r="N594" t="s">
        <v>301</v>
      </c>
      <c r="O594" t="s">
        <v>486</v>
      </c>
      <c r="P594" t="s">
        <v>347</v>
      </c>
      <c r="Q594" t="s">
        <v>304</v>
      </c>
      <c r="R594" t="s">
        <v>305</v>
      </c>
      <c r="S594" t="s">
        <v>574</v>
      </c>
      <c r="T594" t="s">
        <v>307</v>
      </c>
      <c r="U594" t="s">
        <v>365</v>
      </c>
      <c r="V594" t="s">
        <v>295</v>
      </c>
    </row>
    <row r="595" spans="1:145" x14ac:dyDescent="0.25">
      <c r="A595" t="s">
        <v>3066</v>
      </c>
      <c r="B595" t="s">
        <v>3156</v>
      </c>
      <c r="C595">
        <v>2020</v>
      </c>
      <c r="D595" t="s">
        <v>294</v>
      </c>
      <c r="E595" t="s">
        <v>295</v>
      </c>
      <c r="F595" t="s">
        <v>125</v>
      </c>
      <c r="G595" t="s">
        <v>3066</v>
      </c>
      <c r="H595" t="s">
        <v>3067</v>
      </c>
      <c r="I595" t="s">
        <v>384</v>
      </c>
      <c r="J595" t="s">
        <v>385</v>
      </c>
      <c r="K595" t="s">
        <v>3157</v>
      </c>
      <c r="L595" t="s">
        <v>331</v>
      </c>
      <c r="M595" t="s">
        <v>300</v>
      </c>
      <c r="N595" t="s">
        <v>301</v>
      </c>
      <c r="O595" t="s">
        <v>1586</v>
      </c>
      <c r="P595" t="s">
        <v>347</v>
      </c>
      <c r="Q595" t="s">
        <v>387</v>
      </c>
      <c r="R595" t="s">
        <v>305</v>
      </c>
      <c r="S595" t="s">
        <v>574</v>
      </c>
      <c r="T595" t="s">
        <v>307</v>
      </c>
      <c r="U595" t="s">
        <v>671</v>
      </c>
      <c r="V595" t="s">
        <v>295</v>
      </c>
      <c r="Y595" t="s">
        <v>295</v>
      </c>
      <c r="Z595" t="s">
        <v>337</v>
      </c>
      <c r="AA595" t="s">
        <v>309</v>
      </c>
      <c r="AB595" t="s">
        <v>300</v>
      </c>
      <c r="AC595" t="s">
        <v>310</v>
      </c>
      <c r="AD595" t="s">
        <v>311</v>
      </c>
      <c r="AE595" t="s">
        <v>311</v>
      </c>
      <c r="AF595" t="s">
        <v>300</v>
      </c>
      <c r="AI595" t="s">
        <v>312</v>
      </c>
      <c r="AK595" t="s">
        <v>3158</v>
      </c>
      <c r="AL595" t="s">
        <v>104</v>
      </c>
      <c r="AN595" t="s">
        <v>300</v>
      </c>
      <c r="AO595" t="s">
        <v>300</v>
      </c>
      <c r="AP595" t="s">
        <v>300</v>
      </c>
      <c r="AQ595" t="s">
        <v>295</v>
      </c>
      <c r="AS595" t="s">
        <v>315</v>
      </c>
      <c r="BK595" t="s">
        <v>316</v>
      </c>
      <c r="BM595" t="s">
        <v>3159</v>
      </c>
      <c r="BN595">
        <v>44837</v>
      </c>
      <c r="BO595" t="s">
        <v>25</v>
      </c>
      <c r="BQ595" t="s">
        <v>36</v>
      </c>
      <c r="BR595" t="s">
        <v>36</v>
      </c>
      <c r="BS595" t="s">
        <v>584</v>
      </c>
      <c r="BT595" t="s">
        <v>300</v>
      </c>
      <c r="BV595" t="s">
        <v>319</v>
      </c>
    </row>
    <row r="596" spans="1:145" x14ac:dyDescent="0.25">
      <c r="A596" t="s">
        <v>3161</v>
      </c>
      <c r="B596" t="s">
        <v>3160</v>
      </c>
      <c r="C596">
        <v>2020</v>
      </c>
      <c r="D596" t="s">
        <v>294</v>
      </c>
      <c r="E596" t="s">
        <v>295</v>
      </c>
      <c r="F596" t="s">
        <v>125</v>
      </c>
      <c r="G596" t="s">
        <v>3161</v>
      </c>
      <c r="H596" t="s">
        <v>3162</v>
      </c>
      <c r="I596" t="s">
        <v>384</v>
      </c>
      <c r="J596" t="s">
        <v>385</v>
      </c>
      <c r="K596" t="s">
        <v>3163</v>
      </c>
      <c r="L596" t="s">
        <v>299</v>
      </c>
      <c r="M596" t="s">
        <v>300</v>
      </c>
      <c r="N596" t="s">
        <v>301</v>
      </c>
      <c r="O596" t="s">
        <v>486</v>
      </c>
      <c r="P596" t="s">
        <v>347</v>
      </c>
      <c r="Q596" t="s">
        <v>1384</v>
      </c>
      <c r="R596" t="s">
        <v>305</v>
      </c>
      <c r="S596" t="s">
        <v>574</v>
      </c>
      <c r="T596" t="s">
        <v>307</v>
      </c>
      <c r="U596" t="s">
        <v>1092</v>
      </c>
      <c r="V596" t="s">
        <v>300</v>
      </c>
      <c r="Y596" t="s">
        <v>300</v>
      </c>
      <c r="AA596" t="s">
        <v>309</v>
      </c>
      <c r="AB596" t="s">
        <v>300</v>
      </c>
      <c r="AC596" t="s">
        <v>310</v>
      </c>
      <c r="AD596" t="s">
        <v>311</v>
      </c>
      <c r="AE596" t="s">
        <v>311</v>
      </c>
      <c r="AF596" t="s">
        <v>300</v>
      </c>
      <c r="AI596" t="s">
        <v>1872</v>
      </c>
      <c r="AK596" t="s">
        <v>3164</v>
      </c>
      <c r="AL596" t="s">
        <v>46</v>
      </c>
      <c r="AN596" t="s">
        <v>300</v>
      </c>
      <c r="AO596" t="s">
        <v>300</v>
      </c>
      <c r="AP596" t="s">
        <v>300</v>
      </c>
      <c r="AQ596" t="s">
        <v>295</v>
      </c>
      <c r="AS596" t="s">
        <v>315</v>
      </c>
      <c r="BK596" t="s">
        <v>316</v>
      </c>
      <c r="BM596" t="s">
        <v>3165</v>
      </c>
      <c r="BN596">
        <v>44746</v>
      </c>
      <c r="BO596" t="s">
        <v>25</v>
      </c>
      <c r="BQ596" t="s">
        <v>36</v>
      </c>
      <c r="BR596" t="s">
        <v>36</v>
      </c>
      <c r="BS596" t="s">
        <v>773</v>
      </c>
      <c r="BT596" t="s">
        <v>300</v>
      </c>
      <c r="BV596" t="s">
        <v>319</v>
      </c>
      <c r="BY596">
        <v>3174</v>
      </c>
      <c r="BZ596" t="s">
        <v>295</v>
      </c>
      <c r="CA596">
        <v>10000</v>
      </c>
      <c r="CC596">
        <v>3174</v>
      </c>
      <c r="CD596" t="s">
        <v>11</v>
      </c>
      <c r="CE596" t="s">
        <v>22</v>
      </c>
      <c r="CG596" t="s">
        <v>41</v>
      </c>
      <c r="CH596" t="s">
        <v>41</v>
      </c>
      <c r="CI596" t="s">
        <v>3166</v>
      </c>
      <c r="CJ596" t="s">
        <v>368</v>
      </c>
      <c r="CK596" t="s">
        <v>118</v>
      </c>
      <c r="CL596" t="s">
        <v>2947</v>
      </c>
      <c r="CN596" t="s">
        <v>3167</v>
      </c>
      <c r="CO596" t="s">
        <v>323</v>
      </c>
      <c r="CP596" t="s">
        <v>342</v>
      </c>
      <c r="CQ596" t="s">
        <v>324</v>
      </c>
      <c r="CR596" t="s">
        <v>342</v>
      </c>
      <c r="CS596" t="s">
        <v>342</v>
      </c>
      <c r="CT596" t="s">
        <v>324</v>
      </c>
      <c r="CU596" t="s">
        <v>342</v>
      </c>
      <c r="CV596" t="s">
        <v>323</v>
      </c>
      <c r="CW596" t="s">
        <v>342</v>
      </c>
      <c r="CX596" t="s">
        <v>342</v>
      </c>
      <c r="CY596" t="s">
        <v>323</v>
      </c>
      <c r="CZ596" t="s">
        <v>323</v>
      </c>
      <c r="DA596" t="s">
        <v>323</v>
      </c>
      <c r="DB596" t="s">
        <v>295</v>
      </c>
      <c r="DE596" t="s">
        <v>295</v>
      </c>
      <c r="DF596" t="s">
        <v>295</v>
      </c>
      <c r="DG596" t="s">
        <v>300</v>
      </c>
      <c r="DH596" t="s">
        <v>300</v>
      </c>
      <c r="DI596" t="s">
        <v>300</v>
      </c>
      <c r="DJ596" t="s">
        <v>300</v>
      </c>
      <c r="DK596" t="s">
        <v>300</v>
      </c>
      <c r="DL596" t="s">
        <v>300</v>
      </c>
      <c r="DM596" t="s">
        <v>300</v>
      </c>
      <c r="DQ596" t="s">
        <v>315</v>
      </c>
      <c r="DR596" t="s">
        <v>295</v>
      </c>
      <c r="DS596" t="s">
        <v>3168</v>
      </c>
      <c r="DT596" t="s">
        <v>532</v>
      </c>
      <c r="DU596" t="s">
        <v>36</v>
      </c>
      <c r="DV596" t="s">
        <v>22</v>
      </c>
      <c r="DW596" t="s">
        <v>41</v>
      </c>
      <c r="DX596" t="s">
        <v>19</v>
      </c>
      <c r="DZ596" t="s">
        <v>319</v>
      </c>
      <c r="EA596">
        <v>1250</v>
      </c>
      <c r="EB596" t="s">
        <v>295</v>
      </c>
      <c r="EC596">
        <v>4500</v>
      </c>
      <c r="EE596" t="s">
        <v>343</v>
      </c>
      <c r="EG596" t="s">
        <v>324</v>
      </c>
      <c r="EH596" t="s">
        <v>300</v>
      </c>
      <c r="EI596" t="s">
        <v>300</v>
      </c>
      <c r="EJ596" t="s">
        <v>295</v>
      </c>
      <c r="EK596" t="s">
        <v>295</v>
      </c>
      <c r="EL596" t="s">
        <v>295</v>
      </c>
      <c r="EM596" t="s">
        <v>300</v>
      </c>
    </row>
    <row r="597" spans="1:145" x14ac:dyDescent="0.25">
      <c r="A597" t="s">
        <v>3161</v>
      </c>
      <c r="B597" t="s">
        <v>3169</v>
      </c>
      <c r="C597">
        <v>2020</v>
      </c>
      <c r="D597" t="s">
        <v>294</v>
      </c>
      <c r="E597" t="s">
        <v>295</v>
      </c>
      <c r="F597" t="s">
        <v>125</v>
      </c>
      <c r="G597" t="s">
        <v>3161</v>
      </c>
      <c r="H597" t="s">
        <v>3162</v>
      </c>
      <c r="I597" t="s">
        <v>384</v>
      </c>
      <c r="J597" t="s">
        <v>385</v>
      </c>
      <c r="K597" t="s">
        <v>3170</v>
      </c>
      <c r="L597" t="s">
        <v>299</v>
      </c>
      <c r="M597" t="s">
        <v>300</v>
      </c>
      <c r="N597" t="s">
        <v>301</v>
      </c>
      <c r="O597" t="s">
        <v>486</v>
      </c>
      <c r="P597" t="s">
        <v>303</v>
      </c>
      <c r="Q597" t="s">
        <v>304</v>
      </c>
      <c r="R597" t="s">
        <v>305</v>
      </c>
      <c r="S597" t="s">
        <v>306</v>
      </c>
      <c r="T597" t="s">
        <v>307</v>
      </c>
      <c r="U597" t="s">
        <v>730</v>
      </c>
      <c r="V597" t="s">
        <v>295</v>
      </c>
      <c r="Y597" t="s">
        <v>295</v>
      </c>
      <c r="Z597" t="s">
        <v>337</v>
      </c>
      <c r="AA597" t="s">
        <v>309</v>
      </c>
      <c r="AB597" t="s">
        <v>300</v>
      </c>
      <c r="AC597" t="s">
        <v>310</v>
      </c>
      <c r="AD597" t="s">
        <v>311</v>
      </c>
      <c r="AE597" t="s">
        <v>311</v>
      </c>
      <c r="AF597" t="s">
        <v>300</v>
      </c>
      <c r="AI597" t="s">
        <v>1375</v>
      </c>
      <c r="AK597" t="s">
        <v>3171</v>
      </c>
      <c r="AL597" t="s">
        <v>14</v>
      </c>
      <c r="AN597" t="s">
        <v>300</v>
      </c>
      <c r="AO597" t="s">
        <v>295</v>
      </c>
      <c r="AP597" t="s">
        <v>300</v>
      </c>
      <c r="AQ597" t="s">
        <v>295</v>
      </c>
      <c r="AS597" t="s">
        <v>315</v>
      </c>
      <c r="BK597" t="s">
        <v>316</v>
      </c>
      <c r="BM597" t="s">
        <v>3172</v>
      </c>
      <c r="BN597">
        <v>44765</v>
      </c>
      <c r="BO597" t="s">
        <v>25</v>
      </c>
      <c r="BQ597" t="s">
        <v>36</v>
      </c>
      <c r="BR597" t="s">
        <v>36</v>
      </c>
      <c r="BS597" t="s">
        <v>584</v>
      </c>
      <c r="BT597" t="s">
        <v>300</v>
      </c>
      <c r="BV597" t="s">
        <v>319</v>
      </c>
      <c r="BY597">
        <v>2750</v>
      </c>
      <c r="BZ597" t="s">
        <v>300</v>
      </c>
      <c r="CB597">
        <v>33000</v>
      </c>
      <c r="CC597">
        <v>2750</v>
      </c>
      <c r="CD597" t="s">
        <v>38</v>
      </c>
      <c r="CE597" t="s">
        <v>22</v>
      </c>
      <c r="CG597" t="s">
        <v>41</v>
      </c>
      <c r="CH597" t="s">
        <v>41</v>
      </c>
      <c r="CI597" t="s">
        <v>3173</v>
      </c>
      <c r="CJ597" t="s">
        <v>352</v>
      </c>
      <c r="CK597" t="s">
        <v>14</v>
      </c>
      <c r="CL597" t="s">
        <v>1337</v>
      </c>
      <c r="CN597" t="s">
        <v>2948</v>
      </c>
      <c r="CO597" t="s">
        <v>323</v>
      </c>
      <c r="CP597" t="s">
        <v>342</v>
      </c>
      <c r="CQ597" t="s">
        <v>342</v>
      </c>
      <c r="CR597" t="s">
        <v>324</v>
      </c>
      <c r="CS597" t="s">
        <v>342</v>
      </c>
      <c r="CT597" t="s">
        <v>342</v>
      </c>
      <c r="CU597" t="s">
        <v>342</v>
      </c>
      <c r="CV597" t="s">
        <v>323</v>
      </c>
      <c r="CW597" t="s">
        <v>323</v>
      </c>
      <c r="CX597" t="s">
        <v>342</v>
      </c>
      <c r="CY597" t="s">
        <v>323</v>
      </c>
      <c r="CZ597" t="s">
        <v>342</v>
      </c>
      <c r="DA597" t="s">
        <v>341</v>
      </c>
      <c r="DB597" t="s">
        <v>295</v>
      </c>
      <c r="DE597" t="s">
        <v>300</v>
      </c>
      <c r="DF597" t="s">
        <v>295</v>
      </c>
      <c r="DG597" t="s">
        <v>300</v>
      </c>
      <c r="DH597" t="s">
        <v>300</v>
      </c>
      <c r="DI597" t="s">
        <v>300</v>
      </c>
      <c r="DJ597" t="s">
        <v>295</v>
      </c>
      <c r="DK597" t="s">
        <v>295</v>
      </c>
      <c r="DL597" t="s">
        <v>300</v>
      </c>
      <c r="DM597" t="s">
        <v>300</v>
      </c>
      <c r="DQ597" t="s">
        <v>315</v>
      </c>
      <c r="DR597" t="s">
        <v>295</v>
      </c>
      <c r="DS597" t="s">
        <v>3174</v>
      </c>
      <c r="DT597" t="s">
        <v>532</v>
      </c>
      <c r="DU597" t="s">
        <v>52</v>
      </c>
      <c r="DV597" t="s">
        <v>22</v>
      </c>
      <c r="DW597" t="s">
        <v>41</v>
      </c>
      <c r="DX597" t="s">
        <v>14</v>
      </c>
      <c r="DZ597" t="s">
        <v>319</v>
      </c>
      <c r="EA597">
        <v>1500</v>
      </c>
      <c r="EB597" t="s">
        <v>300</v>
      </c>
      <c r="EE597" t="s">
        <v>343</v>
      </c>
      <c r="EG597" t="s">
        <v>342</v>
      </c>
      <c r="EH597" t="s">
        <v>295</v>
      </c>
      <c r="EI597" t="s">
        <v>300</v>
      </c>
      <c r="EJ597" t="s">
        <v>295</v>
      </c>
      <c r="EK597" t="s">
        <v>300</v>
      </c>
      <c r="EL597" t="s">
        <v>295</v>
      </c>
      <c r="EM597" t="s">
        <v>295</v>
      </c>
      <c r="EN597" t="s">
        <v>3175</v>
      </c>
      <c r="EO597" t="s">
        <v>3176</v>
      </c>
    </row>
    <row r="598" spans="1:145" x14ac:dyDescent="0.25">
      <c r="A598" t="s">
        <v>3161</v>
      </c>
      <c r="B598" t="s">
        <v>3177</v>
      </c>
      <c r="C598">
        <v>2020</v>
      </c>
      <c r="D598" t="s">
        <v>294</v>
      </c>
      <c r="E598" t="s">
        <v>295</v>
      </c>
      <c r="F598" t="s">
        <v>125</v>
      </c>
      <c r="G598" t="s">
        <v>3161</v>
      </c>
      <c r="H598" t="s">
        <v>3162</v>
      </c>
      <c r="I598" t="s">
        <v>384</v>
      </c>
      <c r="J598" t="s">
        <v>385</v>
      </c>
      <c r="K598" t="s">
        <v>3178</v>
      </c>
      <c r="L598" t="s">
        <v>299</v>
      </c>
      <c r="M598" t="s">
        <v>300</v>
      </c>
      <c r="N598" t="s">
        <v>301</v>
      </c>
      <c r="O598" t="s">
        <v>1586</v>
      </c>
      <c r="P598" t="s">
        <v>347</v>
      </c>
      <c r="Q598" t="s">
        <v>739</v>
      </c>
      <c r="R598" t="s">
        <v>305</v>
      </c>
      <c r="S598" t="s">
        <v>574</v>
      </c>
      <c r="T598" t="s">
        <v>307</v>
      </c>
      <c r="U598" t="s">
        <v>849</v>
      </c>
      <c r="V598" t="s">
        <v>295</v>
      </c>
      <c r="Y598" t="s">
        <v>300</v>
      </c>
      <c r="AA598" t="s">
        <v>309</v>
      </c>
      <c r="AB598" t="s">
        <v>300</v>
      </c>
      <c r="AC598" t="s">
        <v>366</v>
      </c>
      <c r="AD598" t="s">
        <v>300</v>
      </c>
      <c r="AE598" t="s">
        <v>300</v>
      </c>
      <c r="AF598" t="s">
        <v>300</v>
      </c>
      <c r="AS598" t="s">
        <v>530</v>
      </c>
      <c r="BK598" t="s">
        <v>316</v>
      </c>
      <c r="BM598" t="s">
        <v>3179</v>
      </c>
      <c r="BN598">
        <v>44927</v>
      </c>
      <c r="BO598" t="s">
        <v>25</v>
      </c>
      <c r="BQ598" t="s">
        <v>49</v>
      </c>
      <c r="BR598" t="s">
        <v>52</v>
      </c>
      <c r="BT598" t="s">
        <v>300</v>
      </c>
      <c r="BV598" t="s">
        <v>319</v>
      </c>
      <c r="BY598">
        <v>2750</v>
      </c>
      <c r="BZ598" t="s">
        <v>300</v>
      </c>
      <c r="CC598">
        <v>2750</v>
      </c>
      <c r="CD598" t="s">
        <v>38</v>
      </c>
      <c r="CE598" t="s">
        <v>22</v>
      </c>
      <c r="CG598" t="s">
        <v>41</v>
      </c>
      <c r="CH598" t="s">
        <v>41</v>
      </c>
      <c r="CJ598" t="s">
        <v>368</v>
      </c>
      <c r="CK598" t="s">
        <v>46</v>
      </c>
      <c r="CO598" t="s">
        <v>324</v>
      </c>
      <c r="CP598" t="s">
        <v>324</v>
      </c>
      <c r="CQ598" t="s">
        <v>324</v>
      </c>
      <c r="CR598" t="s">
        <v>324</v>
      </c>
      <c r="CS598" t="s">
        <v>324</v>
      </c>
      <c r="CT598" t="s">
        <v>324</v>
      </c>
      <c r="CU598" t="s">
        <v>342</v>
      </c>
      <c r="CV598" t="s">
        <v>342</v>
      </c>
      <c r="CW598" t="s">
        <v>324</v>
      </c>
      <c r="CX598" t="s">
        <v>324</v>
      </c>
      <c r="CY598" t="s">
        <v>324</v>
      </c>
      <c r="CZ598" t="s">
        <v>324</v>
      </c>
      <c r="DA598" t="s">
        <v>323</v>
      </c>
      <c r="DB598" t="s">
        <v>295</v>
      </c>
      <c r="DE598" t="s">
        <v>295</v>
      </c>
      <c r="DF598" t="s">
        <v>300</v>
      </c>
      <c r="DG598" t="s">
        <v>300</v>
      </c>
      <c r="DH598" t="s">
        <v>300</v>
      </c>
      <c r="DI598" t="s">
        <v>300</v>
      </c>
      <c r="DJ598" t="s">
        <v>300</v>
      </c>
      <c r="DK598" t="s">
        <v>300</v>
      </c>
      <c r="DL598" t="s">
        <v>300</v>
      </c>
      <c r="DM598" t="s">
        <v>300</v>
      </c>
      <c r="DQ598" t="s">
        <v>315</v>
      </c>
      <c r="DR598" t="s">
        <v>300</v>
      </c>
      <c r="DS598" t="s">
        <v>3180</v>
      </c>
      <c r="DT598" t="s">
        <v>550</v>
      </c>
      <c r="DU598" t="s">
        <v>52</v>
      </c>
      <c r="DV598" t="s">
        <v>22</v>
      </c>
      <c r="DW598" t="s">
        <v>41</v>
      </c>
      <c r="DX598" t="s">
        <v>46</v>
      </c>
      <c r="DZ598" t="s">
        <v>319</v>
      </c>
      <c r="EA598">
        <v>3750</v>
      </c>
      <c r="EB598" t="s">
        <v>300</v>
      </c>
      <c r="EE598" t="s">
        <v>343</v>
      </c>
      <c r="EG598" t="s">
        <v>324</v>
      </c>
      <c r="EH598" t="s">
        <v>295</v>
      </c>
      <c r="EI598" t="s">
        <v>300</v>
      </c>
      <c r="EJ598" t="s">
        <v>295</v>
      </c>
      <c r="EK598" t="s">
        <v>300</v>
      </c>
      <c r="EL598" t="s">
        <v>300</v>
      </c>
      <c r="EM598" t="s">
        <v>300</v>
      </c>
    </row>
    <row r="599" spans="1:145" x14ac:dyDescent="0.25">
      <c r="A599" t="s">
        <v>3161</v>
      </c>
      <c r="B599" t="s">
        <v>3181</v>
      </c>
      <c r="C599">
        <v>2020</v>
      </c>
      <c r="D599" t="s">
        <v>294</v>
      </c>
      <c r="E599" t="s">
        <v>295</v>
      </c>
      <c r="F599" t="s">
        <v>125</v>
      </c>
      <c r="G599" t="s">
        <v>3161</v>
      </c>
      <c r="H599" t="s">
        <v>3162</v>
      </c>
      <c r="I599" t="s">
        <v>384</v>
      </c>
      <c r="J599" t="s">
        <v>385</v>
      </c>
      <c r="K599" t="s">
        <v>3182</v>
      </c>
      <c r="L599" t="s">
        <v>299</v>
      </c>
      <c r="M599" t="s">
        <v>300</v>
      </c>
      <c r="N599" t="s">
        <v>301</v>
      </c>
      <c r="O599" t="s">
        <v>486</v>
      </c>
      <c r="P599" t="s">
        <v>493</v>
      </c>
      <c r="Q599" t="s">
        <v>387</v>
      </c>
      <c r="R599" t="s">
        <v>305</v>
      </c>
      <c r="S599" t="s">
        <v>574</v>
      </c>
      <c r="T599" t="s">
        <v>307</v>
      </c>
      <c r="U599" t="s">
        <v>915</v>
      </c>
      <c r="V599" t="s">
        <v>300</v>
      </c>
      <c r="Y599" t="s">
        <v>300</v>
      </c>
      <c r="AA599" t="s">
        <v>309</v>
      </c>
      <c r="AB599" t="s">
        <v>300</v>
      </c>
      <c r="AC599" t="s">
        <v>310</v>
      </c>
      <c r="AD599" t="s">
        <v>311</v>
      </c>
      <c r="AE599" t="s">
        <v>311</v>
      </c>
      <c r="AF599" t="s">
        <v>300</v>
      </c>
      <c r="AI599" t="s">
        <v>312</v>
      </c>
      <c r="AK599" t="s">
        <v>3183</v>
      </c>
      <c r="AL599" t="s">
        <v>46</v>
      </c>
      <c r="AN599" t="s">
        <v>300</v>
      </c>
      <c r="AO599" t="s">
        <v>300</v>
      </c>
      <c r="AP599" t="s">
        <v>300</v>
      </c>
      <c r="AQ599" t="s">
        <v>295</v>
      </c>
      <c r="AS599" t="s">
        <v>315</v>
      </c>
      <c r="BK599" t="s">
        <v>316</v>
      </c>
      <c r="BM599" t="s">
        <v>3184</v>
      </c>
      <c r="BN599">
        <v>44809</v>
      </c>
      <c r="BO599" t="s">
        <v>25</v>
      </c>
      <c r="BQ599" t="s">
        <v>36</v>
      </c>
      <c r="BR599" t="s">
        <v>36</v>
      </c>
      <c r="BT599" t="s">
        <v>295</v>
      </c>
      <c r="BU599">
        <v>2</v>
      </c>
      <c r="BV599" t="s">
        <v>319</v>
      </c>
      <c r="BY599">
        <v>2666</v>
      </c>
      <c r="BZ599" t="s">
        <v>295</v>
      </c>
      <c r="CA599">
        <v>3000</v>
      </c>
      <c r="CC599">
        <v>2666</v>
      </c>
      <c r="CD599" t="s">
        <v>38</v>
      </c>
      <c r="CE599" t="s">
        <v>22</v>
      </c>
      <c r="CG599" t="s">
        <v>13</v>
      </c>
      <c r="CH599" t="s">
        <v>13</v>
      </c>
      <c r="CI599" t="s">
        <v>3185</v>
      </c>
      <c r="CJ599" t="s">
        <v>368</v>
      </c>
      <c r="CK599" t="s">
        <v>46</v>
      </c>
      <c r="CL599" t="s">
        <v>791</v>
      </c>
    </row>
    <row r="600" spans="1:145" x14ac:dyDescent="0.25">
      <c r="A600" t="s">
        <v>3161</v>
      </c>
      <c r="B600" t="s">
        <v>3186</v>
      </c>
      <c r="C600">
        <v>2020</v>
      </c>
      <c r="D600" t="s">
        <v>294</v>
      </c>
      <c r="E600" t="s">
        <v>295</v>
      </c>
      <c r="F600" t="s">
        <v>125</v>
      </c>
      <c r="G600" t="s">
        <v>3161</v>
      </c>
      <c r="H600" t="s">
        <v>3162</v>
      </c>
      <c r="I600" t="s">
        <v>384</v>
      </c>
      <c r="J600" t="s">
        <v>385</v>
      </c>
      <c r="K600" t="s">
        <v>3187</v>
      </c>
      <c r="L600" t="s">
        <v>299</v>
      </c>
      <c r="M600" t="s">
        <v>300</v>
      </c>
      <c r="N600" t="s">
        <v>301</v>
      </c>
      <c r="O600" t="s">
        <v>1586</v>
      </c>
      <c r="P600" t="s">
        <v>347</v>
      </c>
      <c r="Q600" t="s">
        <v>735</v>
      </c>
      <c r="R600" t="s">
        <v>305</v>
      </c>
      <c r="S600" t="s">
        <v>306</v>
      </c>
      <c r="T600" t="s">
        <v>307</v>
      </c>
      <c r="U600" t="s">
        <v>359</v>
      </c>
      <c r="V600" t="s">
        <v>300</v>
      </c>
      <c r="Y600" t="s">
        <v>295</v>
      </c>
      <c r="Z600" t="s">
        <v>337</v>
      </c>
      <c r="AB600" t="s">
        <v>300</v>
      </c>
      <c r="AC600" t="s">
        <v>310</v>
      </c>
      <c r="AD600" t="s">
        <v>555</v>
      </c>
      <c r="AE600" t="s">
        <v>555</v>
      </c>
      <c r="AF600" t="s">
        <v>300</v>
      </c>
      <c r="AN600" t="s">
        <v>300</v>
      </c>
      <c r="AO600" t="s">
        <v>300</v>
      </c>
      <c r="AP600" t="s">
        <v>300</v>
      </c>
      <c r="AQ600" t="s">
        <v>300</v>
      </c>
      <c r="AS600" t="s">
        <v>315</v>
      </c>
      <c r="BK600" t="s">
        <v>316</v>
      </c>
      <c r="BM600" t="s">
        <v>127</v>
      </c>
      <c r="BN600">
        <v>44866</v>
      </c>
      <c r="BO600" t="s">
        <v>17</v>
      </c>
      <c r="BQ600" t="s">
        <v>36</v>
      </c>
      <c r="BR600" t="s">
        <v>36</v>
      </c>
      <c r="BV600" t="s">
        <v>319</v>
      </c>
      <c r="BY600">
        <v>2500</v>
      </c>
      <c r="BZ600" t="s">
        <v>295</v>
      </c>
      <c r="CC600">
        <v>2500</v>
      </c>
      <c r="CD600" t="s">
        <v>40</v>
      </c>
      <c r="CE600" t="s">
        <v>22</v>
      </c>
      <c r="CG600" t="s">
        <v>54</v>
      </c>
      <c r="CH600" t="s">
        <v>54</v>
      </c>
      <c r="CK600" t="s">
        <v>89</v>
      </c>
      <c r="CO600" t="s">
        <v>341</v>
      </c>
      <c r="CP600" t="s">
        <v>323</v>
      </c>
      <c r="CQ600" t="s">
        <v>324</v>
      </c>
      <c r="CR600" t="s">
        <v>324</v>
      </c>
      <c r="CS600" t="s">
        <v>324</v>
      </c>
      <c r="CT600" t="s">
        <v>324</v>
      </c>
      <c r="DB600" t="s">
        <v>295</v>
      </c>
      <c r="DE600" t="s">
        <v>300</v>
      </c>
      <c r="DF600" t="s">
        <v>300</v>
      </c>
      <c r="DG600" t="s">
        <v>300</v>
      </c>
      <c r="DH600" t="s">
        <v>300</v>
      </c>
      <c r="DI600" t="s">
        <v>300</v>
      </c>
      <c r="DJ600" t="s">
        <v>300</v>
      </c>
      <c r="DK600" t="s">
        <v>300</v>
      </c>
      <c r="DL600" t="s">
        <v>300</v>
      </c>
      <c r="DM600" t="s">
        <v>300</v>
      </c>
      <c r="DQ600" t="s">
        <v>315</v>
      </c>
      <c r="DR600" t="s">
        <v>295</v>
      </c>
      <c r="DS600" t="s">
        <v>3188</v>
      </c>
      <c r="DT600" t="s">
        <v>532</v>
      </c>
      <c r="DU600" t="s">
        <v>36</v>
      </c>
      <c r="DV600" t="s">
        <v>22</v>
      </c>
      <c r="DX600" t="s">
        <v>89</v>
      </c>
      <c r="DZ600" t="s">
        <v>319</v>
      </c>
      <c r="EB600" t="s">
        <v>295</v>
      </c>
      <c r="EE600" t="s">
        <v>326</v>
      </c>
      <c r="EG600" t="s">
        <v>341</v>
      </c>
      <c r="EH600" t="s">
        <v>300</v>
      </c>
      <c r="EI600" t="s">
        <v>300</v>
      </c>
      <c r="EJ600" t="s">
        <v>300</v>
      </c>
      <c r="EK600" t="s">
        <v>300</v>
      </c>
      <c r="EL600" t="s">
        <v>300</v>
      </c>
      <c r="EM600" t="s">
        <v>295</v>
      </c>
      <c r="EO600" t="s">
        <v>3189</v>
      </c>
    </row>
    <row r="601" spans="1:145" x14ac:dyDescent="0.25">
      <c r="A601" t="s">
        <v>3161</v>
      </c>
      <c r="B601" t="s">
        <v>3190</v>
      </c>
      <c r="C601">
        <v>2020</v>
      </c>
      <c r="D601" t="s">
        <v>294</v>
      </c>
      <c r="E601" t="s">
        <v>295</v>
      </c>
      <c r="F601" t="s">
        <v>125</v>
      </c>
      <c r="G601" t="s">
        <v>3161</v>
      </c>
      <c r="H601" t="s">
        <v>3162</v>
      </c>
      <c r="I601" t="s">
        <v>384</v>
      </c>
      <c r="J601" t="s">
        <v>385</v>
      </c>
      <c r="K601" t="s">
        <v>3191</v>
      </c>
      <c r="L601" t="s">
        <v>331</v>
      </c>
      <c r="M601" t="s">
        <v>300</v>
      </c>
      <c r="N601" t="s">
        <v>301</v>
      </c>
      <c r="O601" t="s">
        <v>357</v>
      </c>
      <c r="P601" t="s">
        <v>333</v>
      </c>
      <c r="Q601" t="s">
        <v>3192</v>
      </c>
      <c r="R601" t="s">
        <v>305</v>
      </c>
      <c r="S601" t="s">
        <v>574</v>
      </c>
      <c r="T601" t="s">
        <v>307</v>
      </c>
      <c r="U601" t="s">
        <v>411</v>
      </c>
      <c r="V601" t="s">
        <v>300</v>
      </c>
      <c r="Y601" t="s">
        <v>295</v>
      </c>
      <c r="Z601" t="s">
        <v>337</v>
      </c>
      <c r="AB601" t="s">
        <v>300</v>
      </c>
      <c r="AC601" t="s">
        <v>310</v>
      </c>
      <c r="AD601" t="s">
        <v>311</v>
      </c>
      <c r="AE601" t="s">
        <v>311</v>
      </c>
      <c r="AF601" t="s">
        <v>300</v>
      </c>
      <c r="AN601" t="s">
        <v>300</v>
      </c>
      <c r="AO601" t="s">
        <v>300</v>
      </c>
      <c r="AP601" t="s">
        <v>300</v>
      </c>
      <c r="AQ601" t="s">
        <v>300</v>
      </c>
      <c r="AS601" t="s">
        <v>315</v>
      </c>
      <c r="BK601" t="s">
        <v>316</v>
      </c>
      <c r="BM601" t="s">
        <v>3193</v>
      </c>
      <c r="BN601">
        <v>44789</v>
      </c>
      <c r="BO601" t="s">
        <v>25</v>
      </c>
      <c r="BQ601" t="s">
        <v>36</v>
      </c>
      <c r="BR601" t="s">
        <v>36</v>
      </c>
      <c r="BV601" t="s">
        <v>319</v>
      </c>
      <c r="BY601">
        <v>2400</v>
      </c>
      <c r="BZ601" t="s">
        <v>300</v>
      </c>
      <c r="CC601">
        <v>2400</v>
      </c>
      <c r="CD601" t="s">
        <v>40</v>
      </c>
      <c r="CE601" t="s">
        <v>22</v>
      </c>
      <c r="CG601" t="s">
        <v>58</v>
      </c>
      <c r="CH601" t="s">
        <v>58</v>
      </c>
      <c r="CK601" t="s">
        <v>47</v>
      </c>
      <c r="CO601" t="s">
        <v>341</v>
      </c>
      <c r="CP601" t="s">
        <v>324</v>
      </c>
      <c r="CQ601" t="s">
        <v>324</v>
      </c>
      <c r="CR601" t="s">
        <v>324</v>
      </c>
      <c r="CS601" t="s">
        <v>324</v>
      </c>
      <c r="CT601" t="s">
        <v>324</v>
      </c>
      <c r="DB601" t="s">
        <v>300</v>
      </c>
      <c r="DC601">
        <v>44287</v>
      </c>
      <c r="DD601">
        <v>44440</v>
      </c>
      <c r="DE601" t="s">
        <v>300</v>
      </c>
      <c r="DF601" t="s">
        <v>300</v>
      </c>
      <c r="DG601" t="s">
        <v>300</v>
      </c>
      <c r="DH601" t="s">
        <v>300</v>
      </c>
      <c r="DI601" t="s">
        <v>300</v>
      </c>
      <c r="DJ601" t="s">
        <v>300</v>
      </c>
      <c r="DK601" t="s">
        <v>300</v>
      </c>
      <c r="DL601" t="s">
        <v>300</v>
      </c>
      <c r="DM601" t="s">
        <v>300</v>
      </c>
      <c r="DQ601" t="s">
        <v>315</v>
      </c>
      <c r="DR601" t="s">
        <v>300</v>
      </c>
      <c r="DS601" t="s">
        <v>3194</v>
      </c>
      <c r="DT601" t="s">
        <v>532</v>
      </c>
      <c r="DU601" t="s">
        <v>36</v>
      </c>
      <c r="DV601" t="s">
        <v>22</v>
      </c>
      <c r="DX601" t="s">
        <v>46</v>
      </c>
      <c r="DZ601" t="s">
        <v>319</v>
      </c>
      <c r="EA601">
        <v>1400</v>
      </c>
      <c r="EB601" t="s">
        <v>300</v>
      </c>
      <c r="EE601" t="s">
        <v>343</v>
      </c>
      <c r="EG601" t="s">
        <v>324</v>
      </c>
      <c r="EH601" t="s">
        <v>300</v>
      </c>
      <c r="EI601" t="s">
        <v>300</v>
      </c>
      <c r="EJ601" t="s">
        <v>300</v>
      </c>
      <c r="EK601" t="s">
        <v>300</v>
      </c>
      <c r="EL601" t="s">
        <v>300</v>
      </c>
      <c r="EM601" t="s">
        <v>295</v>
      </c>
      <c r="EN601" t="s">
        <v>3195</v>
      </c>
    </row>
    <row r="602" spans="1:145" x14ac:dyDescent="0.25">
      <c r="A602" t="s">
        <v>3161</v>
      </c>
      <c r="B602" t="s">
        <v>3196</v>
      </c>
      <c r="C602">
        <v>2020</v>
      </c>
      <c r="D602" t="s">
        <v>294</v>
      </c>
      <c r="E602" t="s">
        <v>295</v>
      </c>
      <c r="F602" t="s">
        <v>125</v>
      </c>
      <c r="G602" t="s">
        <v>3161</v>
      </c>
      <c r="H602" t="s">
        <v>3162</v>
      </c>
      <c r="I602" t="s">
        <v>384</v>
      </c>
      <c r="J602" t="s">
        <v>385</v>
      </c>
      <c r="K602" t="s">
        <v>3197</v>
      </c>
      <c r="L602" t="s">
        <v>299</v>
      </c>
      <c r="M602" t="s">
        <v>300</v>
      </c>
      <c r="N602" t="s">
        <v>301</v>
      </c>
      <c r="O602" t="s">
        <v>593</v>
      </c>
      <c r="P602" t="s">
        <v>303</v>
      </c>
      <c r="Q602" t="s">
        <v>387</v>
      </c>
      <c r="R602" t="s">
        <v>305</v>
      </c>
      <c r="S602" t="s">
        <v>574</v>
      </c>
      <c r="T602" t="s">
        <v>307</v>
      </c>
      <c r="U602" t="s">
        <v>882</v>
      </c>
      <c r="V602" t="s">
        <v>295</v>
      </c>
      <c r="Y602" t="s">
        <v>295</v>
      </c>
      <c r="Z602" t="s">
        <v>337</v>
      </c>
      <c r="AA602" t="s">
        <v>309</v>
      </c>
      <c r="AB602" t="s">
        <v>300</v>
      </c>
      <c r="AC602" t="s">
        <v>310</v>
      </c>
      <c r="AD602" t="s">
        <v>311</v>
      </c>
      <c r="AE602" t="s">
        <v>311</v>
      </c>
      <c r="AF602" t="s">
        <v>300</v>
      </c>
      <c r="AI602" t="s">
        <v>312</v>
      </c>
      <c r="AK602" t="s">
        <v>3198</v>
      </c>
      <c r="AL602" t="s">
        <v>46</v>
      </c>
      <c r="AN602" t="s">
        <v>300</v>
      </c>
      <c r="AO602" t="s">
        <v>300</v>
      </c>
      <c r="AP602" t="s">
        <v>300</v>
      </c>
      <c r="AQ602" t="s">
        <v>295</v>
      </c>
      <c r="AS602" t="s">
        <v>315</v>
      </c>
      <c r="BK602" t="s">
        <v>316</v>
      </c>
      <c r="BM602" t="s">
        <v>3199</v>
      </c>
      <c r="BN602">
        <v>44895</v>
      </c>
      <c r="BO602" t="s">
        <v>25</v>
      </c>
      <c r="BQ602" t="s">
        <v>36</v>
      </c>
      <c r="BR602" t="s">
        <v>36</v>
      </c>
      <c r="BS602" t="s">
        <v>584</v>
      </c>
      <c r="BT602" t="s">
        <v>300</v>
      </c>
      <c r="BV602" t="s">
        <v>319</v>
      </c>
      <c r="BY602">
        <v>2300</v>
      </c>
      <c r="BZ602" t="s">
        <v>300</v>
      </c>
      <c r="CC602">
        <v>2300</v>
      </c>
      <c r="CD602" t="s">
        <v>53</v>
      </c>
      <c r="CE602" t="s">
        <v>22</v>
      </c>
      <c r="CG602" t="s">
        <v>54</v>
      </c>
      <c r="CH602" t="s">
        <v>41</v>
      </c>
      <c r="CI602" t="s">
        <v>3200</v>
      </c>
      <c r="CJ602" t="s">
        <v>340</v>
      </c>
      <c r="CK602" t="s">
        <v>46</v>
      </c>
      <c r="CL602" t="s">
        <v>3201</v>
      </c>
      <c r="CN602" t="s">
        <v>2948</v>
      </c>
      <c r="CO602" t="s">
        <v>324</v>
      </c>
      <c r="CP602" t="s">
        <v>324</v>
      </c>
      <c r="CQ602" t="s">
        <v>324</v>
      </c>
      <c r="CR602" t="s">
        <v>324</v>
      </c>
      <c r="CS602" t="s">
        <v>324</v>
      </c>
      <c r="CT602" t="s">
        <v>324</v>
      </c>
      <c r="CU602" t="s">
        <v>341</v>
      </c>
      <c r="CV602" t="s">
        <v>341</v>
      </c>
      <c r="CW602" t="s">
        <v>323</v>
      </c>
      <c r="CX602" t="s">
        <v>341</v>
      </c>
      <c r="CY602" t="s">
        <v>341</v>
      </c>
      <c r="CZ602" t="s">
        <v>324</v>
      </c>
      <c r="DA602" t="s">
        <v>323</v>
      </c>
      <c r="DB602" t="s">
        <v>295</v>
      </c>
      <c r="DE602" t="s">
        <v>295</v>
      </c>
      <c r="DF602" t="s">
        <v>300</v>
      </c>
      <c r="DG602" t="s">
        <v>300</v>
      </c>
      <c r="DH602" t="s">
        <v>300</v>
      </c>
      <c r="DI602" t="s">
        <v>300</v>
      </c>
      <c r="DJ602" t="s">
        <v>300</v>
      </c>
      <c r="DK602" t="s">
        <v>300</v>
      </c>
      <c r="DL602" t="s">
        <v>300</v>
      </c>
      <c r="DM602" t="s">
        <v>300</v>
      </c>
      <c r="DQ602" t="s">
        <v>315</v>
      </c>
      <c r="DR602" t="s">
        <v>295</v>
      </c>
      <c r="DS602" t="s">
        <v>3202</v>
      </c>
      <c r="DT602" t="s">
        <v>532</v>
      </c>
      <c r="DU602" t="s">
        <v>36</v>
      </c>
      <c r="DV602" t="s">
        <v>22</v>
      </c>
      <c r="DW602" t="s">
        <v>41</v>
      </c>
      <c r="DX602" t="s">
        <v>46</v>
      </c>
      <c r="DZ602" t="s">
        <v>319</v>
      </c>
      <c r="EA602">
        <v>1200</v>
      </c>
      <c r="EB602" t="s">
        <v>300</v>
      </c>
      <c r="EE602" t="s">
        <v>718</v>
      </c>
      <c r="EF602" t="s">
        <v>3203</v>
      </c>
      <c r="EG602" t="s">
        <v>323</v>
      </c>
      <c r="EH602" t="s">
        <v>300</v>
      </c>
      <c r="EI602" t="s">
        <v>300</v>
      </c>
      <c r="EJ602" t="s">
        <v>300</v>
      </c>
      <c r="EK602" t="s">
        <v>300</v>
      </c>
      <c r="EL602" t="s">
        <v>300</v>
      </c>
      <c r="EM602" t="s">
        <v>300</v>
      </c>
    </row>
    <row r="603" spans="1:145" x14ac:dyDescent="0.25">
      <c r="A603" t="s">
        <v>3161</v>
      </c>
      <c r="B603" t="s">
        <v>3204</v>
      </c>
      <c r="C603">
        <v>2020</v>
      </c>
      <c r="D603" t="s">
        <v>294</v>
      </c>
      <c r="E603" t="s">
        <v>295</v>
      </c>
      <c r="F603" t="s">
        <v>125</v>
      </c>
      <c r="G603" t="s">
        <v>3161</v>
      </c>
      <c r="H603" t="s">
        <v>3162</v>
      </c>
      <c r="I603" t="s">
        <v>384</v>
      </c>
      <c r="J603" t="s">
        <v>385</v>
      </c>
      <c r="K603" t="s">
        <v>3205</v>
      </c>
      <c r="L603" t="s">
        <v>299</v>
      </c>
      <c r="M603" t="s">
        <v>300</v>
      </c>
      <c r="N603" t="s">
        <v>301</v>
      </c>
      <c r="O603" t="s">
        <v>486</v>
      </c>
      <c r="P603" t="s">
        <v>347</v>
      </c>
      <c r="Q603" t="s">
        <v>1064</v>
      </c>
      <c r="R603" t="s">
        <v>305</v>
      </c>
      <c r="S603" t="s">
        <v>306</v>
      </c>
      <c r="T603" t="s">
        <v>307</v>
      </c>
      <c r="U603" t="s">
        <v>373</v>
      </c>
      <c r="V603" t="s">
        <v>295</v>
      </c>
      <c r="Y603" t="s">
        <v>300</v>
      </c>
      <c r="AA603" t="s">
        <v>309</v>
      </c>
      <c r="AB603" t="s">
        <v>300</v>
      </c>
      <c r="AC603" t="s">
        <v>310</v>
      </c>
      <c r="AD603" t="s">
        <v>311</v>
      </c>
      <c r="AE603" t="s">
        <v>311</v>
      </c>
      <c r="AF603" t="s">
        <v>300</v>
      </c>
      <c r="AI603" t="s">
        <v>312</v>
      </c>
      <c r="AK603" t="s">
        <v>3206</v>
      </c>
      <c r="AL603" t="s">
        <v>123</v>
      </c>
      <c r="AN603" t="s">
        <v>300</v>
      </c>
      <c r="AO603" t="s">
        <v>295</v>
      </c>
      <c r="AP603" t="s">
        <v>295</v>
      </c>
      <c r="AQ603" t="s">
        <v>295</v>
      </c>
      <c r="AS603" t="s">
        <v>315</v>
      </c>
      <c r="BK603" t="s">
        <v>316</v>
      </c>
      <c r="BM603" t="s">
        <v>3207</v>
      </c>
      <c r="BN603">
        <v>44879</v>
      </c>
      <c r="BO603" t="s">
        <v>25</v>
      </c>
      <c r="BQ603" t="s">
        <v>36</v>
      </c>
      <c r="BR603" t="s">
        <v>36</v>
      </c>
      <c r="BS603" t="s">
        <v>584</v>
      </c>
      <c r="BT603" t="s">
        <v>300</v>
      </c>
      <c r="BV603" t="s">
        <v>319</v>
      </c>
      <c r="BY603">
        <v>2100</v>
      </c>
      <c r="BZ603" t="s">
        <v>300</v>
      </c>
      <c r="CB603">
        <v>36000</v>
      </c>
      <c r="CC603">
        <v>2100</v>
      </c>
      <c r="CD603" t="s">
        <v>60</v>
      </c>
      <c r="CE603" t="s">
        <v>22</v>
      </c>
      <c r="CG603" t="s">
        <v>65</v>
      </c>
      <c r="CH603" t="s">
        <v>65</v>
      </c>
      <c r="CJ603" t="s">
        <v>340</v>
      </c>
      <c r="CK603" t="s">
        <v>123</v>
      </c>
      <c r="CL603" t="s">
        <v>3208</v>
      </c>
      <c r="CO603" t="s">
        <v>341</v>
      </c>
      <c r="CP603" t="s">
        <v>324</v>
      </c>
      <c r="CQ603" t="s">
        <v>342</v>
      </c>
      <c r="CR603" t="s">
        <v>324</v>
      </c>
      <c r="CS603" t="s">
        <v>324</v>
      </c>
      <c r="CT603" t="s">
        <v>342</v>
      </c>
      <c r="CU603" t="s">
        <v>323</v>
      </c>
      <c r="CV603" t="s">
        <v>323</v>
      </c>
      <c r="CW603" t="s">
        <v>342</v>
      </c>
      <c r="CX603" t="s">
        <v>323</v>
      </c>
      <c r="CY603" t="s">
        <v>323</v>
      </c>
      <c r="CZ603" t="s">
        <v>323</v>
      </c>
      <c r="DA603" t="s">
        <v>323</v>
      </c>
      <c r="DB603" t="s">
        <v>295</v>
      </c>
      <c r="DE603" t="s">
        <v>300</v>
      </c>
      <c r="DF603" t="s">
        <v>295</v>
      </c>
      <c r="DG603" t="s">
        <v>300</v>
      </c>
      <c r="DH603" t="s">
        <v>300</v>
      </c>
      <c r="DI603" t="s">
        <v>300</v>
      </c>
      <c r="DJ603" t="s">
        <v>300</v>
      </c>
      <c r="DK603" t="s">
        <v>300</v>
      </c>
      <c r="DL603" t="s">
        <v>300</v>
      </c>
      <c r="DM603" t="s">
        <v>300</v>
      </c>
      <c r="DQ603" t="s">
        <v>315</v>
      </c>
      <c r="DR603" t="s">
        <v>300</v>
      </c>
      <c r="DS603" t="s">
        <v>3209</v>
      </c>
      <c r="DT603" t="s">
        <v>532</v>
      </c>
      <c r="DU603" t="s">
        <v>36</v>
      </c>
      <c r="DV603" t="s">
        <v>22</v>
      </c>
      <c r="DW603" t="s">
        <v>57</v>
      </c>
      <c r="DX603" t="s">
        <v>123</v>
      </c>
      <c r="DZ603" t="s">
        <v>319</v>
      </c>
      <c r="EA603">
        <v>1100</v>
      </c>
      <c r="EB603" t="s">
        <v>300</v>
      </c>
      <c r="EE603" t="s">
        <v>343</v>
      </c>
      <c r="EG603" t="s">
        <v>342</v>
      </c>
      <c r="EH603" t="s">
        <v>300</v>
      </c>
      <c r="EI603" t="s">
        <v>300</v>
      </c>
      <c r="EJ603" t="s">
        <v>300</v>
      </c>
      <c r="EK603" t="s">
        <v>300</v>
      </c>
      <c r="EL603" t="s">
        <v>295</v>
      </c>
    </row>
    <row r="604" spans="1:145" x14ac:dyDescent="0.25">
      <c r="A604" t="s">
        <v>3161</v>
      </c>
      <c r="B604" t="s">
        <v>3210</v>
      </c>
      <c r="C604">
        <v>2020</v>
      </c>
      <c r="D604" t="s">
        <v>294</v>
      </c>
      <c r="E604" t="s">
        <v>295</v>
      </c>
      <c r="F604" t="s">
        <v>125</v>
      </c>
      <c r="G604" t="s">
        <v>3161</v>
      </c>
      <c r="H604" t="s">
        <v>3162</v>
      </c>
      <c r="I604" t="s">
        <v>384</v>
      </c>
      <c r="J604" t="s">
        <v>385</v>
      </c>
      <c r="K604" t="s">
        <v>3211</v>
      </c>
      <c r="L604" t="s">
        <v>299</v>
      </c>
      <c r="M604" t="s">
        <v>300</v>
      </c>
      <c r="N604" t="s">
        <v>301</v>
      </c>
      <c r="O604" t="s">
        <v>1586</v>
      </c>
      <c r="P604" t="s">
        <v>347</v>
      </c>
      <c r="Q604" t="s">
        <v>494</v>
      </c>
      <c r="R604" t="s">
        <v>1199</v>
      </c>
      <c r="S604" t="s">
        <v>574</v>
      </c>
      <c r="T604" t="s">
        <v>307</v>
      </c>
      <c r="U604" t="s">
        <v>771</v>
      </c>
      <c r="V604" t="s">
        <v>295</v>
      </c>
      <c r="Y604" t="s">
        <v>295</v>
      </c>
      <c r="Z604" t="s">
        <v>337</v>
      </c>
      <c r="AA604" t="s">
        <v>309</v>
      </c>
      <c r="AB604" t="s">
        <v>300</v>
      </c>
      <c r="AC604" t="s">
        <v>366</v>
      </c>
      <c r="AD604" t="s">
        <v>300</v>
      </c>
      <c r="AE604" t="s">
        <v>300</v>
      </c>
      <c r="AF604" t="s">
        <v>300</v>
      </c>
      <c r="AS604" t="s">
        <v>315</v>
      </c>
      <c r="BK604" t="s">
        <v>316</v>
      </c>
      <c r="BM604" t="s">
        <v>3212</v>
      </c>
      <c r="BN604">
        <v>44287</v>
      </c>
      <c r="BO604" t="s">
        <v>25</v>
      </c>
      <c r="BQ604" t="s">
        <v>52</v>
      </c>
      <c r="BR604" t="s">
        <v>52</v>
      </c>
      <c r="BT604" t="s">
        <v>300</v>
      </c>
      <c r="BV604" t="s">
        <v>319</v>
      </c>
      <c r="BY604">
        <v>2000</v>
      </c>
      <c r="BZ604" t="s">
        <v>300</v>
      </c>
      <c r="CC604">
        <v>2000</v>
      </c>
      <c r="CD604" t="s">
        <v>60</v>
      </c>
      <c r="CE604" t="s">
        <v>22</v>
      </c>
      <c r="CG604" t="s">
        <v>55</v>
      </c>
      <c r="CH604" t="s">
        <v>55</v>
      </c>
      <c r="CJ604" t="s">
        <v>352</v>
      </c>
      <c r="CK604" t="s">
        <v>78</v>
      </c>
      <c r="CO604" t="s">
        <v>324</v>
      </c>
      <c r="CP604" t="s">
        <v>324</v>
      </c>
      <c r="CQ604" t="s">
        <v>324</v>
      </c>
      <c r="CR604" t="s">
        <v>323</v>
      </c>
      <c r="CS604" t="s">
        <v>323</v>
      </c>
      <c r="CT604" t="s">
        <v>324</v>
      </c>
      <c r="CU604" t="s">
        <v>342</v>
      </c>
      <c r="CV604" t="s">
        <v>342</v>
      </c>
      <c r="CW604" t="s">
        <v>341</v>
      </c>
      <c r="CX604" t="s">
        <v>324</v>
      </c>
      <c r="CY604" t="s">
        <v>342</v>
      </c>
      <c r="CZ604" t="s">
        <v>323</v>
      </c>
      <c r="DA604" t="s">
        <v>341</v>
      </c>
      <c r="DB604" t="s">
        <v>300</v>
      </c>
      <c r="DC604">
        <v>44197</v>
      </c>
      <c r="DD604">
        <v>44285</v>
      </c>
      <c r="DE604" t="s">
        <v>300</v>
      </c>
      <c r="DF604" t="s">
        <v>300</v>
      </c>
      <c r="DG604" t="s">
        <v>300</v>
      </c>
      <c r="DH604" t="s">
        <v>300</v>
      </c>
      <c r="DI604" t="s">
        <v>300</v>
      </c>
      <c r="DJ604" t="s">
        <v>300</v>
      </c>
      <c r="DK604" t="s">
        <v>300</v>
      </c>
      <c r="DL604" t="s">
        <v>300</v>
      </c>
      <c r="DM604" t="s">
        <v>300</v>
      </c>
      <c r="DQ604" t="s">
        <v>315</v>
      </c>
      <c r="DR604" t="s">
        <v>295</v>
      </c>
      <c r="DS604" t="s">
        <v>3212</v>
      </c>
      <c r="DT604" t="s">
        <v>25</v>
      </c>
      <c r="DU604" t="s">
        <v>52</v>
      </c>
      <c r="DV604" t="s">
        <v>22</v>
      </c>
      <c r="DW604" t="s">
        <v>55</v>
      </c>
      <c r="DX604" t="s">
        <v>78</v>
      </c>
      <c r="DZ604" t="s">
        <v>319</v>
      </c>
      <c r="EA604">
        <v>2000</v>
      </c>
      <c r="EB604" t="s">
        <v>300</v>
      </c>
      <c r="EE604" t="s">
        <v>343</v>
      </c>
      <c r="EG604" t="s">
        <v>323</v>
      </c>
      <c r="EH604" t="s">
        <v>295</v>
      </c>
      <c r="EI604" t="s">
        <v>295</v>
      </c>
      <c r="EJ604" t="s">
        <v>300</v>
      </c>
      <c r="EK604" t="s">
        <v>300</v>
      </c>
      <c r="EL604" t="s">
        <v>295</v>
      </c>
      <c r="EM604" t="s">
        <v>300</v>
      </c>
    </row>
    <row r="605" spans="1:145" x14ac:dyDescent="0.25">
      <c r="A605" t="s">
        <v>3161</v>
      </c>
      <c r="B605" t="s">
        <v>3213</v>
      </c>
      <c r="C605">
        <v>2020</v>
      </c>
      <c r="D605" t="s">
        <v>294</v>
      </c>
      <c r="E605" t="s">
        <v>295</v>
      </c>
      <c r="F605" t="s">
        <v>125</v>
      </c>
      <c r="G605" t="s">
        <v>3161</v>
      </c>
      <c r="H605" t="s">
        <v>3162</v>
      </c>
      <c r="I605" t="s">
        <v>384</v>
      </c>
      <c r="J605" t="s">
        <v>385</v>
      </c>
      <c r="K605" t="s">
        <v>3214</v>
      </c>
      <c r="L605" t="s">
        <v>299</v>
      </c>
      <c r="M605" t="s">
        <v>300</v>
      </c>
      <c r="N605" t="s">
        <v>301</v>
      </c>
      <c r="O605" t="s">
        <v>346</v>
      </c>
      <c r="P605" t="s">
        <v>1058</v>
      </c>
      <c r="Q605" t="s">
        <v>742</v>
      </c>
      <c r="R605" t="s">
        <v>1332</v>
      </c>
      <c r="S605" t="s">
        <v>574</v>
      </c>
      <c r="T605" t="s">
        <v>307</v>
      </c>
      <c r="U605" t="s">
        <v>365</v>
      </c>
      <c r="V605" t="s">
        <v>295</v>
      </c>
      <c r="Y605" t="s">
        <v>295</v>
      </c>
      <c r="Z605" t="s">
        <v>337</v>
      </c>
      <c r="AA605" t="s">
        <v>309</v>
      </c>
      <c r="AB605" t="s">
        <v>300</v>
      </c>
      <c r="AC605" t="s">
        <v>310</v>
      </c>
      <c r="AD605" t="s">
        <v>311</v>
      </c>
      <c r="AE605" t="s">
        <v>311</v>
      </c>
      <c r="AF605" t="s">
        <v>300</v>
      </c>
      <c r="AI605" t="s">
        <v>312</v>
      </c>
      <c r="AK605" t="s">
        <v>3215</v>
      </c>
      <c r="AL605" t="s">
        <v>46</v>
      </c>
      <c r="AN605" t="s">
        <v>300</v>
      </c>
      <c r="AO605" t="s">
        <v>300</v>
      </c>
      <c r="AP605" t="s">
        <v>300</v>
      </c>
      <c r="AQ605" t="s">
        <v>300</v>
      </c>
      <c r="AS605" t="s">
        <v>315</v>
      </c>
      <c r="BK605" t="s">
        <v>316</v>
      </c>
      <c r="BM605" t="s">
        <v>3216</v>
      </c>
      <c r="BN605">
        <v>44805</v>
      </c>
      <c r="BO605" t="s">
        <v>25</v>
      </c>
      <c r="BQ605" t="s">
        <v>9</v>
      </c>
      <c r="BR605" t="s">
        <v>52</v>
      </c>
      <c r="BT605" t="s">
        <v>300</v>
      </c>
      <c r="BV605" t="s">
        <v>319</v>
      </c>
      <c r="BY605">
        <v>2000</v>
      </c>
      <c r="BZ605" t="s">
        <v>300</v>
      </c>
      <c r="CC605">
        <v>2000</v>
      </c>
      <c r="CD605" t="s">
        <v>60</v>
      </c>
      <c r="CE605" t="s">
        <v>22</v>
      </c>
      <c r="CG605" t="s">
        <v>41</v>
      </c>
      <c r="CH605" t="s">
        <v>41</v>
      </c>
      <c r="CK605" t="s">
        <v>46</v>
      </c>
      <c r="CO605" t="s">
        <v>324</v>
      </c>
      <c r="CP605" t="s">
        <v>324</v>
      </c>
      <c r="CQ605" t="s">
        <v>324</v>
      </c>
      <c r="CR605" t="s">
        <v>324</v>
      </c>
      <c r="CS605" t="s">
        <v>342</v>
      </c>
      <c r="CT605" t="s">
        <v>342</v>
      </c>
      <c r="CU605" t="s">
        <v>341</v>
      </c>
      <c r="CV605" t="s">
        <v>341</v>
      </c>
      <c r="CW605" t="s">
        <v>341</v>
      </c>
      <c r="CX605" t="s">
        <v>341</v>
      </c>
      <c r="CY605" t="s">
        <v>342</v>
      </c>
      <c r="CZ605" t="s">
        <v>342</v>
      </c>
      <c r="DA605" t="s">
        <v>341</v>
      </c>
      <c r="DB605" t="s">
        <v>295</v>
      </c>
      <c r="DE605" t="s">
        <v>295</v>
      </c>
      <c r="DF605" t="s">
        <v>300</v>
      </c>
      <c r="DG605" t="s">
        <v>300</v>
      </c>
      <c r="DH605" t="s">
        <v>300</v>
      </c>
      <c r="DI605" t="s">
        <v>300</v>
      </c>
      <c r="DJ605" t="s">
        <v>300</v>
      </c>
      <c r="DK605" t="s">
        <v>300</v>
      </c>
      <c r="DL605" t="s">
        <v>300</v>
      </c>
      <c r="DM605" t="s">
        <v>300</v>
      </c>
      <c r="DQ605" t="s">
        <v>325</v>
      </c>
      <c r="EE605" t="s">
        <v>326</v>
      </c>
      <c r="EF605" t="s">
        <v>3217</v>
      </c>
      <c r="EG605" t="s">
        <v>323</v>
      </c>
      <c r="EH605" t="s">
        <v>295</v>
      </c>
      <c r="EI605" t="s">
        <v>300</v>
      </c>
      <c r="EJ605" t="s">
        <v>295</v>
      </c>
      <c r="EK605" t="s">
        <v>295</v>
      </c>
      <c r="EL605" t="s">
        <v>295</v>
      </c>
      <c r="EM605" t="s">
        <v>300</v>
      </c>
    </row>
    <row r="606" spans="1:145" x14ac:dyDescent="0.25">
      <c r="A606" t="s">
        <v>3161</v>
      </c>
      <c r="B606" t="s">
        <v>3218</v>
      </c>
      <c r="C606">
        <v>2020</v>
      </c>
      <c r="D606" t="s">
        <v>294</v>
      </c>
      <c r="E606" t="s">
        <v>295</v>
      </c>
      <c r="F606" t="s">
        <v>125</v>
      </c>
      <c r="G606" t="s">
        <v>3161</v>
      </c>
      <c r="H606" t="s">
        <v>3162</v>
      </c>
      <c r="I606" t="s">
        <v>384</v>
      </c>
      <c r="J606" t="s">
        <v>385</v>
      </c>
      <c r="K606" t="s">
        <v>3219</v>
      </c>
      <c r="L606" t="s">
        <v>299</v>
      </c>
      <c r="M606" t="s">
        <v>300</v>
      </c>
      <c r="N606" t="s">
        <v>301</v>
      </c>
      <c r="O606" t="s">
        <v>486</v>
      </c>
      <c r="P606" t="s">
        <v>347</v>
      </c>
      <c r="Q606" t="s">
        <v>304</v>
      </c>
      <c r="R606" t="s">
        <v>305</v>
      </c>
      <c r="S606" t="s">
        <v>574</v>
      </c>
      <c r="T606" t="s">
        <v>307</v>
      </c>
      <c r="U606" t="s">
        <v>359</v>
      </c>
      <c r="V606" t="s">
        <v>295</v>
      </c>
      <c r="Y606" t="s">
        <v>295</v>
      </c>
      <c r="Z606" t="s">
        <v>337</v>
      </c>
      <c r="AA606" t="s">
        <v>309</v>
      </c>
      <c r="AB606" t="s">
        <v>300</v>
      </c>
      <c r="AC606" t="s">
        <v>366</v>
      </c>
      <c r="AD606" t="s">
        <v>300</v>
      </c>
      <c r="AE606" t="s">
        <v>300</v>
      </c>
      <c r="AF606" t="s">
        <v>300</v>
      </c>
      <c r="AS606" t="s">
        <v>315</v>
      </c>
      <c r="BK606" t="s">
        <v>316</v>
      </c>
      <c r="BM606" t="s">
        <v>3220</v>
      </c>
      <c r="BN606">
        <v>44027</v>
      </c>
      <c r="BO606" t="s">
        <v>25</v>
      </c>
      <c r="BQ606" t="s">
        <v>76</v>
      </c>
      <c r="BR606" t="s">
        <v>52</v>
      </c>
      <c r="BT606" t="s">
        <v>300</v>
      </c>
      <c r="BV606" t="s">
        <v>319</v>
      </c>
      <c r="BY606">
        <v>1806</v>
      </c>
      <c r="BZ606" t="s">
        <v>295</v>
      </c>
      <c r="CA606">
        <v>1500</v>
      </c>
      <c r="CC606">
        <v>1806</v>
      </c>
      <c r="CD606" t="s">
        <v>43</v>
      </c>
      <c r="CE606" t="s">
        <v>22</v>
      </c>
      <c r="CG606" t="s">
        <v>41</v>
      </c>
      <c r="CH606" t="s">
        <v>41</v>
      </c>
      <c r="CJ606" t="s">
        <v>352</v>
      </c>
      <c r="CK606" t="s">
        <v>14</v>
      </c>
      <c r="CO606" t="s">
        <v>324</v>
      </c>
      <c r="CP606" t="s">
        <v>324</v>
      </c>
      <c r="CQ606" t="s">
        <v>324</v>
      </c>
      <c r="CR606" t="s">
        <v>324</v>
      </c>
      <c r="CS606" t="s">
        <v>324</v>
      </c>
      <c r="CT606" t="s">
        <v>324</v>
      </c>
      <c r="DB606" t="s">
        <v>295</v>
      </c>
      <c r="DE606" t="s">
        <v>295</v>
      </c>
      <c r="DF606" t="s">
        <v>300</v>
      </c>
      <c r="DG606" t="s">
        <v>300</v>
      </c>
      <c r="DH606" t="s">
        <v>300</v>
      </c>
      <c r="DI606" t="s">
        <v>300</v>
      </c>
      <c r="DJ606" t="s">
        <v>300</v>
      </c>
      <c r="DK606" t="s">
        <v>300</v>
      </c>
      <c r="DL606" t="s">
        <v>300</v>
      </c>
      <c r="DM606" t="s">
        <v>300</v>
      </c>
      <c r="DQ606" t="s">
        <v>315</v>
      </c>
      <c r="DR606" t="s">
        <v>295</v>
      </c>
      <c r="DS606" t="s">
        <v>3221</v>
      </c>
      <c r="DT606" t="s">
        <v>25</v>
      </c>
      <c r="DU606" t="s">
        <v>52</v>
      </c>
      <c r="DV606" t="s">
        <v>22</v>
      </c>
      <c r="DX606" t="s">
        <v>14</v>
      </c>
      <c r="DZ606" t="s">
        <v>319</v>
      </c>
      <c r="EA606">
        <v>1380</v>
      </c>
      <c r="EB606" t="s">
        <v>295</v>
      </c>
      <c r="EC606">
        <v>12000</v>
      </c>
      <c r="EE606" t="s">
        <v>326</v>
      </c>
      <c r="EF606" t="s">
        <v>3222</v>
      </c>
      <c r="EG606" t="s">
        <v>324</v>
      </c>
      <c r="EH606" t="s">
        <v>300</v>
      </c>
      <c r="EI606" t="s">
        <v>300</v>
      </c>
      <c r="EJ606" t="s">
        <v>300</v>
      </c>
      <c r="EK606" t="s">
        <v>300</v>
      </c>
      <c r="EL606" t="s">
        <v>300</v>
      </c>
      <c r="EM606" t="s">
        <v>295</v>
      </c>
      <c r="EN606" t="s">
        <v>3223</v>
      </c>
      <c r="EO606" t="s">
        <v>3224</v>
      </c>
    </row>
    <row r="607" spans="1:145" x14ac:dyDescent="0.25">
      <c r="A607" t="s">
        <v>3161</v>
      </c>
      <c r="B607" t="s">
        <v>3225</v>
      </c>
      <c r="C607">
        <v>2020</v>
      </c>
      <c r="D607" t="s">
        <v>294</v>
      </c>
      <c r="E607" t="s">
        <v>295</v>
      </c>
      <c r="F607" t="s">
        <v>125</v>
      </c>
      <c r="G607" t="s">
        <v>3161</v>
      </c>
      <c r="H607" t="s">
        <v>3162</v>
      </c>
      <c r="I607" t="s">
        <v>384</v>
      </c>
      <c r="J607" t="s">
        <v>385</v>
      </c>
      <c r="K607" t="s">
        <v>3226</v>
      </c>
      <c r="L607" t="s">
        <v>331</v>
      </c>
      <c r="M607" t="s">
        <v>300</v>
      </c>
      <c r="N607" t="s">
        <v>301</v>
      </c>
      <c r="O607" t="s">
        <v>1586</v>
      </c>
      <c r="P607" t="s">
        <v>303</v>
      </c>
      <c r="Q607" t="s">
        <v>304</v>
      </c>
      <c r="R607" t="s">
        <v>305</v>
      </c>
      <c r="S607" t="s">
        <v>306</v>
      </c>
      <c r="T607" t="s">
        <v>307</v>
      </c>
      <c r="U607" t="s">
        <v>923</v>
      </c>
      <c r="V607" t="s">
        <v>295</v>
      </c>
      <c r="Y607" t="s">
        <v>295</v>
      </c>
      <c r="Z607" t="s">
        <v>337</v>
      </c>
      <c r="AA607" t="s">
        <v>309</v>
      </c>
      <c r="AB607" t="s">
        <v>300</v>
      </c>
      <c r="AC607" t="s">
        <v>366</v>
      </c>
      <c r="AD607" t="s">
        <v>300</v>
      </c>
      <c r="AE607" t="s">
        <v>300</v>
      </c>
      <c r="AF607" t="s">
        <v>300</v>
      </c>
      <c r="AS607" t="s">
        <v>315</v>
      </c>
      <c r="BK607" t="s">
        <v>316</v>
      </c>
      <c r="BM607" t="s">
        <v>3227</v>
      </c>
      <c r="BN607">
        <v>44879</v>
      </c>
      <c r="BO607" t="s">
        <v>85</v>
      </c>
      <c r="BQ607" t="s">
        <v>52</v>
      </c>
      <c r="BR607" t="s">
        <v>52</v>
      </c>
      <c r="BS607" t="s">
        <v>424</v>
      </c>
      <c r="BT607" t="s">
        <v>300</v>
      </c>
      <c r="BV607" t="s">
        <v>319</v>
      </c>
      <c r="BY607">
        <v>1800</v>
      </c>
      <c r="BZ607" t="s">
        <v>300</v>
      </c>
      <c r="CB607">
        <v>22000</v>
      </c>
      <c r="CC607">
        <v>1800</v>
      </c>
      <c r="CD607" t="s">
        <v>43</v>
      </c>
      <c r="CE607" t="s">
        <v>22</v>
      </c>
      <c r="CG607" t="s">
        <v>41</v>
      </c>
      <c r="CH607" t="s">
        <v>41</v>
      </c>
      <c r="CI607" t="s">
        <v>3228</v>
      </c>
      <c r="CJ607" t="s">
        <v>352</v>
      </c>
      <c r="CK607" t="s">
        <v>14</v>
      </c>
      <c r="CN607" t="s">
        <v>3167</v>
      </c>
      <c r="CO607" t="s">
        <v>324</v>
      </c>
      <c r="CP607" t="s">
        <v>324</v>
      </c>
      <c r="CQ607" t="s">
        <v>324</v>
      </c>
      <c r="CR607" t="s">
        <v>324</v>
      </c>
      <c r="CS607" t="s">
        <v>341</v>
      </c>
      <c r="CT607" t="s">
        <v>323</v>
      </c>
      <c r="CU607" t="s">
        <v>323</v>
      </c>
      <c r="CV607" t="s">
        <v>323</v>
      </c>
      <c r="CW607" t="s">
        <v>323</v>
      </c>
      <c r="CX607" t="s">
        <v>324</v>
      </c>
      <c r="CY607" t="s">
        <v>342</v>
      </c>
      <c r="CZ607" t="s">
        <v>324</v>
      </c>
      <c r="DA607" t="s">
        <v>341</v>
      </c>
      <c r="DB607" t="s">
        <v>295</v>
      </c>
      <c r="DE607" t="s">
        <v>300</v>
      </c>
      <c r="DF607" t="s">
        <v>300</v>
      </c>
      <c r="DG607" t="s">
        <v>295</v>
      </c>
      <c r="DH607" t="s">
        <v>300</v>
      </c>
      <c r="DI607" t="s">
        <v>300</v>
      </c>
      <c r="DJ607" t="s">
        <v>300</v>
      </c>
      <c r="DK607" t="s">
        <v>300</v>
      </c>
      <c r="DL607" t="s">
        <v>300</v>
      </c>
      <c r="DM607" t="s">
        <v>300</v>
      </c>
      <c r="DQ607" t="s">
        <v>315</v>
      </c>
      <c r="DR607" t="s">
        <v>300</v>
      </c>
      <c r="DS607" t="s">
        <v>3229</v>
      </c>
      <c r="DT607" t="s">
        <v>550</v>
      </c>
      <c r="DU607" t="s">
        <v>416</v>
      </c>
      <c r="DV607" t="s">
        <v>22</v>
      </c>
      <c r="DW607" t="s">
        <v>51</v>
      </c>
      <c r="DX607" t="s">
        <v>14</v>
      </c>
      <c r="DZ607" t="s">
        <v>319</v>
      </c>
      <c r="EA607">
        <v>1500</v>
      </c>
      <c r="EB607" t="s">
        <v>295</v>
      </c>
      <c r="EC607">
        <v>6000</v>
      </c>
      <c r="EE607" t="s">
        <v>326</v>
      </c>
      <c r="EF607" t="s">
        <v>3230</v>
      </c>
      <c r="EG607" t="s">
        <v>323</v>
      </c>
      <c r="EH607" t="s">
        <v>300</v>
      </c>
      <c r="EI607" t="s">
        <v>300</v>
      </c>
      <c r="EJ607" t="s">
        <v>300</v>
      </c>
      <c r="EK607" t="s">
        <v>300</v>
      </c>
      <c r="EL607" t="s">
        <v>300</v>
      </c>
      <c r="EM607" t="s">
        <v>300</v>
      </c>
    </row>
    <row r="608" spans="1:145" x14ac:dyDescent="0.25">
      <c r="A608" t="s">
        <v>3161</v>
      </c>
      <c r="B608" t="s">
        <v>3231</v>
      </c>
      <c r="C608">
        <v>2020</v>
      </c>
      <c r="D608" t="s">
        <v>294</v>
      </c>
      <c r="E608" t="s">
        <v>295</v>
      </c>
      <c r="F608" t="s">
        <v>125</v>
      </c>
      <c r="G608" t="s">
        <v>3161</v>
      </c>
      <c r="H608" t="s">
        <v>3162</v>
      </c>
      <c r="I608" t="s">
        <v>384</v>
      </c>
      <c r="J608" t="s">
        <v>385</v>
      </c>
      <c r="K608" t="s">
        <v>3232</v>
      </c>
      <c r="L608" t="s">
        <v>299</v>
      </c>
      <c r="M608" t="s">
        <v>300</v>
      </c>
      <c r="N608" t="s">
        <v>301</v>
      </c>
      <c r="O608" t="s">
        <v>486</v>
      </c>
      <c r="P608" t="s">
        <v>347</v>
      </c>
      <c r="Q608" t="s">
        <v>494</v>
      </c>
      <c r="R608" t="s">
        <v>305</v>
      </c>
      <c r="S608" t="s">
        <v>306</v>
      </c>
      <c r="T608" t="s">
        <v>307</v>
      </c>
      <c r="U608" t="s">
        <v>365</v>
      </c>
      <c r="V608" t="s">
        <v>295</v>
      </c>
      <c r="Y608" t="s">
        <v>300</v>
      </c>
      <c r="AA608" t="s">
        <v>309</v>
      </c>
      <c r="AB608" t="s">
        <v>300</v>
      </c>
      <c r="AC608" t="s">
        <v>366</v>
      </c>
      <c r="AD608" t="s">
        <v>300</v>
      </c>
      <c r="AE608" t="s">
        <v>300</v>
      </c>
      <c r="AF608" t="s">
        <v>300</v>
      </c>
      <c r="AS608" t="s">
        <v>315</v>
      </c>
      <c r="BK608" t="s">
        <v>316</v>
      </c>
      <c r="BM608" t="s">
        <v>3233</v>
      </c>
      <c r="BN608">
        <v>44088</v>
      </c>
      <c r="BO608" t="s">
        <v>25</v>
      </c>
      <c r="BQ608" t="s">
        <v>52</v>
      </c>
      <c r="BR608" t="s">
        <v>52</v>
      </c>
      <c r="BS608" t="s">
        <v>424</v>
      </c>
      <c r="BT608" t="s">
        <v>300</v>
      </c>
      <c r="BV608" t="s">
        <v>319</v>
      </c>
      <c r="BY608">
        <v>1781</v>
      </c>
      <c r="BZ608" t="s">
        <v>295</v>
      </c>
      <c r="CA608">
        <v>2000</v>
      </c>
      <c r="CC608">
        <v>1781</v>
      </c>
      <c r="CD608" t="s">
        <v>45</v>
      </c>
      <c r="CE608" t="s">
        <v>22</v>
      </c>
      <c r="CG608" t="s">
        <v>41</v>
      </c>
      <c r="CH608" t="s">
        <v>41</v>
      </c>
      <c r="CI608" t="s">
        <v>3166</v>
      </c>
      <c r="CJ608" t="s">
        <v>340</v>
      </c>
      <c r="CK608" t="s">
        <v>97</v>
      </c>
      <c r="CL608" t="s">
        <v>353</v>
      </c>
      <c r="CN608" t="s">
        <v>3167</v>
      </c>
      <c r="CO608" t="s">
        <v>324</v>
      </c>
      <c r="CP608" t="s">
        <v>324</v>
      </c>
      <c r="CQ608" t="s">
        <v>324</v>
      </c>
      <c r="CR608" t="s">
        <v>324</v>
      </c>
      <c r="CS608" t="s">
        <v>342</v>
      </c>
      <c r="CT608" t="s">
        <v>324</v>
      </c>
      <c r="CU608" t="s">
        <v>324</v>
      </c>
      <c r="CV608" t="s">
        <v>341</v>
      </c>
      <c r="CW608" t="s">
        <v>341</v>
      </c>
      <c r="CX608" t="s">
        <v>324</v>
      </c>
      <c r="CY608" t="s">
        <v>324</v>
      </c>
      <c r="CZ608" t="s">
        <v>324</v>
      </c>
      <c r="DA608" t="s">
        <v>341</v>
      </c>
      <c r="DB608" t="s">
        <v>295</v>
      </c>
      <c r="DE608" t="s">
        <v>295</v>
      </c>
      <c r="DF608" t="s">
        <v>300</v>
      </c>
      <c r="DG608" t="s">
        <v>295</v>
      </c>
      <c r="DH608" t="s">
        <v>300</v>
      </c>
      <c r="DI608" t="s">
        <v>300</v>
      </c>
      <c r="DJ608" t="s">
        <v>300</v>
      </c>
      <c r="DK608" t="s">
        <v>300</v>
      </c>
      <c r="DL608" t="s">
        <v>300</v>
      </c>
      <c r="DM608" t="s">
        <v>300</v>
      </c>
      <c r="DQ608" t="s">
        <v>315</v>
      </c>
      <c r="DR608" t="s">
        <v>295</v>
      </c>
      <c r="DS608" t="s">
        <v>3233</v>
      </c>
      <c r="DT608" t="s">
        <v>25</v>
      </c>
      <c r="DU608" t="s">
        <v>52</v>
      </c>
      <c r="DV608" t="s">
        <v>22</v>
      </c>
      <c r="DW608" t="s">
        <v>41</v>
      </c>
      <c r="DX608" t="s">
        <v>97</v>
      </c>
      <c r="DZ608" t="s">
        <v>319</v>
      </c>
      <c r="EA608">
        <v>1683</v>
      </c>
      <c r="EB608" t="s">
        <v>295</v>
      </c>
      <c r="EC608">
        <v>2000</v>
      </c>
      <c r="EE608" t="s">
        <v>326</v>
      </c>
      <c r="EF608" t="s">
        <v>3234</v>
      </c>
      <c r="EG608" t="s">
        <v>324</v>
      </c>
      <c r="EH608" t="s">
        <v>295</v>
      </c>
      <c r="EI608" t="s">
        <v>300</v>
      </c>
      <c r="EJ608" t="s">
        <v>300</v>
      </c>
      <c r="EK608" t="s">
        <v>295</v>
      </c>
      <c r="EL608" t="s">
        <v>295</v>
      </c>
      <c r="EM608" t="s">
        <v>295</v>
      </c>
      <c r="EN608" t="s">
        <v>3235</v>
      </c>
      <c r="EO608" t="s">
        <v>3236</v>
      </c>
    </row>
    <row r="609" spans="1:145" x14ac:dyDescent="0.25">
      <c r="A609" t="s">
        <v>3161</v>
      </c>
      <c r="B609" t="s">
        <v>3237</v>
      </c>
      <c r="C609">
        <v>2020</v>
      </c>
      <c r="D609" t="s">
        <v>294</v>
      </c>
      <c r="E609" t="s">
        <v>295</v>
      </c>
      <c r="F609" t="s">
        <v>125</v>
      </c>
      <c r="G609" t="s">
        <v>3161</v>
      </c>
      <c r="H609" t="s">
        <v>3162</v>
      </c>
      <c r="I609" t="s">
        <v>384</v>
      </c>
      <c r="J609" t="s">
        <v>385</v>
      </c>
      <c r="K609" t="s">
        <v>3238</v>
      </c>
      <c r="L609" t="s">
        <v>299</v>
      </c>
      <c r="M609" t="s">
        <v>300</v>
      </c>
      <c r="N609" t="s">
        <v>301</v>
      </c>
      <c r="O609" t="s">
        <v>346</v>
      </c>
      <c r="P609" t="s">
        <v>470</v>
      </c>
      <c r="Q609" t="s">
        <v>986</v>
      </c>
      <c r="R609" t="s">
        <v>1499</v>
      </c>
      <c r="S609" t="s">
        <v>574</v>
      </c>
      <c r="T609" t="s">
        <v>307</v>
      </c>
      <c r="U609" t="s">
        <v>730</v>
      </c>
      <c r="V609" t="s">
        <v>295</v>
      </c>
      <c r="Y609" t="s">
        <v>300</v>
      </c>
      <c r="AA609" t="s">
        <v>309</v>
      </c>
      <c r="AB609" t="s">
        <v>300</v>
      </c>
      <c r="AC609" t="s">
        <v>366</v>
      </c>
      <c r="AD609" t="s">
        <v>300</v>
      </c>
      <c r="AE609" t="s">
        <v>300</v>
      </c>
      <c r="AF609" t="s">
        <v>300</v>
      </c>
      <c r="AS609" t="s">
        <v>315</v>
      </c>
      <c r="BK609" t="s">
        <v>316</v>
      </c>
      <c r="BM609" t="s">
        <v>3239</v>
      </c>
      <c r="BN609">
        <v>44582</v>
      </c>
      <c r="BO609" t="s">
        <v>25</v>
      </c>
      <c r="BQ609" t="s">
        <v>52</v>
      </c>
      <c r="BR609" t="s">
        <v>52</v>
      </c>
      <c r="BS609" t="s">
        <v>424</v>
      </c>
      <c r="BT609" t="s">
        <v>300</v>
      </c>
      <c r="BV609" t="s">
        <v>319</v>
      </c>
      <c r="BY609">
        <v>1600</v>
      </c>
      <c r="BZ609" t="s">
        <v>300</v>
      </c>
      <c r="CC609">
        <v>1600</v>
      </c>
      <c r="CD609" t="s">
        <v>45</v>
      </c>
      <c r="CE609" t="s">
        <v>22</v>
      </c>
      <c r="CG609" t="s">
        <v>41</v>
      </c>
      <c r="CH609" t="s">
        <v>41</v>
      </c>
      <c r="CJ609" t="s">
        <v>368</v>
      </c>
      <c r="CK609" t="s">
        <v>96</v>
      </c>
      <c r="CL609" t="s">
        <v>3240</v>
      </c>
      <c r="CO609" t="s">
        <v>323</v>
      </c>
      <c r="CP609" t="s">
        <v>342</v>
      </c>
      <c r="CQ609" t="s">
        <v>342</v>
      </c>
      <c r="CR609" t="s">
        <v>323</v>
      </c>
      <c r="CS609" t="s">
        <v>341</v>
      </c>
      <c r="CT609" t="s">
        <v>323</v>
      </c>
      <c r="CU609" t="s">
        <v>323</v>
      </c>
      <c r="CV609" t="s">
        <v>342</v>
      </c>
      <c r="CW609" t="s">
        <v>341</v>
      </c>
      <c r="CX609" t="s">
        <v>342</v>
      </c>
      <c r="CY609" t="s">
        <v>342</v>
      </c>
      <c r="CZ609" t="s">
        <v>342</v>
      </c>
      <c r="DA609" t="s">
        <v>341</v>
      </c>
      <c r="DB609" t="s">
        <v>295</v>
      </c>
      <c r="DE609" t="s">
        <v>300</v>
      </c>
      <c r="DF609" t="s">
        <v>295</v>
      </c>
      <c r="DG609" t="s">
        <v>300</v>
      </c>
      <c r="DH609" t="s">
        <v>300</v>
      </c>
      <c r="DI609" t="s">
        <v>300</v>
      </c>
      <c r="DJ609" t="s">
        <v>300</v>
      </c>
      <c r="DK609" t="s">
        <v>300</v>
      </c>
      <c r="DL609" t="s">
        <v>300</v>
      </c>
      <c r="DM609" t="s">
        <v>300</v>
      </c>
      <c r="DQ609" t="s">
        <v>489</v>
      </c>
      <c r="EE609" t="s">
        <v>343</v>
      </c>
      <c r="EG609" t="s">
        <v>342</v>
      </c>
      <c r="EH609" t="s">
        <v>300</v>
      </c>
      <c r="EI609" t="s">
        <v>300</v>
      </c>
      <c r="EJ609" t="s">
        <v>300</v>
      </c>
      <c r="EK609" t="s">
        <v>295</v>
      </c>
      <c r="EL609" t="s">
        <v>295</v>
      </c>
      <c r="EM609" t="s">
        <v>300</v>
      </c>
    </row>
    <row r="610" spans="1:145" x14ac:dyDescent="0.25">
      <c r="A610" t="s">
        <v>3161</v>
      </c>
      <c r="B610" t="s">
        <v>3241</v>
      </c>
      <c r="C610">
        <v>2020</v>
      </c>
      <c r="D610" t="s">
        <v>294</v>
      </c>
      <c r="E610" t="s">
        <v>295</v>
      </c>
      <c r="F610" t="s">
        <v>125</v>
      </c>
      <c r="G610" t="s">
        <v>3161</v>
      </c>
      <c r="H610" t="s">
        <v>3162</v>
      </c>
      <c r="I610" t="s">
        <v>384</v>
      </c>
      <c r="J610" t="s">
        <v>385</v>
      </c>
      <c r="K610" t="s">
        <v>3242</v>
      </c>
      <c r="L610" t="s">
        <v>299</v>
      </c>
      <c r="M610" t="s">
        <v>300</v>
      </c>
      <c r="N610" t="s">
        <v>301</v>
      </c>
      <c r="O610" t="s">
        <v>1586</v>
      </c>
      <c r="P610" t="s">
        <v>347</v>
      </c>
      <c r="Q610" t="s">
        <v>304</v>
      </c>
      <c r="R610" t="s">
        <v>305</v>
      </c>
      <c r="S610" t="s">
        <v>574</v>
      </c>
      <c r="T610" t="s">
        <v>307</v>
      </c>
      <c r="U610" t="s">
        <v>349</v>
      </c>
      <c r="V610" t="s">
        <v>295</v>
      </c>
      <c r="Y610" t="s">
        <v>295</v>
      </c>
      <c r="Z610" t="s">
        <v>684</v>
      </c>
      <c r="AA610" t="s">
        <v>309</v>
      </c>
      <c r="AB610" t="s">
        <v>300</v>
      </c>
      <c r="AC610" t="s">
        <v>932</v>
      </c>
      <c r="AD610" t="s">
        <v>311</v>
      </c>
      <c r="AE610" t="s">
        <v>300</v>
      </c>
      <c r="AF610" t="s">
        <v>300</v>
      </c>
      <c r="AI610" t="s">
        <v>312</v>
      </c>
      <c r="AN610" t="s">
        <v>300</v>
      </c>
      <c r="AO610" t="s">
        <v>300</v>
      </c>
      <c r="AP610" t="s">
        <v>300</v>
      </c>
      <c r="AQ610" t="s">
        <v>300</v>
      </c>
      <c r="AS610" t="s">
        <v>315</v>
      </c>
      <c r="BK610" t="s">
        <v>316</v>
      </c>
      <c r="BM610" t="s">
        <v>3243</v>
      </c>
      <c r="BN610">
        <v>44835</v>
      </c>
      <c r="BO610" t="s">
        <v>17</v>
      </c>
      <c r="BQ610" t="s">
        <v>20</v>
      </c>
      <c r="BR610" t="s">
        <v>20</v>
      </c>
      <c r="BT610" t="s">
        <v>295</v>
      </c>
      <c r="BU610">
        <v>5</v>
      </c>
      <c r="BV610" t="s">
        <v>319</v>
      </c>
      <c r="BY610">
        <v>1500</v>
      </c>
      <c r="BZ610" t="s">
        <v>295</v>
      </c>
      <c r="CC610">
        <v>1500</v>
      </c>
      <c r="CD610" t="s">
        <v>18</v>
      </c>
      <c r="CE610" t="s">
        <v>22</v>
      </c>
      <c r="CG610" t="s">
        <v>51</v>
      </c>
      <c r="CH610" t="s">
        <v>51</v>
      </c>
      <c r="CI610" t="s">
        <v>3244</v>
      </c>
      <c r="CJ610" t="s">
        <v>377</v>
      </c>
      <c r="CK610" t="s">
        <v>61</v>
      </c>
      <c r="CL610" t="s">
        <v>876</v>
      </c>
      <c r="CO610" t="s">
        <v>341</v>
      </c>
      <c r="CP610" t="s">
        <v>324</v>
      </c>
      <c r="CQ610" t="s">
        <v>324</v>
      </c>
      <c r="CR610" t="s">
        <v>324</v>
      </c>
      <c r="CS610" t="s">
        <v>323</v>
      </c>
      <c r="CT610" t="s">
        <v>324</v>
      </c>
      <c r="DB610" t="s">
        <v>300</v>
      </c>
      <c r="DC610">
        <v>44197</v>
      </c>
      <c r="DD610">
        <v>44287</v>
      </c>
      <c r="DE610" t="s">
        <v>300</v>
      </c>
      <c r="DF610" t="s">
        <v>300</v>
      </c>
      <c r="DG610" t="s">
        <v>300</v>
      </c>
      <c r="DH610" t="s">
        <v>300</v>
      </c>
      <c r="DI610" t="s">
        <v>300</v>
      </c>
      <c r="DJ610" t="s">
        <v>300</v>
      </c>
      <c r="DK610" t="s">
        <v>295</v>
      </c>
      <c r="DL610" t="s">
        <v>300</v>
      </c>
      <c r="DM610" t="s">
        <v>300</v>
      </c>
      <c r="DQ610" t="s">
        <v>315</v>
      </c>
      <c r="DR610" t="s">
        <v>295</v>
      </c>
      <c r="DS610" t="s">
        <v>3245</v>
      </c>
      <c r="DT610" t="s">
        <v>550</v>
      </c>
      <c r="DU610" t="s">
        <v>416</v>
      </c>
      <c r="DV610" t="s">
        <v>22</v>
      </c>
      <c r="DW610" t="s">
        <v>51</v>
      </c>
      <c r="DX610" t="s">
        <v>61</v>
      </c>
      <c r="DZ610" t="s">
        <v>319</v>
      </c>
      <c r="EA610">
        <v>1200</v>
      </c>
      <c r="EB610" t="s">
        <v>295</v>
      </c>
      <c r="EC610">
        <v>9600</v>
      </c>
      <c r="EE610" t="s">
        <v>2508</v>
      </c>
      <c r="EF610" t="s">
        <v>3246</v>
      </c>
      <c r="EG610" t="s">
        <v>341</v>
      </c>
      <c r="EH610" t="s">
        <v>295</v>
      </c>
      <c r="EI610" t="s">
        <v>300</v>
      </c>
      <c r="EJ610" t="s">
        <v>300</v>
      </c>
      <c r="EK610" t="s">
        <v>295</v>
      </c>
      <c r="EL610" t="s">
        <v>295</v>
      </c>
    </row>
    <row r="611" spans="1:145" x14ac:dyDescent="0.25">
      <c r="A611" t="s">
        <v>3161</v>
      </c>
      <c r="B611" t="s">
        <v>3247</v>
      </c>
      <c r="C611">
        <v>2020</v>
      </c>
      <c r="D611" t="s">
        <v>294</v>
      </c>
      <c r="E611" t="s">
        <v>295</v>
      </c>
      <c r="F611" t="s">
        <v>125</v>
      </c>
      <c r="G611" t="s">
        <v>3161</v>
      </c>
      <c r="H611" t="s">
        <v>3162</v>
      </c>
      <c r="I611" t="s">
        <v>384</v>
      </c>
      <c r="J611" t="s">
        <v>385</v>
      </c>
      <c r="K611" t="s">
        <v>3248</v>
      </c>
      <c r="L611" t="s">
        <v>299</v>
      </c>
      <c r="M611" t="s">
        <v>300</v>
      </c>
      <c r="N611" t="s">
        <v>301</v>
      </c>
      <c r="O611" t="s">
        <v>486</v>
      </c>
      <c r="P611" t="s">
        <v>303</v>
      </c>
      <c r="Q611" t="s">
        <v>2057</v>
      </c>
      <c r="R611" t="s">
        <v>1199</v>
      </c>
      <c r="S611" t="s">
        <v>306</v>
      </c>
      <c r="T611" t="s">
        <v>307</v>
      </c>
      <c r="U611" t="s">
        <v>365</v>
      </c>
      <c r="V611" t="s">
        <v>295</v>
      </c>
      <c r="Y611" t="s">
        <v>300</v>
      </c>
      <c r="AA611" t="s">
        <v>808</v>
      </c>
      <c r="AB611" t="s">
        <v>300</v>
      </c>
      <c r="AC611" t="s">
        <v>640</v>
      </c>
      <c r="AD611" t="s">
        <v>311</v>
      </c>
      <c r="AE611" t="s">
        <v>311</v>
      </c>
      <c r="AF611" t="s">
        <v>555</v>
      </c>
      <c r="AG611" t="s">
        <v>300</v>
      </c>
      <c r="AH611" t="s">
        <v>295</v>
      </c>
      <c r="AI611" t="s">
        <v>312</v>
      </c>
      <c r="AK611" t="s">
        <v>3249</v>
      </c>
      <c r="AL611" t="s">
        <v>14</v>
      </c>
      <c r="AN611" t="s">
        <v>300</v>
      </c>
      <c r="AO611" t="s">
        <v>295</v>
      </c>
      <c r="AP611" t="s">
        <v>300</v>
      </c>
      <c r="AQ611" t="s">
        <v>295</v>
      </c>
      <c r="AS611" t="s">
        <v>315</v>
      </c>
      <c r="BK611" t="s">
        <v>316</v>
      </c>
      <c r="BM611" t="s">
        <v>3250</v>
      </c>
      <c r="BN611">
        <v>44683</v>
      </c>
      <c r="BO611" t="s">
        <v>532</v>
      </c>
      <c r="BQ611" t="s">
        <v>84</v>
      </c>
      <c r="BR611" t="s">
        <v>84</v>
      </c>
      <c r="BT611" t="s">
        <v>300</v>
      </c>
      <c r="BV611" t="s">
        <v>319</v>
      </c>
      <c r="BY611">
        <v>1419.51</v>
      </c>
      <c r="BZ611" t="s">
        <v>295</v>
      </c>
      <c r="CA611">
        <v>200</v>
      </c>
      <c r="CC611">
        <v>1419.51</v>
      </c>
      <c r="CD611" t="s">
        <v>18</v>
      </c>
      <c r="CE611" t="s">
        <v>22</v>
      </c>
      <c r="CG611" t="s">
        <v>55</v>
      </c>
      <c r="CH611" t="s">
        <v>55</v>
      </c>
      <c r="CI611" t="s">
        <v>3251</v>
      </c>
      <c r="CJ611" t="s">
        <v>352</v>
      </c>
      <c r="CK611" t="s">
        <v>14</v>
      </c>
      <c r="CL611" t="s">
        <v>378</v>
      </c>
      <c r="CN611" t="s">
        <v>3252</v>
      </c>
      <c r="CO611" t="s">
        <v>341</v>
      </c>
      <c r="CP611" t="s">
        <v>324</v>
      </c>
      <c r="CQ611" t="s">
        <v>324</v>
      </c>
      <c r="CR611" t="s">
        <v>323</v>
      </c>
      <c r="CS611" t="s">
        <v>342</v>
      </c>
      <c r="CT611" t="s">
        <v>342</v>
      </c>
      <c r="CU611" t="s">
        <v>341</v>
      </c>
      <c r="CV611" t="s">
        <v>341</v>
      </c>
      <c r="CW611" t="s">
        <v>341</v>
      </c>
      <c r="CX611" t="s">
        <v>341</v>
      </c>
      <c r="CY611" t="s">
        <v>341</v>
      </c>
      <c r="CZ611" t="s">
        <v>341</v>
      </c>
      <c r="DA611" t="s">
        <v>341</v>
      </c>
      <c r="DB611" t="s">
        <v>300</v>
      </c>
      <c r="DC611">
        <v>44075</v>
      </c>
      <c r="DD611">
        <v>44666</v>
      </c>
      <c r="DE611" t="s">
        <v>300</v>
      </c>
      <c r="DF611" t="s">
        <v>295</v>
      </c>
      <c r="DG611" t="s">
        <v>300</v>
      </c>
      <c r="DH611" t="s">
        <v>300</v>
      </c>
      <c r="DI611" t="s">
        <v>300</v>
      </c>
      <c r="DJ611" t="s">
        <v>295</v>
      </c>
      <c r="DK611" t="s">
        <v>300</v>
      </c>
      <c r="DL611" t="s">
        <v>300</v>
      </c>
      <c r="DM611" t="s">
        <v>300</v>
      </c>
      <c r="DQ611" t="s">
        <v>315</v>
      </c>
      <c r="DR611" t="s">
        <v>300</v>
      </c>
      <c r="DS611" t="s">
        <v>3253</v>
      </c>
      <c r="DT611" t="s">
        <v>532</v>
      </c>
      <c r="DU611" t="s">
        <v>52</v>
      </c>
      <c r="DV611" t="s">
        <v>22</v>
      </c>
      <c r="DW611" t="s">
        <v>41</v>
      </c>
      <c r="DX611" t="s">
        <v>14</v>
      </c>
      <c r="DZ611" t="s">
        <v>319</v>
      </c>
      <c r="EA611">
        <v>1161.3</v>
      </c>
      <c r="EB611" t="s">
        <v>300</v>
      </c>
      <c r="EE611" t="s">
        <v>343</v>
      </c>
      <c r="EF611" t="s">
        <v>3254</v>
      </c>
      <c r="EG611" t="s">
        <v>342</v>
      </c>
      <c r="EH611" t="s">
        <v>295</v>
      </c>
      <c r="EI611" t="s">
        <v>300</v>
      </c>
      <c r="EJ611" t="s">
        <v>300</v>
      </c>
      <c r="EK611" t="s">
        <v>295</v>
      </c>
      <c r="EL611" t="s">
        <v>295</v>
      </c>
      <c r="EM611" t="s">
        <v>295</v>
      </c>
      <c r="EN611" t="s">
        <v>3255</v>
      </c>
      <c r="EO611" t="s">
        <v>3256</v>
      </c>
    </row>
    <row r="612" spans="1:145" x14ac:dyDescent="0.25">
      <c r="A612" t="s">
        <v>3161</v>
      </c>
      <c r="B612" t="s">
        <v>3257</v>
      </c>
      <c r="C612">
        <v>2020</v>
      </c>
      <c r="D612" t="s">
        <v>294</v>
      </c>
      <c r="E612" t="s">
        <v>295</v>
      </c>
      <c r="F612" t="s">
        <v>125</v>
      </c>
      <c r="G612" t="s">
        <v>3161</v>
      </c>
      <c r="H612" t="s">
        <v>3162</v>
      </c>
      <c r="I612" t="s">
        <v>384</v>
      </c>
      <c r="J612" t="s">
        <v>385</v>
      </c>
      <c r="K612" t="s">
        <v>3258</v>
      </c>
      <c r="L612" t="s">
        <v>299</v>
      </c>
      <c r="M612" t="s">
        <v>300</v>
      </c>
      <c r="N612" t="s">
        <v>301</v>
      </c>
      <c r="O612" t="s">
        <v>486</v>
      </c>
      <c r="P612" t="s">
        <v>333</v>
      </c>
      <c r="Q612" t="s">
        <v>304</v>
      </c>
      <c r="R612" t="s">
        <v>305</v>
      </c>
      <c r="S612" t="s">
        <v>306</v>
      </c>
      <c r="T612" t="s">
        <v>307</v>
      </c>
      <c r="U612" t="s">
        <v>349</v>
      </c>
      <c r="V612" t="s">
        <v>295</v>
      </c>
      <c r="Y612" t="s">
        <v>295</v>
      </c>
      <c r="Z612" t="s">
        <v>337</v>
      </c>
      <c r="AA612" t="s">
        <v>309</v>
      </c>
      <c r="AB612" t="s">
        <v>300</v>
      </c>
      <c r="AC612" t="s">
        <v>310</v>
      </c>
      <c r="AD612" t="s">
        <v>311</v>
      </c>
      <c r="AE612" t="s">
        <v>311</v>
      </c>
      <c r="AF612" t="s">
        <v>300</v>
      </c>
      <c r="AI612" t="s">
        <v>312</v>
      </c>
      <c r="AK612" t="s">
        <v>3259</v>
      </c>
      <c r="AN612" t="s">
        <v>300</v>
      </c>
      <c r="AO612" t="s">
        <v>300</v>
      </c>
      <c r="AP612" t="s">
        <v>300</v>
      </c>
      <c r="AQ612" t="s">
        <v>300</v>
      </c>
      <c r="AS612" t="s">
        <v>489</v>
      </c>
      <c r="AV612" t="s">
        <v>300</v>
      </c>
      <c r="BA612">
        <v>44075</v>
      </c>
      <c r="BB612">
        <v>27</v>
      </c>
      <c r="BC612" t="s">
        <v>295</v>
      </c>
      <c r="BD612" t="s">
        <v>300</v>
      </c>
      <c r="BE612" t="s">
        <v>300</v>
      </c>
      <c r="BF612" t="s">
        <v>300</v>
      </c>
      <c r="BG612" t="s">
        <v>300</v>
      </c>
      <c r="BH612" t="s">
        <v>300</v>
      </c>
      <c r="BI612" t="s">
        <v>300</v>
      </c>
      <c r="DQ612" t="s">
        <v>489</v>
      </c>
      <c r="EE612" t="s">
        <v>343</v>
      </c>
      <c r="EF612" t="s">
        <v>3260</v>
      </c>
      <c r="EG612" t="s">
        <v>323</v>
      </c>
      <c r="EH612" t="s">
        <v>295</v>
      </c>
      <c r="EI612" t="s">
        <v>300</v>
      </c>
      <c r="EJ612" t="s">
        <v>300</v>
      </c>
      <c r="EK612" t="s">
        <v>300</v>
      </c>
      <c r="EL612" t="s">
        <v>295</v>
      </c>
      <c r="EM612" t="s">
        <v>300</v>
      </c>
    </row>
    <row r="613" spans="1:145" x14ac:dyDescent="0.25">
      <c r="A613" t="s">
        <v>3161</v>
      </c>
      <c r="B613" t="s">
        <v>3261</v>
      </c>
      <c r="C613">
        <v>2020</v>
      </c>
      <c r="D613" t="s">
        <v>294</v>
      </c>
      <c r="E613" t="s">
        <v>295</v>
      </c>
      <c r="F613" t="s">
        <v>125</v>
      </c>
      <c r="G613" t="s">
        <v>3161</v>
      </c>
      <c r="H613" t="s">
        <v>3162</v>
      </c>
      <c r="I613" t="s">
        <v>384</v>
      </c>
      <c r="J613" t="s">
        <v>385</v>
      </c>
      <c r="K613" t="s">
        <v>3262</v>
      </c>
      <c r="L613" t="s">
        <v>299</v>
      </c>
      <c r="M613" t="s">
        <v>300</v>
      </c>
      <c r="N613" t="s">
        <v>301</v>
      </c>
      <c r="O613" t="s">
        <v>486</v>
      </c>
      <c r="P613" t="s">
        <v>303</v>
      </c>
      <c r="Q613" t="s">
        <v>304</v>
      </c>
      <c r="R613" t="s">
        <v>305</v>
      </c>
      <c r="S613" t="s">
        <v>574</v>
      </c>
      <c r="T613" t="s">
        <v>307</v>
      </c>
      <c r="U613" t="s">
        <v>349</v>
      </c>
      <c r="V613" t="s">
        <v>295</v>
      </c>
      <c r="Y613" t="s">
        <v>295</v>
      </c>
      <c r="Z613" t="s">
        <v>337</v>
      </c>
      <c r="AA613" t="s">
        <v>309</v>
      </c>
      <c r="AB613" t="s">
        <v>300</v>
      </c>
      <c r="AC613" t="s">
        <v>310</v>
      </c>
      <c r="AD613" t="s">
        <v>311</v>
      </c>
      <c r="AE613" t="s">
        <v>311</v>
      </c>
      <c r="AF613" t="s">
        <v>300</v>
      </c>
      <c r="AI613" t="s">
        <v>312</v>
      </c>
      <c r="AK613" t="s">
        <v>3263</v>
      </c>
      <c r="AL613" t="s">
        <v>104</v>
      </c>
      <c r="AN613" t="s">
        <v>300</v>
      </c>
      <c r="AO613" t="s">
        <v>300</v>
      </c>
      <c r="AP613" t="s">
        <v>300</v>
      </c>
      <c r="AQ613" t="s">
        <v>295</v>
      </c>
      <c r="AS613" t="s">
        <v>489</v>
      </c>
      <c r="AV613" t="s">
        <v>300</v>
      </c>
      <c r="BA613">
        <v>44835</v>
      </c>
      <c r="BB613">
        <v>2</v>
      </c>
      <c r="BC613" t="s">
        <v>300</v>
      </c>
      <c r="BD613" t="s">
        <v>300</v>
      </c>
      <c r="BE613" t="s">
        <v>300</v>
      </c>
      <c r="BF613" t="s">
        <v>300</v>
      </c>
      <c r="BG613" t="s">
        <v>300</v>
      </c>
      <c r="BH613" t="s">
        <v>300</v>
      </c>
      <c r="BI613" t="s">
        <v>300</v>
      </c>
      <c r="DQ613" t="s">
        <v>325</v>
      </c>
      <c r="EE613" t="s">
        <v>343</v>
      </c>
      <c r="EF613" t="s">
        <v>3264</v>
      </c>
      <c r="EG613" t="s">
        <v>324</v>
      </c>
      <c r="EH613" t="s">
        <v>295</v>
      </c>
      <c r="EI613" t="s">
        <v>300</v>
      </c>
      <c r="EJ613" t="s">
        <v>295</v>
      </c>
      <c r="EK613" t="s">
        <v>295</v>
      </c>
      <c r="EL613" t="s">
        <v>295</v>
      </c>
      <c r="EM613" t="s">
        <v>295</v>
      </c>
      <c r="EN613" t="s">
        <v>3265</v>
      </c>
      <c r="EO613" t="s">
        <v>3266</v>
      </c>
    </row>
    <row r="614" spans="1:145" x14ac:dyDescent="0.25">
      <c r="A614" t="s">
        <v>3161</v>
      </c>
      <c r="B614" t="s">
        <v>3267</v>
      </c>
      <c r="C614">
        <v>2020</v>
      </c>
      <c r="D614" t="s">
        <v>294</v>
      </c>
      <c r="E614" t="s">
        <v>300</v>
      </c>
      <c r="F614" t="s">
        <v>125</v>
      </c>
      <c r="G614" t="s">
        <v>3161</v>
      </c>
      <c r="H614" t="s">
        <v>3162</v>
      </c>
      <c r="I614" t="s">
        <v>384</v>
      </c>
      <c r="J614" t="s">
        <v>385</v>
      </c>
      <c r="K614" t="s">
        <v>3268</v>
      </c>
      <c r="L614" t="s">
        <v>331</v>
      </c>
      <c r="M614" t="s">
        <v>300</v>
      </c>
      <c r="N614" t="s">
        <v>301</v>
      </c>
      <c r="O614" t="s">
        <v>1586</v>
      </c>
      <c r="P614" t="s">
        <v>303</v>
      </c>
      <c r="Q614" t="s">
        <v>304</v>
      </c>
      <c r="R614" t="s">
        <v>305</v>
      </c>
      <c r="S614" t="s">
        <v>574</v>
      </c>
      <c r="T614" t="s">
        <v>307</v>
      </c>
      <c r="U614" t="s">
        <v>365</v>
      </c>
      <c r="V614" t="s">
        <v>295</v>
      </c>
    </row>
    <row r="615" spans="1:145" x14ac:dyDescent="0.25">
      <c r="A615" t="s">
        <v>3161</v>
      </c>
      <c r="B615" t="s">
        <v>3269</v>
      </c>
      <c r="C615">
        <v>2020</v>
      </c>
      <c r="D615" t="s">
        <v>294</v>
      </c>
      <c r="E615" t="s">
        <v>300</v>
      </c>
      <c r="F615" t="s">
        <v>125</v>
      </c>
      <c r="G615" t="s">
        <v>3161</v>
      </c>
      <c r="H615" t="s">
        <v>3162</v>
      </c>
      <c r="I615" t="s">
        <v>384</v>
      </c>
      <c r="J615" t="s">
        <v>385</v>
      </c>
      <c r="K615" t="s">
        <v>3270</v>
      </c>
      <c r="L615" t="s">
        <v>299</v>
      </c>
      <c r="M615" t="s">
        <v>300</v>
      </c>
      <c r="N615" t="s">
        <v>301</v>
      </c>
      <c r="O615" t="s">
        <v>486</v>
      </c>
      <c r="P615" t="s">
        <v>347</v>
      </c>
      <c r="Q615" t="s">
        <v>494</v>
      </c>
      <c r="R615" t="s">
        <v>305</v>
      </c>
      <c r="S615" t="s">
        <v>574</v>
      </c>
      <c r="T615" t="s">
        <v>307</v>
      </c>
      <c r="U615" t="s">
        <v>548</v>
      </c>
      <c r="V615" t="s">
        <v>295</v>
      </c>
    </row>
    <row r="616" spans="1:145" x14ac:dyDescent="0.25">
      <c r="A616" t="s">
        <v>3161</v>
      </c>
      <c r="B616" t="s">
        <v>3271</v>
      </c>
      <c r="C616">
        <v>2020</v>
      </c>
      <c r="D616" t="s">
        <v>294</v>
      </c>
      <c r="E616" t="s">
        <v>300</v>
      </c>
      <c r="F616" t="s">
        <v>125</v>
      </c>
      <c r="G616" t="s">
        <v>3161</v>
      </c>
      <c r="H616" t="s">
        <v>3162</v>
      </c>
      <c r="I616" t="s">
        <v>384</v>
      </c>
      <c r="J616" t="s">
        <v>385</v>
      </c>
      <c r="K616" t="s">
        <v>3272</v>
      </c>
      <c r="L616" t="s">
        <v>299</v>
      </c>
      <c r="M616" t="s">
        <v>300</v>
      </c>
      <c r="N616" t="s">
        <v>301</v>
      </c>
      <c r="O616" t="s">
        <v>979</v>
      </c>
      <c r="P616" t="s">
        <v>303</v>
      </c>
      <c r="Q616" t="s">
        <v>304</v>
      </c>
      <c r="R616" t="s">
        <v>305</v>
      </c>
      <c r="S616" t="s">
        <v>306</v>
      </c>
      <c r="T616" t="s">
        <v>307</v>
      </c>
      <c r="U616" t="s">
        <v>648</v>
      </c>
      <c r="V616" t="s">
        <v>295</v>
      </c>
    </row>
    <row r="617" spans="1:145" x14ac:dyDescent="0.25">
      <c r="A617" t="s">
        <v>3161</v>
      </c>
      <c r="B617" t="s">
        <v>3273</v>
      </c>
      <c r="C617">
        <v>2020</v>
      </c>
      <c r="D617" t="s">
        <v>294</v>
      </c>
      <c r="E617" t="s">
        <v>300</v>
      </c>
      <c r="F617" t="s">
        <v>125</v>
      </c>
      <c r="G617" t="s">
        <v>3161</v>
      </c>
      <c r="H617" t="s">
        <v>3162</v>
      </c>
      <c r="I617" t="s">
        <v>384</v>
      </c>
      <c r="J617" t="s">
        <v>385</v>
      </c>
      <c r="K617" t="s">
        <v>3274</v>
      </c>
      <c r="L617" t="s">
        <v>299</v>
      </c>
      <c r="M617" t="s">
        <v>300</v>
      </c>
      <c r="N617" t="s">
        <v>301</v>
      </c>
      <c r="O617" t="s">
        <v>486</v>
      </c>
      <c r="P617" t="s">
        <v>347</v>
      </c>
      <c r="Q617" t="s">
        <v>2086</v>
      </c>
      <c r="R617" t="s">
        <v>305</v>
      </c>
      <c r="S617" t="s">
        <v>574</v>
      </c>
      <c r="T617" t="s">
        <v>307</v>
      </c>
      <c r="U617" t="s">
        <v>730</v>
      </c>
      <c r="V617" t="s">
        <v>295</v>
      </c>
    </row>
    <row r="618" spans="1:145" x14ac:dyDescent="0.25">
      <c r="A618" t="s">
        <v>3161</v>
      </c>
      <c r="B618" t="s">
        <v>3275</v>
      </c>
      <c r="C618">
        <v>2020</v>
      </c>
      <c r="D618" t="s">
        <v>294</v>
      </c>
      <c r="E618" t="s">
        <v>300</v>
      </c>
      <c r="F618" t="s">
        <v>125</v>
      </c>
      <c r="G618" t="s">
        <v>3161</v>
      </c>
      <c r="H618" t="s">
        <v>3162</v>
      </c>
      <c r="I618" t="s">
        <v>384</v>
      </c>
      <c r="J618" t="s">
        <v>385</v>
      </c>
      <c r="K618" t="s">
        <v>3276</v>
      </c>
      <c r="L618" t="s">
        <v>299</v>
      </c>
      <c r="M618" t="s">
        <v>300</v>
      </c>
      <c r="N618" t="s">
        <v>301</v>
      </c>
      <c r="O618" t="s">
        <v>1586</v>
      </c>
      <c r="P618" t="s">
        <v>303</v>
      </c>
      <c r="Q618" t="s">
        <v>742</v>
      </c>
      <c r="R618" t="s">
        <v>1332</v>
      </c>
      <c r="S618" t="s">
        <v>306</v>
      </c>
      <c r="T618" t="s">
        <v>307</v>
      </c>
      <c r="U618" t="s">
        <v>411</v>
      </c>
      <c r="V618" t="s">
        <v>295</v>
      </c>
    </row>
    <row r="619" spans="1:145" x14ac:dyDescent="0.25">
      <c r="A619" t="s">
        <v>3161</v>
      </c>
      <c r="B619" t="s">
        <v>3277</v>
      </c>
      <c r="C619">
        <v>2020</v>
      </c>
      <c r="D619" t="s">
        <v>294</v>
      </c>
      <c r="E619" t="s">
        <v>295</v>
      </c>
      <c r="F619" t="s">
        <v>125</v>
      </c>
      <c r="G619" t="s">
        <v>3161</v>
      </c>
      <c r="H619" t="s">
        <v>3162</v>
      </c>
      <c r="I619" t="s">
        <v>384</v>
      </c>
      <c r="J619" t="s">
        <v>385</v>
      </c>
      <c r="K619" t="s">
        <v>3278</v>
      </c>
      <c r="L619" t="s">
        <v>299</v>
      </c>
      <c r="M619" t="s">
        <v>300</v>
      </c>
      <c r="N619" t="s">
        <v>301</v>
      </c>
      <c r="O619" t="s">
        <v>486</v>
      </c>
      <c r="P619" t="s">
        <v>347</v>
      </c>
      <c r="Q619" t="s">
        <v>1194</v>
      </c>
      <c r="R619" t="s">
        <v>305</v>
      </c>
      <c r="S619" t="s">
        <v>574</v>
      </c>
      <c r="T619" t="s">
        <v>307</v>
      </c>
      <c r="U619" t="s">
        <v>594</v>
      </c>
      <c r="V619" t="s">
        <v>295</v>
      </c>
      <c r="Y619" t="s">
        <v>300</v>
      </c>
      <c r="AA619" t="s">
        <v>309</v>
      </c>
      <c r="AB619" t="s">
        <v>300</v>
      </c>
      <c r="AC619" t="s">
        <v>366</v>
      </c>
      <c r="AD619" t="s">
        <v>300</v>
      </c>
      <c r="AE619" t="s">
        <v>300</v>
      </c>
      <c r="AF619" t="s">
        <v>300</v>
      </c>
      <c r="AS619" t="s">
        <v>315</v>
      </c>
      <c r="BK619" t="s">
        <v>316</v>
      </c>
      <c r="BM619" t="s">
        <v>3279</v>
      </c>
      <c r="BN619">
        <v>44237</v>
      </c>
      <c r="BO619" t="s">
        <v>25</v>
      </c>
      <c r="BQ619" t="s">
        <v>52</v>
      </c>
      <c r="BR619" t="s">
        <v>52</v>
      </c>
      <c r="BT619" t="s">
        <v>300</v>
      </c>
      <c r="BV619" t="s">
        <v>319</v>
      </c>
      <c r="BZ619" t="s">
        <v>300</v>
      </c>
      <c r="CE619" t="s">
        <v>22</v>
      </c>
      <c r="CG619" t="s">
        <v>41</v>
      </c>
      <c r="CH619" t="s">
        <v>41</v>
      </c>
      <c r="CJ619" t="s">
        <v>368</v>
      </c>
      <c r="CK619" t="s">
        <v>14</v>
      </c>
      <c r="CO619" t="s">
        <v>324</v>
      </c>
      <c r="CP619" t="s">
        <v>324</v>
      </c>
      <c r="CQ619" t="s">
        <v>324</v>
      </c>
      <c r="CR619" t="s">
        <v>323</v>
      </c>
      <c r="CS619" t="s">
        <v>323</v>
      </c>
      <c r="CT619" t="s">
        <v>342</v>
      </c>
      <c r="CU619" t="s">
        <v>342</v>
      </c>
      <c r="CV619" t="s">
        <v>342</v>
      </c>
      <c r="CW619" t="s">
        <v>324</v>
      </c>
      <c r="CX619" t="s">
        <v>324</v>
      </c>
      <c r="CY619" t="s">
        <v>342</v>
      </c>
      <c r="CZ619" t="s">
        <v>324</v>
      </c>
      <c r="DA619" t="s">
        <v>341</v>
      </c>
      <c r="DB619" t="s">
        <v>295</v>
      </c>
      <c r="DE619" t="s">
        <v>300</v>
      </c>
      <c r="DF619" t="s">
        <v>300</v>
      </c>
      <c r="DG619" t="s">
        <v>295</v>
      </c>
      <c r="DH619" t="s">
        <v>300</v>
      </c>
      <c r="DI619" t="s">
        <v>300</v>
      </c>
      <c r="DJ619" t="s">
        <v>300</v>
      </c>
      <c r="DK619" t="s">
        <v>300</v>
      </c>
      <c r="DL619" t="s">
        <v>300</v>
      </c>
      <c r="DM619" t="s">
        <v>300</v>
      </c>
      <c r="DQ619" t="s">
        <v>315</v>
      </c>
      <c r="DR619" t="s">
        <v>300</v>
      </c>
      <c r="DS619" t="s">
        <v>3279</v>
      </c>
      <c r="DT619" t="s">
        <v>25</v>
      </c>
      <c r="DU619" t="s">
        <v>52</v>
      </c>
      <c r="DV619" t="s">
        <v>22</v>
      </c>
      <c r="DW619" t="s">
        <v>41</v>
      </c>
      <c r="DX619" t="s">
        <v>14</v>
      </c>
      <c r="DZ619" t="s">
        <v>319</v>
      </c>
      <c r="EB619" t="s">
        <v>300</v>
      </c>
      <c r="EE619" t="s">
        <v>326</v>
      </c>
      <c r="EF619" t="s">
        <v>3280</v>
      </c>
      <c r="EG619" t="s">
        <v>324</v>
      </c>
      <c r="EH619" t="s">
        <v>300</v>
      </c>
      <c r="EI619" t="s">
        <v>300</v>
      </c>
      <c r="EJ619" t="s">
        <v>300</v>
      </c>
      <c r="EK619" t="s">
        <v>300</v>
      </c>
      <c r="EL619" t="s">
        <v>300</v>
      </c>
      <c r="EM619" t="s">
        <v>300</v>
      </c>
    </row>
    <row r="620" spans="1:145" x14ac:dyDescent="0.25">
      <c r="A620" t="s">
        <v>3161</v>
      </c>
      <c r="B620" t="s">
        <v>3281</v>
      </c>
      <c r="C620">
        <v>2020</v>
      </c>
      <c r="D620" t="s">
        <v>294</v>
      </c>
      <c r="E620" t="s">
        <v>300</v>
      </c>
      <c r="F620" t="s">
        <v>125</v>
      </c>
      <c r="G620" t="s">
        <v>3161</v>
      </c>
      <c r="H620" t="s">
        <v>3162</v>
      </c>
      <c r="I620" t="s">
        <v>384</v>
      </c>
      <c r="J620" t="s">
        <v>385</v>
      </c>
      <c r="K620" t="s">
        <v>3282</v>
      </c>
      <c r="L620" t="s">
        <v>299</v>
      </c>
      <c r="M620" t="s">
        <v>300</v>
      </c>
      <c r="N620" t="s">
        <v>301</v>
      </c>
      <c r="O620" t="s">
        <v>364</v>
      </c>
      <c r="P620" t="s">
        <v>347</v>
      </c>
      <c r="Q620" t="s">
        <v>1194</v>
      </c>
      <c r="R620" t="s">
        <v>305</v>
      </c>
      <c r="S620" t="s">
        <v>574</v>
      </c>
      <c r="T620" t="s">
        <v>307</v>
      </c>
      <c r="U620" t="s">
        <v>594</v>
      </c>
      <c r="V620" t="s">
        <v>295</v>
      </c>
    </row>
    <row r="621" spans="1:145" x14ac:dyDescent="0.25">
      <c r="A621" t="s">
        <v>3161</v>
      </c>
      <c r="B621" t="s">
        <v>3283</v>
      </c>
      <c r="C621">
        <v>2020</v>
      </c>
      <c r="D621" t="s">
        <v>294</v>
      </c>
      <c r="E621" t="s">
        <v>300</v>
      </c>
      <c r="F621" t="s">
        <v>125</v>
      </c>
      <c r="G621" t="s">
        <v>3161</v>
      </c>
      <c r="H621" t="s">
        <v>3162</v>
      </c>
      <c r="I621" t="s">
        <v>384</v>
      </c>
      <c r="J621" t="s">
        <v>385</v>
      </c>
      <c r="K621" t="s">
        <v>3284</v>
      </c>
      <c r="L621" t="s">
        <v>331</v>
      </c>
      <c r="M621" t="s">
        <v>300</v>
      </c>
      <c r="N621" t="s">
        <v>301</v>
      </c>
      <c r="O621" t="s">
        <v>332</v>
      </c>
      <c r="P621" t="s">
        <v>460</v>
      </c>
      <c r="Q621" t="s">
        <v>670</v>
      </c>
      <c r="R621" t="s">
        <v>305</v>
      </c>
      <c r="S621" t="s">
        <v>306</v>
      </c>
      <c r="T621" t="s">
        <v>307</v>
      </c>
      <c r="U621" t="s">
        <v>349</v>
      </c>
      <c r="V621" t="s">
        <v>295</v>
      </c>
    </row>
    <row r="622" spans="1:145" x14ac:dyDescent="0.25">
      <c r="A622" t="s">
        <v>3161</v>
      </c>
      <c r="B622" t="s">
        <v>3285</v>
      </c>
      <c r="C622">
        <v>2020</v>
      </c>
      <c r="D622" t="s">
        <v>294</v>
      </c>
      <c r="E622" t="s">
        <v>300</v>
      </c>
      <c r="F622" t="s">
        <v>125</v>
      </c>
      <c r="G622" t="s">
        <v>3161</v>
      </c>
      <c r="H622" t="s">
        <v>3162</v>
      </c>
      <c r="I622" t="s">
        <v>384</v>
      </c>
      <c r="J622" t="s">
        <v>385</v>
      </c>
      <c r="K622" t="s">
        <v>3286</v>
      </c>
      <c r="L622" t="s">
        <v>299</v>
      </c>
      <c r="M622" t="s">
        <v>300</v>
      </c>
      <c r="N622" t="s">
        <v>301</v>
      </c>
      <c r="O622" t="s">
        <v>1586</v>
      </c>
      <c r="P622" t="s">
        <v>347</v>
      </c>
      <c r="Q622" t="s">
        <v>387</v>
      </c>
      <c r="R622" t="s">
        <v>305</v>
      </c>
      <c r="S622" t="s">
        <v>574</v>
      </c>
      <c r="T622" t="s">
        <v>307</v>
      </c>
      <c r="U622" t="s">
        <v>411</v>
      </c>
      <c r="V622" t="s">
        <v>295</v>
      </c>
    </row>
    <row r="623" spans="1:145" x14ac:dyDescent="0.25">
      <c r="A623" t="s">
        <v>3288</v>
      </c>
      <c r="B623" t="s">
        <v>3287</v>
      </c>
      <c r="C623">
        <v>2020</v>
      </c>
      <c r="D623" t="s">
        <v>294</v>
      </c>
      <c r="E623" t="s">
        <v>295</v>
      </c>
      <c r="F623" t="s">
        <v>125</v>
      </c>
      <c r="G623" t="s">
        <v>3288</v>
      </c>
      <c r="H623" t="s">
        <v>3289</v>
      </c>
      <c r="I623" t="s">
        <v>384</v>
      </c>
      <c r="J623" t="s">
        <v>385</v>
      </c>
      <c r="K623" t="s">
        <v>3290</v>
      </c>
      <c r="L623" t="s">
        <v>299</v>
      </c>
      <c r="M623" t="s">
        <v>300</v>
      </c>
      <c r="N623" t="s">
        <v>301</v>
      </c>
      <c r="O623" t="s">
        <v>486</v>
      </c>
      <c r="P623" t="s">
        <v>303</v>
      </c>
      <c r="Q623" t="s">
        <v>304</v>
      </c>
      <c r="R623" t="s">
        <v>519</v>
      </c>
      <c r="S623" t="s">
        <v>574</v>
      </c>
      <c r="T623" t="s">
        <v>307</v>
      </c>
      <c r="U623" t="s">
        <v>730</v>
      </c>
      <c r="V623" t="s">
        <v>295</v>
      </c>
      <c r="Y623" t="s">
        <v>300</v>
      </c>
      <c r="AA623" t="s">
        <v>309</v>
      </c>
      <c r="AB623" t="s">
        <v>300</v>
      </c>
      <c r="AC623" t="s">
        <v>310</v>
      </c>
      <c r="AD623" t="s">
        <v>555</v>
      </c>
      <c r="AE623" t="s">
        <v>555</v>
      </c>
      <c r="AF623" t="s">
        <v>300</v>
      </c>
      <c r="AI623" t="s">
        <v>312</v>
      </c>
      <c r="AK623" t="s">
        <v>3291</v>
      </c>
      <c r="AL623" t="s">
        <v>72</v>
      </c>
      <c r="AN623" t="s">
        <v>300</v>
      </c>
      <c r="AO623" t="s">
        <v>300</v>
      </c>
      <c r="AP623" t="s">
        <v>300</v>
      </c>
      <c r="AQ623" t="s">
        <v>295</v>
      </c>
      <c r="AS623" t="s">
        <v>315</v>
      </c>
      <c r="BK623" t="s">
        <v>316</v>
      </c>
      <c r="BM623" t="s">
        <v>3292</v>
      </c>
      <c r="BN623">
        <v>44805</v>
      </c>
      <c r="BO623" t="s">
        <v>25</v>
      </c>
      <c r="BQ623" t="s">
        <v>36</v>
      </c>
      <c r="BR623" t="s">
        <v>36</v>
      </c>
      <c r="BS623" t="s">
        <v>584</v>
      </c>
      <c r="BT623" t="s">
        <v>295</v>
      </c>
      <c r="BU623">
        <v>15</v>
      </c>
      <c r="BV623" t="s">
        <v>319</v>
      </c>
      <c r="BY623">
        <v>7000</v>
      </c>
      <c r="BZ623" t="s">
        <v>295</v>
      </c>
      <c r="CA623">
        <v>12000</v>
      </c>
      <c r="CC623">
        <v>7000</v>
      </c>
      <c r="CD623" t="s">
        <v>11</v>
      </c>
      <c r="CE623" t="s">
        <v>22</v>
      </c>
      <c r="CG623" t="s">
        <v>55</v>
      </c>
      <c r="CH623" t="s">
        <v>55</v>
      </c>
      <c r="CJ623" t="s">
        <v>368</v>
      </c>
      <c r="CK623" t="s">
        <v>37</v>
      </c>
      <c r="CM623" t="s">
        <v>571</v>
      </c>
      <c r="CO623" t="s">
        <v>342</v>
      </c>
      <c r="CP623" t="s">
        <v>324</v>
      </c>
      <c r="CQ623" t="s">
        <v>342</v>
      </c>
      <c r="CR623" t="s">
        <v>342</v>
      </c>
      <c r="CS623" t="s">
        <v>324</v>
      </c>
      <c r="CT623" t="s">
        <v>323</v>
      </c>
      <c r="CU623" t="s">
        <v>323</v>
      </c>
      <c r="CV623" t="s">
        <v>342</v>
      </c>
      <c r="CW623" t="s">
        <v>324</v>
      </c>
      <c r="CX623" t="s">
        <v>324</v>
      </c>
      <c r="CY623" t="s">
        <v>342</v>
      </c>
      <c r="CZ623" t="s">
        <v>342</v>
      </c>
      <c r="DA623" t="s">
        <v>341</v>
      </c>
      <c r="DB623" t="s">
        <v>300</v>
      </c>
      <c r="DC623">
        <v>44075</v>
      </c>
      <c r="DD623">
        <v>44804</v>
      </c>
      <c r="DE623" t="s">
        <v>300</v>
      </c>
      <c r="DF623" t="s">
        <v>295</v>
      </c>
      <c r="DG623" t="s">
        <v>300</v>
      </c>
      <c r="DH623" t="s">
        <v>300</v>
      </c>
      <c r="DI623" t="s">
        <v>300</v>
      </c>
      <c r="DJ623" t="s">
        <v>300</v>
      </c>
      <c r="DK623" t="s">
        <v>300</v>
      </c>
      <c r="DL623" t="s">
        <v>300</v>
      </c>
      <c r="DM623" t="s">
        <v>300</v>
      </c>
      <c r="DQ623" t="s">
        <v>315</v>
      </c>
      <c r="DR623" t="s">
        <v>300</v>
      </c>
      <c r="DS623" t="s">
        <v>3293</v>
      </c>
      <c r="DT623" t="s">
        <v>1248</v>
      </c>
      <c r="DU623" t="s">
        <v>36</v>
      </c>
      <c r="DV623" t="s">
        <v>22</v>
      </c>
      <c r="DW623" t="s">
        <v>55</v>
      </c>
      <c r="DX623" t="s">
        <v>72</v>
      </c>
      <c r="DZ623" t="s">
        <v>319</v>
      </c>
      <c r="EA623">
        <v>1400</v>
      </c>
      <c r="EB623" t="s">
        <v>300</v>
      </c>
      <c r="EE623" t="s">
        <v>343</v>
      </c>
      <c r="EG623" t="s">
        <v>324</v>
      </c>
      <c r="EH623" t="s">
        <v>295</v>
      </c>
      <c r="EI623" t="s">
        <v>300</v>
      </c>
      <c r="EJ623" t="s">
        <v>295</v>
      </c>
      <c r="EK623" t="s">
        <v>295</v>
      </c>
      <c r="EL623" t="s">
        <v>295</v>
      </c>
      <c r="EM623" t="s">
        <v>295</v>
      </c>
      <c r="EN623" t="s">
        <v>3294</v>
      </c>
      <c r="EO623" t="s">
        <v>3295</v>
      </c>
    </row>
    <row r="624" spans="1:145" x14ac:dyDescent="0.25">
      <c r="A624" t="s">
        <v>3288</v>
      </c>
      <c r="B624" t="s">
        <v>3296</v>
      </c>
      <c r="C624">
        <v>2020</v>
      </c>
      <c r="D624" t="s">
        <v>294</v>
      </c>
      <c r="E624" t="s">
        <v>295</v>
      </c>
      <c r="F624" t="s">
        <v>125</v>
      </c>
      <c r="G624" t="s">
        <v>3288</v>
      </c>
      <c r="H624" t="s">
        <v>3289</v>
      </c>
      <c r="I624" t="s">
        <v>384</v>
      </c>
      <c r="J624" t="s">
        <v>385</v>
      </c>
      <c r="K624" t="s">
        <v>3297</v>
      </c>
      <c r="L624" t="s">
        <v>299</v>
      </c>
      <c r="M624" t="s">
        <v>300</v>
      </c>
      <c r="N624" t="s">
        <v>301</v>
      </c>
      <c r="O624" t="s">
        <v>979</v>
      </c>
      <c r="P624" t="s">
        <v>2617</v>
      </c>
      <c r="Q624" t="s">
        <v>358</v>
      </c>
      <c r="R624" t="s">
        <v>348</v>
      </c>
      <c r="S624" t="s">
        <v>836</v>
      </c>
      <c r="T624" t="s">
        <v>307</v>
      </c>
      <c r="U624" t="s">
        <v>1092</v>
      </c>
      <c r="V624" t="s">
        <v>300</v>
      </c>
      <c r="Y624" t="s">
        <v>295</v>
      </c>
      <c r="Z624" t="s">
        <v>684</v>
      </c>
      <c r="AA624" t="s">
        <v>309</v>
      </c>
      <c r="AB624" t="s">
        <v>300</v>
      </c>
      <c r="AC624" t="s">
        <v>932</v>
      </c>
      <c r="AD624" t="s">
        <v>555</v>
      </c>
      <c r="AE624" t="s">
        <v>300</v>
      </c>
      <c r="AF624" t="s">
        <v>300</v>
      </c>
      <c r="AI624" t="s">
        <v>120</v>
      </c>
      <c r="AJ624" t="s">
        <v>3298</v>
      </c>
      <c r="AK624" t="s">
        <v>3299</v>
      </c>
      <c r="AL624" t="s">
        <v>73</v>
      </c>
      <c r="AN624" t="s">
        <v>300</v>
      </c>
      <c r="AO624" t="s">
        <v>300</v>
      </c>
      <c r="AP624" t="s">
        <v>300</v>
      </c>
      <c r="AQ624" t="s">
        <v>295</v>
      </c>
      <c r="AS624" t="s">
        <v>315</v>
      </c>
      <c r="BK624" t="s">
        <v>316</v>
      </c>
      <c r="BM624" t="s">
        <v>3300</v>
      </c>
      <c r="BN624">
        <v>44872</v>
      </c>
      <c r="BO624" t="s">
        <v>25</v>
      </c>
      <c r="BQ624" t="s">
        <v>36</v>
      </c>
      <c r="BR624" t="s">
        <v>36</v>
      </c>
      <c r="BS624" t="s">
        <v>584</v>
      </c>
      <c r="BT624" t="s">
        <v>300</v>
      </c>
      <c r="BV624" t="s">
        <v>319</v>
      </c>
      <c r="BY624">
        <v>2400</v>
      </c>
      <c r="BZ624" t="s">
        <v>300</v>
      </c>
      <c r="CC624">
        <v>2400</v>
      </c>
      <c r="CD624" t="s">
        <v>40</v>
      </c>
      <c r="CE624" t="s">
        <v>27</v>
      </c>
      <c r="CG624" t="s">
        <v>23</v>
      </c>
      <c r="CH624" t="s">
        <v>23</v>
      </c>
      <c r="CI624" t="s">
        <v>3301</v>
      </c>
      <c r="CJ624" t="s">
        <v>368</v>
      </c>
      <c r="CK624" t="s">
        <v>73</v>
      </c>
      <c r="CL624" t="s">
        <v>3302</v>
      </c>
      <c r="CN624" t="s">
        <v>1138</v>
      </c>
      <c r="CO624" t="s">
        <v>324</v>
      </c>
      <c r="CP624" t="s">
        <v>324</v>
      </c>
      <c r="CQ624" t="s">
        <v>324</v>
      </c>
      <c r="CR624" t="s">
        <v>324</v>
      </c>
      <c r="CS624" t="s">
        <v>324</v>
      </c>
      <c r="CT624" t="s">
        <v>324</v>
      </c>
      <c r="CU624" t="s">
        <v>324</v>
      </c>
      <c r="CV624" t="s">
        <v>324</v>
      </c>
      <c r="CW624" t="s">
        <v>342</v>
      </c>
      <c r="CX624" t="s">
        <v>342</v>
      </c>
      <c r="CY624" t="s">
        <v>342</v>
      </c>
      <c r="CZ624" t="s">
        <v>324</v>
      </c>
      <c r="DA624" t="s">
        <v>342</v>
      </c>
      <c r="DB624" t="s">
        <v>295</v>
      </c>
      <c r="DE624" t="s">
        <v>300</v>
      </c>
      <c r="DF624" t="s">
        <v>300</v>
      </c>
      <c r="DG624" t="s">
        <v>300</v>
      </c>
      <c r="DH624" t="s">
        <v>300</v>
      </c>
      <c r="DI624" t="s">
        <v>300</v>
      </c>
      <c r="DJ624" t="s">
        <v>300</v>
      </c>
      <c r="DK624" t="s">
        <v>300</v>
      </c>
      <c r="DL624" t="s">
        <v>300</v>
      </c>
      <c r="DM624" t="s">
        <v>300</v>
      </c>
      <c r="DQ624" t="s">
        <v>315</v>
      </c>
      <c r="DR624" t="s">
        <v>300</v>
      </c>
      <c r="DS624" t="s">
        <v>3303</v>
      </c>
      <c r="DT624" t="s">
        <v>25</v>
      </c>
      <c r="DU624" t="s">
        <v>52</v>
      </c>
      <c r="DV624" t="s">
        <v>27</v>
      </c>
      <c r="DX624" t="s">
        <v>73</v>
      </c>
      <c r="DZ624" t="s">
        <v>319</v>
      </c>
      <c r="EA624">
        <v>1400</v>
      </c>
      <c r="EB624" t="s">
        <v>300</v>
      </c>
      <c r="EE624" t="s">
        <v>326</v>
      </c>
      <c r="EF624" t="s">
        <v>3304</v>
      </c>
      <c r="EG624" t="s">
        <v>324</v>
      </c>
      <c r="EH624" t="s">
        <v>300</v>
      </c>
      <c r="EI624" t="s">
        <v>300</v>
      </c>
      <c r="EJ624" t="s">
        <v>295</v>
      </c>
      <c r="EK624" t="s">
        <v>295</v>
      </c>
      <c r="EL624" t="s">
        <v>295</v>
      </c>
      <c r="EM624" t="s">
        <v>300</v>
      </c>
    </row>
    <row r="625" spans="1:145" x14ac:dyDescent="0.25">
      <c r="A625" t="s">
        <v>3288</v>
      </c>
      <c r="B625" t="s">
        <v>3305</v>
      </c>
      <c r="C625">
        <v>2020</v>
      </c>
      <c r="D625" t="s">
        <v>294</v>
      </c>
      <c r="E625" t="s">
        <v>295</v>
      </c>
      <c r="F625" t="s">
        <v>125</v>
      </c>
      <c r="G625" t="s">
        <v>3288</v>
      </c>
      <c r="H625" t="s">
        <v>3289</v>
      </c>
      <c r="I625" t="s">
        <v>384</v>
      </c>
      <c r="J625" t="s">
        <v>385</v>
      </c>
      <c r="K625" t="s">
        <v>3306</v>
      </c>
      <c r="L625" t="s">
        <v>331</v>
      </c>
      <c r="M625" t="s">
        <v>300</v>
      </c>
      <c r="N625" t="s">
        <v>301</v>
      </c>
      <c r="O625" t="s">
        <v>357</v>
      </c>
      <c r="P625" t="s">
        <v>333</v>
      </c>
      <c r="Q625" t="s">
        <v>387</v>
      </c>
      <c r="R625" t="s">
        <v>348</v>
      </c>
      <c r="S625" t="s">
        <v>574</v>
      </c>
      <c r="T625" t="s">
        <v>307</v>
      </c>
      <c r="U625" t="s">
        <v>648</v>
      </c>
      <c r="V625" t="s">
        <v>295</v>
      </c>
      <c r="Y625" t="s">
        <v>300</v>
      </c>
      <c r="AA625" t="s">
        <v>309</v>
      </c>
      <c r="AB625" t="s">
        <v>300</v>
      </c>
      <c r="AC625" t="s">
        <v>310</v>
      </c>
      <c r="AD625" t="s">
        <v>311</v>
      </c>
      <c r="AE625" t="s">
        <v>311</v>
      </c>
      <c r="AF625" t="s">
        <v>300</v>
      </c>
      <c r="AI625" t="s">
        <v>312</v>
      </c>
      <c r="AK625" t="s">
        <v>3307</v>
      </c>
      <c r="AL625" t="s">
        <v>72</v>
      </c>
      <c r="AN625" t="s">
        <v>300</v>
      </c>
      <c r="AO625" t="s">
        <v>295</v>
      </c>
      <c r="AP625" t="s">
        <v>300</v>
      </c>
      <c r="AQ625" t="s">
        <v>300</v>
      </c>
      <c r="AS625" t="s">
        <v>315</v>
      </c>
      <c r="BK625" t="s">
        <v>316</v>
      </c>
      <c r="BM625" t="s">
        <v>3308</v>
      </c>
      <c r="BN625">
        <v>44805</v>
      </c>
      <c r="BO625" t="s">
        <v>25</v>
      </c>
      <c r="BQ625" t="s">
        <v>36</v>
      </c>
      <c r="BR625" t="s">
        <v>36</v>
      </c>
      <c r="BS625" t="s">
        <v>584</v>
      </c>
      <c r="BT625" t="s">
        <v>295</v>
      </c>
      <c r="BU625">
        <v>10</v>
      </c>
      <c r="BV625" t="s">
        <v>319</v>
      </c>
      <c r="BY625">
        <v>2300</v>
      </c>
      <c r="BZ625" t="s">
        <v>295</v>
      </c>
      <c r="CA625">
        <v>6000</v>
      </c>
      <c r="CB625">
        <v>1200</v>
      </c>
      <c r="CC625">
        <v>2300</v>
      </c>
      <c r="CD625" t="s">
        <v>53</v>
      </c>
      <c r="CE625" t="s">
        <v>22</v>
      </c>
      <c r="CG625" t="s">
        <v>55</v>
      </c>
      <c r="CH625" t="s">
        <v>55</v>
      </c>
      <c r="CI625" t="s">
        <v>3309</v>
      </c>
      <c r="CJ625" t="s">
        <v>340</v>
      </c>
      <c r="CK625" t="s">
        <v>61</v>
      </c>
      <c r="CL625" t="s">
        <v>3310</v>
      </c>
      <c r="CO625" t="s">
        <v>323</v>
      </c>
      <c r="CP625" t="s">
        <v>324</v>
      </c>
      <c r="CQ625" t="s">
        <v>324</v>
      </c>
      <c r="CR625" t="s">
        <v>324</v>
      </c>
      <c r="CS625" t="s">
        <v>324</v>
      </c>
      <c r="CT625" t="s">
        <v>342</v>
      </c>
      <c r="CU625" t="s">
        <v>324</v>
      </c>
      <c r="CV625" t="s">
        <v>342</v>
      </c>
      <c r="CW625" t="s">
        <v>324</v>
      </c>
      <c r="CX625" t="s">
        <v>342</v>
      </c>
      <c r="CY625" t="s">
        <v>342</v>
      </c>
      <c r="CZ625" t="s">
        <v>324</v>
      </c>
      <c r="DA625" t="s">
        <v>323</v>
      </c>
      <c r="DB625" t="s">
        <v>295</v>
      </c>
      <c r="DE625" t="s">
        <v>300</v>
      </c>
      <c r="DF625" t="s">
        <v>300</v>
      </c>
      <c r="DG625" t="s">
        <v>295</v>
      </c>
      <c r="DH625" t="s">
        <v>300</v>
      </c>
      <c r="DI625" t="s">
        <v>300</v>
      </c>
      <c r="DJ625" t="s">
        <v>300</v>
      </c>
      <c r="DK625" t="s">
        <v>300</v>
      </c>
      <c r="DL625" t="s">
        <v>300</v>
      </c>
      <c r="DM625" t="s">
        <v>300</v>
      </c>
      <c r="DQ625" t="s">
        <v>315</v>
      </c>
      <c r="DR625" t="s">
        <v>295</v>
      </c>
      <c r="DS625" t="s">
        <v>3309</v>
      </c>
      <c r="DT625" t="s">
        <v>1248</v>
      </c>
      <c r="DU625" t="s">
        <v>36</v>
      </c>
      <c r="DV625" t="s">
        <v>22</v>
      </c>
      <c r="DW625" t="s">
        <v>55</v>
      </c>
      <c r="DX625" t="s">
        <v>61</v>
      </c>
      <c r="DZ625" t="s">
        <v>319</v>
      </c>
      <c r="EA625">
        <v>1200</v>
      </c>
      <c r="EB625" t="s">
        <v>295</v>
      </c>
      <c r="EC625">
        <v>2000</v>
      </c>
      <c r="ED625">
        <v>900</v>
      </c>
      <c r="EE625" t="s">
        <v>326</v>
      </c>
      <c r="EF625" t="s">
        <v>3311</v>
      </c>
      <c r="EG625" t="s">
        <v>324</v>
      </c>
      <c r="EH625" t="s">
        <v>295</v>
      </c>
      <c r="EI625" t="s">
        <v>300</v>
      </c>
      <c r="EJ625" t="s">
        <v>300</v>
      </c>
      <c r="EK625" t="s">
        <v>295</v>
      </c>
      <c r="EL625" t="s">
        <v>295</v>
      </c>
      <c r="EM625" t="s">
        <v>300</v>
      </c>
    </row>
    <row r="626" spans="1:145" x14ac:dyDescent="0.25">
      <c r="A626" t="s">
        <v>3288</v>
      </c>
      <c r="B626" t="s">
        <v>3312</v>
      </c>
      <c r="C626">
        <v>2020</v>
      </c>
      <c r="D626" t="s">
        <v>294</v>
      </c>
      <c r="E626" t="s">
        <v>295</v>
      </c>
      <c r="F626" t="s">
        <v>125</v>
      </c>
      <c r="G626" t="s">
        <v>3288</v>
      </c>
      <c r="H626" t="s">
        <v>3289</v>
      </c>
      <c r="I626" t="s">
        <v>384</v>
      </c>
      <c r="J626" t="s">
        <v>385</v>
      </c>
      <c r="K626" t="s">
        <v>3313</v>
      </c>
      <c r="L626" t="s">
        <v>299</v>
      </c>
      <c r="M626" t="s">
        <v>300</v>
      </c>
      <c r="N626" t="s">
        <v>301</v>
      </c>
      <c r="O626" t="s">
        <v>1586</v>
      </c>
      <c r="P626" t="s">
        <v>333</v>
      </c>
      <c r="Q626" t="s">
        <v>358</v>
      </c>
      <c r="R626" t="s">
        <v>348</v>
      </c>
      <c r="S626" t="s">
        <v>574</v>
      </c>
      <c r="T626" t="s">
        <v>307</v>
      </c>
      <c r="U626" t="s">
        <v>359</v>
      </c>
      <c r="V626" t="s">
        <v>295</v>
      </c>
      <c r="Y626" t="s">
        <v>295</v>
      </c>
      <c r="Z626" t="s">
        <v>337</v>
      </c>
      <c r="AA626" t="s">
        <v>309</v>
      </c>
      <c r="AB626" t="s">
        <v>300</v>
      </c>
      <c r="AC626" t="s">
        <v>366</v>
      </c>
      <c r="AD626" t="s">
        <v>300</v>
      </c>
      <c r="AE626" t="s">
        <v>300</v>
      </c>
      <c r="AF626" t="s">
        <v>300</v>
      </c>
      <c r="AS626" t="s">
        <v>315</v>
      </c>
      <c r="BK626" t="s">
        <v>316</v>
      </c>
      <c r="BM626" t="s">
        <v>3233</v>
      </c>
      <c r="BN626">
        <v>44014</v>
      </c>
      <c r="BO626" t="s">
        <v>25</v>
      </c>
      <c r="BQ626" t="s">
        <v>52</v>
      </c>
      <c r="BR626" t="s">
        <v>52</v>
      </c>
      <c r="BT626" t="s">
        <v>295</v>
      </c>
      <c r="BU626">
        <v>15</v>
      </c>
      <c r="BV626" t="s">
        <v>319</v>
      </c>
      <c r="BY626">
        <v>2250</v>
      </c>
      <c r="BZ626" t="s">
        <v>300</v>
      </c>
      <c r="CC626">
        <v>2250</v>
      </c>
      <c r="CD626" t="s">
        <v>53</v>
      </c>
      <c r="CE626" t="s">
        <v>22</v>
      </c>
      <c r="CG626" t="s">
        <v>55</v>
      </c>
      <c r="CH626" t="s">
        <v>65</v>
      </c>
      <c r="CI626" t="s">
        <v>3314</v>
      </c>
      <c r="CJ626" t="s">
        <v>377</v>
      </c>
      <c r="CK626" t="s">
        <v>78</v>
      </c>
      <c r="CL626" t="s">
        <v>414</v>
      </c>
      <c r="CN626" t="s">
        <v>3315</v>
      </c>
      <c r="CO626" t="s">
        <v>342</v>
      </c>
      <c r="CP626" t="s">
        <v>324</v>
      </c>
      <c r="CQ626" t="s">
        <v>324</v>
      </c>
      <c r="CR626" t="s">
        <v>324</v>
      </c>
      <c r="CS626" t="s">
        <v>323</v>
      </c>
      <c r="CT626" t="s">
        <v>341</v>
      </c>
      <c r="CU626" t="s">
        <v>342</v>
      </c>
      <c r="CV626" t="s">
        <v>324</v>
      </c>
      <c r="CW626" t="s">
        <v>324</v>
      </c>
      <c r="CX626" t="s">
        <v>323</v>
      </c>
      <c r="CY626" t="s">
        <v>341</v>
      </c>
      <c r="CZ626" t="s">
        <v>324</v>
      </c>
      <c r="DA626" t="s">
        <v>341</v>
      </c>
      <c r="DB626" t="s">
        <v>295</v>
      </c>
      <c r="DE626" t="s">
        <v>295</v>
      </c>
      <c r="DF626" t="s">
        <v>300</v>
      </c>
      <c r="DG626" t="s">
        <v>300</v>
      </c>
      <c r="DH626" t="s">
        <v>300</v>
      </c>
      <c r="DI626" t="s">
        <v>300</v>
      </c>
      <c r="DJ626" t="s">
        <v>300</v>
      </c>
      <c r="DK626" t="s">
        <v>300</v>
      </c>
      <c r="DL626" t="s">
        <v>300</v>
      </c>
      <c r="DM626" t="s">
        <v>300</v>
      </c>
      <c r="DQ626" t="s">
        <v>315</v>
      </c>
      <c r="DR626" t="s">
        <v>295</v>
      </c>
      <c r="DS626" t="s">
        <v>3233</v>
      </c>
      <c r="DT626" t="s">
        <v>25</v>
      </c>
      <c r="DU626" t="s">
        <v>52</v>
      </c>
      <c r="DV626" t="s">
        <v>22</v>
      </c>
      <c r="DW626" t="s">
        <v>65</v>
      </c>
      <c r="DX626" t="s">
        <v>78</v>
      </c>
      <c r="DZ626" t="s">
        <v>319</v>
      </c>
      <c r="EA626">
        <v>2250</v>
      </c>
      <c r="EB626" t="s">
        <v>300</v>
      </c>
      <c r="EE626" t="s">
        <v>343</v>
      </c>
      <c r="EF626" t="s">
        <v>3316</v>
      </c>
      <c r="EG626" t="s">
        <v>342</v>
      </c>
      <c r="EH626" t="s">
        <v>295</v>
      </c>
      <c r="EI626" t="s">
        <v>300</v>
      </c>
      <c r="EJ626" t="s">
        <v>300</v>
      </c>
      <c r="EK626" t="s">
        <v>300</v>
      </c>
      <c r="EL626" t="s">
        <v>295</v>
      </c>
      <c r="EM626" t="s">
        <v>300</v>
      </c>
    </row>
    <row r="627" spans="1:145" x14ac:dyDescent="0.25">
      <c r="A627" t="s">
        <v>3288</v>
      </c>
      <c r="B627" t="s">
        <v>3317</v>
      </c>
      <c r="C627">
        <v>2020</v>
      </c>
      <c r="D627" t="s">
        <v>294</v>
      </c>
      <c r="E627" t="s">
        <v>295</v>
      </c>
      <c r="F627" t="s">
        <v>125</v>
      </c>
      <c r="G627" t="s">
        <v>3288</v>
      </c>
      <c r="H627" t="s">
        <v>3289</v>
      </c>
      <c r="I627" t="s">
        <v>384</v>
      </c>
      <c r="J627" t="s">
        <v>385</v>
      </c>
      <c r="K627" t="s">
        <v>3318</v>
      </c>
      <c r="L627" t="s">
        <v>299</v>
      </c>
      <c r="M627" t="s">
        <v>300</v>
      </c>
      <c r="N627" t="s">
        <v>301</v>
      </c>
      <c r="O627" t="s">
        <v>486</v>
      </c>
      <c r="P627" t="s">
        <v>333</v>
      </c>
      <c r="Q627" t="s">
        <v>304</v>
      </c>
      <c r="R627" t="s">
        <v>1199</v>
      </c>
      <c r="S627" t="s">
        <v>574</v>
      </c>
      <c r="T627" t="s">
        <v>307</v>
      </c>
      <c r="U627" t="s">
        <v>730</v>
      </c>
      <c r="V627" t="s">
        <v>295</v>
      </c>
      <c r="Y627" t="s">
        <v>295</v>
      </c>
      <c r="Z627" t="s">
        <v>768</v>
      </c>
      <c r="AA627" t="s">
        <v>309</v>
      </c>
      <c r="AB627" t="s">
        <v>300</v>
      </c>
      <c r="AC627" t="s">
        <v>366</v>
      </c>
      <c r="AD627" t="s">
        <v>300</v>
      </c>
      <c r="AE627" t="s">
        <v>300</v>
      </c>
      <c r="AF627" t="s">
        <v>300</v>
      </c>
      <c r="AS627" t="s">
        <v>315</v>
      </c>
      <c r="BK627" t="s">
        <v>316</v>
      </c>
      <c r="BM627" t="s">
        <v>3319</v>
      </c>
      <c r="BN627">
        <v>44075</v>
      </c>
      <c r="BO627" t="s">
        <v>25</v>
      </c>
      <c r="BQ627" t="s">
        <v>36</v>
      </c>
      <c r="BR627" t="s">
        <v>36</v>
      </c>
      <c r="BS627" t="s">
        <v>773</v>
      </c>
      <c r="BV627" t="s">
        <v>319</v>
      </c>
      <c r="BY627">
        <v>2200</v>
      </c>
      <c r="BZ627" t="s">
        <v>295</v>
      </c>
      <c r="CA627">
        <v>2800</v>
      </c>
      <c r="CC627">
        <v>2200</v>
      </c>
      <c r="CD627" t="s">
        <v>53</v>
      </c>
      <c r="CE627" t="s">
        <v>62</v>
      </c>
      <c r="CG627" t="s">
        <v>55</v>
      </c>
      <c r="CH627" t="s">
        <v>55</v>
      </c>
      <c r="CI627" t="s">
        <v>3320</v>
      </c>
      <c r="CJ627" t="s">
        <v>368</v>
      </c>
      <c r="CK627" t="s">
        <v>14</v>
      </c>
      <c r="CL627" t="s">
        <v>378</v>
      </c>
      <c r="CO627" t="s">
        <v>342</v>
      </c>
      <c r="CP627" t="s">
        <v>342</v>
      </c>
      <c r="CQ627" t="s">
        <v>342</v>
      </c>
      <c r="CR627" t="s">
        <v>342</v>
      </c>
      <c r="CS627" t="s">
        <v>342</v>
      </c>
      <c r="CT627" t="s">
        <v>342</v>
      </c>
      <c r="CU627" t="s">
        <v>323</v>
      </c>
      <c r="CV627" t="s">
        <v>342</v>
      </c>
      <c r="CW627" t="s">
        <v>342</v>
      </c>
      <c r="CX627" t="s">
        <v>342</v>
      </c>
      <c r="CY627" t="s">
        <v>323</v>
      </c>
      <c r="CZ627" t="s">
        <v>342</v>
      </c>
      <c r="DA627" t="s">
        <v>342</v>
      </c>
      <c r="DB627" t="s">
        <v>295</v>
      </c>
      <c r="DE627" t="s">
        <v>295</v>
      </c>
      <c r="DQ627" t="s">
        <v>315</v>
      </c>
      <c r="DR627" t="s">
        <v>295</v>
      </c>
      <c r="DS627" t="s">
        <v>3319</v>
      </c>
      <c r="DT627" t="s">
        <v>25</v>
      </c>
      <c r="DU627" t="s">
        <v>36</v>
      </c>
      <c r="DV627" t="s">
        <v>408</v>
      </c>
      <c r="DW627" t="s">
        <v>55</v>
      </c>
      <c r="DX627" t="s">
        <v>14</v>
      </c>
      <c r="DZ627" t="s">
        <v>319</v>
      </c>
      <c r="EA627">
        <v>2050</v>
      </c>
      <c r="EB627" t="s">
        <v>295</v>
      </c>
      <c r="EC627">
        <v>2300</v>
      </c>
      <c r="EE627" t="s">
        <v>343</v>
      </c>
      <c r="EF627" t="s">
        <v>3321</v>
      </c>
      <c r="EG627" t="s">
        <v>342</v>
      </c>
      <c r="EK627" t="s">
        <v>295</v>
      </c>
      <c r="EL627" t="s">
        <v>295</v>
      </c>
      <c r="EM627" t="s">
        <v>295</v>
      </c>
      <c r="EN627" t="s">
        <v>3322</v>
      </c>
    </row>
    <row r="628" spans="1:145" x14ac:dyDescent="0.25">
      <c r="A628" t="s">
        <v>3288</v>
      </c>
      <c r="B628" t="s">
        <v>3323</v>
      </c>
      <c r="C628">
        <v>2020</v>
      </c>
      <c r="D628" t="s">
        <v>294</v>
      </c>
      <c r="E628" t="s">
        <v>295</v>
      </c>
      <c r="F628" t="s">
        <v>125</v>
      </c>
      <c r="G628" t="s">
        <v>3288</v>
      </c>
      <c r="H628" t="s">
        <v>3289</v>
      </c>
      <c r="I628" t="s">
        <v>384</v>
      </c>
      <c r="J628" t="s">
        <v>385</v>
      </c>
      <c r="K628" t="s">
        <v>3324</v>
      </c>
      <c r="L628" t="s">
        <v>299</v>
      </c>
      <c r="M628" t="s">
        <v>300</v>
      </c>
      <c r="N628" t="s">
        <v>301</v>
      </c>
      <c r="O628" t="s">
        <v>979</v>
      </c>
      <c r="P628" t="s">
        <v>460</v>
      </c>
      <c r="Q628" t="s">
        <v>358</v>
      </c>
      <c r="R628" t="s">
        <v>348</v>
      </c>
      <c r="S628" t="s">
        <v>574</v>
      </c>
      <c r="T628" t="s">
        <v>307</v>
      </c>
      <c r="U628" t="s">
        <v>349</v>
      </c>
      <c r="V628" t="s">
        <v>295</v>
      </c>
      <c r="Y628" t="s">
        <v>295</v>
      </c>
      <c r="Z628" t="s">
        <v>337</v>
      </c>
      <c r="AA628" t="s">
        <v>309</v>
      </c>
      <c r="AB628" t="s">
        <v>300</v>
      </c>
      <c r="AC628" t="s">
        <v>366</v>
      </c>
      <c r="AD628" t="s">
        <v>300</v>
      </c>
      <c r="AE628" t="s">
        <v>300</v>
      </c>
      <c r="AF628" t="s">
        <v>300</v>
      </c>
      <c r="AS628" t="s">
        <v>315</v>
      </c>
      <c r="BK628" t="s">
        <v>316</v>
      </c>
      <c r="BM628" t="s">
        <v>3325</v>
      </c>
      <c r="BN628">
        <v>44013</v>
      </c>
      <c r="BO628" t="s">
        <v>25</v>
      </c>
      <c r="BQ628" t="s">
        <v>52</v>
      </c>
      <c r="BR628" t="s">
        <v>52</v>
      </c>
      <c r="BT628" t="s">
        <v>300</v>
      </c>
      <c r="BV628" t="s">
        <v>319</v>
      </c>
      <c r="BY628">
        <v>2097</v>
      </c>
      <c r="BZ628" t="s">
        <v>300</v>
      </c>
      <c r="CC628">
        <v>2097</v>
      </c>
      <c r="CD628" t="s">
        <v>60</v>
      </c>
      <c r="CE628" t="s">
        <v>22</v>
      </c>
      <c r="CG628" t="s">
        <v>55</v>
      </c>
      <c r="CH628" t="s">
        <v>55</v>
      </c>
      <c r="CJ628" t="s">
        <v>368</v>
      </c>
      <c r="CK628" t="s">
        <v>72</v>
      </c>
      <c r="CO628" t="s">
        <v>324</v>
      </c>
      <c r="CP628" t="s">
        <v>324</v>
      </c>
      <c r="CQ628" t="s">
        <v>324</v>
      </c>
      <c r="CR628" t="s">
        <v>342</v>
      </c>
      <c r="CS628" t="s">
        <v>342</v>
      </c>
      <c r="CT628" t="s">
        <v>324</v>
      </c>
      <c r="CU628" t="s">
        <v>342</v>
      </c>
      <c r="CV628" t="s">
        <v>323</v>
      </c>
      <c r="CW628" t="s">
        <v>342</v>
      </c>
      <c r="CX628" t="s">
        <v>342</v>
      </c>
      <c r="CY628" t="s">
        <v>324</v>
      </c>
      <c r="CZ628" t="s">
        <v>324</v>
      </c>
      <c r="DA628" t="s">
        <v>342</v>
      </c>
      <c r="DB628" t="s">
        <v>295</v>
      </c>
      <c r="DE628" t="s">
        <v>295</v>
      </c>
      <c r="DF628" t="s">
        <v>300</v>
      </c>
      <c r="DG628" t="s">
        <v>300</v>
      </c>
      <c r="DH628" t="s">
        <v>300</v>
      </c>
      <c r="DI628" t="s">
        <v>300</v>
      </c>
      <c r="DJ628" t="s">
        <v>300</v>
      </c>
      <c r="DK628" t="s">
        <v>300</v>
      </c>
      <c r="DL628" t="s">
        <v>300</v>
      </c>
      <c r="DM628" t="s">
        <v>300</v>
      </c>
      <c r="DQ628" t="s">
        <v>315</v>
      </c>
      <c r="DR628" t="s">
        <v>295</v>
      </c>
      <c r="DS628" t="s">
        <v>3326</v>
      </c>
      <c r="DT628" t="s">
        <v>25</v>
      </c>
      <c r="DU628" t="s">
        <v>52</v>
      </c>
      <c r="DV628" t="s">
        <v>22</v>
      </c>
      <c r="DW628" t="s">
        <v>55</v>
      </c>
      <c r="DX628" t="s">
        <v>72</v>
      </c>
      <c r="DZ628" t="s">
        <v>319</v>
      </c>
      <c r="EA628">
        <v>2000</v>
      </c>
      <c r="EB628" t="s">
        <v>300</v>
      </c>
      <c r="EE628" t="s">
        <v>343</v>
      </c>
      <c r="EF628" t="s">
        <v>3327</v>
      </c>
      <c r="EG628" t="s">
        <v>324</v>
      </c>
      <c r="EH628" t="s">
        <v>295</v>
      </c>
      <c r="EI628" t="s">
        <v>300</v>
      </c>
      <c r="EJ628" t="s">
        <v>295</v>
      </c>
      <c r="EK628" t="s">
        <v>300</v>
      </c>
      <c r="EL628" t="s">
        <v>295</v>
      </c>
      <c r="EM628" t="s">
        <v>300</v>
      </c>
    </row>
    <row r="629" spans="1:145" x14ac:dyDescent="0.25">
      <c r="A629" t="s">
        <v>3288</v>
      </c>
      <c r="B629" t="s">
        <v>3328</v>
      </c>
      <c r="C629">
        <v>2020</v>
      </c>
      <c r="D629" t="s">
        <v>294</v>
      </c>
      <c r="E629" t="s">
        <v>295</v>
      </c>
      <c r="F629" t="s">
        <v>125</v>
      </c>
      <c r="G629" t="s">
        <v>3288</v>
      </c>
      <c r="H629" t="s">
        <v>3289</v>
      </c>
      <c r="I629" t="s">
        <v>384</v>
      </c>
      <c r="J629" t="s">
        <v>385</v>
      </c>
      <c r="K629" t="s">
        <v>3329</v>
      </c>
      <c r="L629" t="s">
        <v>299</v>
      </c>
      <c r="M629" t="s">
        <v>300</v>
      </c>
      <c r="N629" t="s">
        <v>301</v>
      </c>
      <c r="O629" t="s">
        <v>979</v>
      </c>
      <c r="P629" t="s">
        <v>347</v>
      </c>
      <c r="Q629" t="s">
        <v>334</v>
      </c>
      <c r="R629" t="s">
        <v>348</v>
      </c>
      <c r="S629" t="s">
        <v>574</v>
      </c>
      <c r="T629" t="s">
        <v>307</v>
      </c>
      <c r="U629" t="s">
        <v>882</v>
      </c>
      <c r="V629" t="s">
        <v>295</v>
      </c>
      <c r="Y629" t="s">
        <v>295</v>
      </c>
      <c r="Z629" t="s">
        <v>337</v>
      </c>
      <c r="AB629" t="s">
        <v>300</v>
      </c>
      <c r="AC629" t="s">
        <v>366</v>
      </c>
      <c r="AD629" t="s">
        <v>300</v>
      </c>
      <c r="AE629" t="s">
        <v>300</v>
      </c>
      <c r="AF629" t="s">
        <v>300</v>
      </c>
      <c r="AS629" t="s">
        <v>315</v>
      </c>
      <c r="BK629" t="s">
        <v>316</v>
      </c>
      <c r="BM629" t="s">
        <v>3330</v>
      </c>
      <c r="BN629">
        <v>44228</v>
      </c>
      <c r="BO629" t="s">
        <v>25</v>
      </c>
      <c r="BQ629" t="s">
        <v>84</v>
      </c>
      <c r="BR629" t="s">
        <v>84</v>
      </c>
      <c r="BT629" t="s">
        <v>295</v>
      </c>
      <c r="BU629">
        <v>4</v>
      </c>
      <c r="BV629" t="s">
        <v>319</v>
      </c>
      <c r="BY629">
        <v>2000</v>
      </c>
      <c r="BZ629" t="s">
        <v>295</v>
      </c>
      <c r="CA629">
        <v>800</v>
      </c>
      <c r="CC629">
        <v>2000</v>
      </c>
      <c r="CD629" t="s">
        <v>60</v>
      </c>
      <c r="CE629" t="s">
        <v>22</v>
      </c>
      <c r="CG629" t="s">
        <v>55</v>
      </c>
      <c r="CH629" t="s">
        <v>55</v>
      </c>
      <c r="CJ629" t="s">
        <v>377</v>
      </c>
      <c r="CK629" t="s">
        <v>73</v>
      </c>
      <c r="CO629" t="s">
        <v>342</v>
      </c>
      <c r="CP629" t="s">
        <v>323</v>
      </c>
      <c r="CQ629" t="s">
        <v>324</v>
      </c>
      <c r="CR629" t="s">
        <v>324</v>
      </c>
      <c r="CS629" t="s">
        <v>342</v>
      </c>
      <c r="CT629" t="s">
        <v>324</v>
      </c>
      <c r="DB629" t="s">
        <v>300</v>
      </c>
      <c r="DC629">
        <v>44075</v>
      </c>
      <c r="DD629">
        <v>44228</v>
      </c>
      <c r="DE629" t="s">
        <v>300</v>
      </c>
      <c r="DF629" t="s">
        <v>300</v>
      </c>
      <c r="DG629" t="s">
        <v>300</v>
      </c>
      <c r="DH629" t="s">
        <v>300</v>
      </c>
      <c r="DI629" t="s">
        <v>300</v>
      </c>
      <c r="DJ629" t="s">
        <v>300</v>
      </c>
      <c r="DK629" t="s">
        <v>300</v>
      </c>
      <c r="DL629" t="s">
        <v>300</v>
      </c>
      <c r="DM629" t="s">
        <v>300</v>
      </c>
      <c r="DQ629" t="s">
        <v>315</v>
      </c>
      <c r="DR629" t="s">
        <v>295</v>
      </c>
      <c r="DS629" t="s">
        <v>3330</v>
      </c>
      <c r="DT629" t="s">
        <v>25</v>
      </c>
      <c r="DU629" t="s">
        <v>84</v>
      </c>
      <c r="DV629" t="s">
        <v>22</v>
      </c>
      <c r="DW629" t="s">
        <v>55</v>
      </c>
      <c r="DX629" t="s">
        <v>73</v>
      </c>
      <c r="DZ629" t="s">
        <v>319</v>
      </c>
      <c r="EA629">
        <v>1950</v>
      </c>
      <c r="EB629" t="s">
        <v>295</v>
      </c>
      <c r="EC629">
        <v>800</v>
      </c>
      <c r="EE629" t="s">
        <v>718</v>
      </c>
      <c r="EF629" t="s">
        <v>3331</v>
      </c>
      <c r="EG629" t="s">
        <v>341</v>
      </c>
      <c r="EH629" t="s">
        <v>300</v>
      </c>
      <c r="EI629" t="s">
        <v>300</v>
      </c>
      <c r="EJ629" t="s">
        <v>300</v>
      </c>
      <c r="EK629" t="s">
        <v>300</v>
      </c>
      <c r="EL629" t="s">
        <v>300</v>
      </c>
      <c r="EM629" t="s">
        <v>300</v>
      </c>
    </row>
    <row r="630" spans="1:145" x14ac:dyDescent="0.25">
      <c r="A630" t="s">
        <v>3288</v>
      </c>
      <c r="B630" t="s">
        <v>3332</v>
      </c>
      <c r="C630">
        <v>2020</v>
      </c>
      <c r="D630" t="s">
        <v>294</v>
      </c>
      <c r="E630" t="s">
        <v>295</v>
      </c>
      <c r="F630" t="s">
        <v>125</v>
      </c>
      <c r="G630" t="s">
        <v>3288</v>
      </c>
      <c r="H630" t="s">
        <v>3289</v>
      </c>
      <c r="I630" t="s">
        <v>384</v>
      </c>
      <c r="J630" t="s">
        <v>385</v>
      </c>
      <c r="K630" t="s">
        <v>3333</v>
      </c>
      <c r="L630" t="s">
        <v>331</v>
      </c>
      <c r="M630" t="s">
        <v>300</v>
      </c>
      <c r="N630" t="s">
        <v>301</v>
      </c>
      <c r="O630" t="s">
        <v>332</v>
      </c>
      <c r="P630" t="s">
        <v>2581</v>
      </c>
      <c r="Q630" t="s">
        <v>494</v>
      </c>
      <c r="R630" t="s">
        <v>305</v>
      </c>
      <c r="S630" t="s">
        <v>836</v>
      </c>
      <c r="T630" t="s">
        <v>307</v>
      </c>
      <c r="U630" t="s">
        <v>1195</v>
      </c>
      <c r="V630" t="s">
        <v>300</v>
      </c>
      <c r="Y630" t="s">
        <v>300</v>
      </c>
      <c r="AA630" t="s">
        <v>309</v>
      </c>
      <c r="AB630" t="s">
        <v>300</v>
      </c>
      <c r="AC630" t="s">
        <v>366</v>
      </c>
      <c r="AD630" t="s">
        <v>300</v>
      </c>
      <c r="AE630" t="s">
        <v>300</v>
      </c>
      <c r="AF630" t="s">
        <v>300</v>
      </c>
      <c r="AS630" t="s">
        <v>315</v>
      </c>
      <c r="BK630" t="s">
        <v>316</v>
      </c>
      <c r="BM630" t="s">
        <v>3334</v>
      </c>
      <c r="BN630">
        <v>44125</v>
      </c>
      <c r="BO630" t="s">
        <v>25</v>
      </c>
      <c r="BQ630" t="s">
        <v>52</v>
      </c>
      <c r="BR630" t="s">
        <v>52</v>
      </c>
      <c r="BS630" t="s">
        <v>424</v>
      </c>
      <c r="BT630" t="s">
        <v>295</v>
      </c>
      <c r="BU630">
        <v>6</v>
      </c>
      <c r="BV630" t="s">
        <v>319</v>
      </c>
      <c r="BY630">
        <v>1900</v>
      </c>
      <c r="BZ630" t="s">
        <v>300</v>
      </c>
      <c r="CC630">
        <v>1900</v>
      </c>
      <c r="CD630" t="s">
        <v>43</v>
      </c>
      <c r="CE630" t="s">
        <v>22</v>
      </c>
      <c r="CG630" t="s">
        <v>55</v>
      </c>
      <c r="CH630" t="s">
        <v>65</v>
      </c>
      <c r="CI630" t="s">
        <v>3335</v>
      </c>
      <c r="CJ630" t="s">
        <v>368</v>
      </c>
      <c r="CK630" t="s">
        <v>14</v>
      </c>
      <c r="CL630" t="s">
        <v>3336</v>
      </c>
      <c r="CN630" t="s">
        <v>3315</v>
      </c>
      <c r="CO630" t="s">
        <v>342</v>
      </c>
      <c r="CP630" t="s">
        <v>324</v>
      </c>
      <c r="CQ630" t="s">
        <v>324</v>
      </c>
      <c r="CR630" t="s">
        <v>324</v>
      </c>
      <c r="CS630" t="s">
        <v>323</v>
      </c>
      <c r="CT630" t="s">
        <v>342</v>
      </c>
      <c r="CU630" t="s">
        <v>323</v>
      </c>
      <c r="CV630" t="s">
        <v>323</v>
      </c>
      <c r="CW630" t="s">
        <v>323</v>
      </c>
      <c r="CX630" t="s">
        <v>342</v>
      </c>
      <c r="CY630" t="s">
        <v>324</v>
      </c>
      <c r="CZ630" t="s">
        <v>324</v>
      </c>
      <c r="DA630" t="s">
        <v>323</v>
      </c>
      <c r="DB630" t="s">
        <v>295</v>
      </c>
      <c r="DE630" t="s">
        <v>300</v>
      </c>
      <c r="DF630" t="s">
        <v>300</v>
      </c>
      <c r="DG630" t="s">
        <v>300</v>
      </c>
      <c r="DH630" t="s">
        <v>300</v>
      </c>
      <c r="DI630" t="s">
        <v>300</v>
      </c>
      <c r="DJ630" t="s">
        <v>300</v>
      </c>
      <c r="DK630" t="s">
        <v>300</v>
      </c>
      <c r="DL630" t="s">
        <v>295</v>
      </c>
      <c r="DM630" t="s">
        <v>300</v>
      </c>
      <c r="DQ630" t="s">
        <v>315</v>
      </c>
      <c r="DR630" t="s">
        <v>295</v>
      </c>
      <c r="DS630" t="s">
        <v>3334</v>
      </c>
      <c r="DT630" t="s">
        <v>25</v>
      </c>
      <c r="DU630" t="s">
        <v>52</v>
      </c>
      <c r="DV630" t="s">
        <v>22</v>
      </c>
      <c r="DW630" t="s">
        <v>65</v>
      </c>
      <c r="DX630" t="s">
        <v>14</v>
      </c>
      <c r="DZ630" t="s">
        <v>319</v>
      </c>
      <c r="EA630">
        <v>1900</v>
      </c>
      <c r="EB630" t="s">
        <v>300</v>
      </c>
      <c r="EE630" t="s">
        <v>326</v>
      </c>
      <c r="EF630" t="s">
        <v>3337</v>
      </c>
      <c r="EG630" t="s">
        <v>323</v>
      </c>
      <c r="EH630" t="s">
        <v>300</v>
      </c>
      <c r="EI630" t="s">
        <v>300</v>
      </c>
      <c r="EJ630" t="s">
        <v>300</v>
      </c>
      <c r="EK630" t="s">
        <v>300</v>
      </c>
      <c r="EL630" t="s">
        <v>300</v>
      </c>
      <c r="EM630" t="s">
        <v>295</v>
      </c>
      <c r="EN630" t="s">
        <v>3338</v>
      </c>
      <c r="EO630" t="s">
        <v>3339</v>
      </c>
    </row>
    <row r="631" spans="1:145" x14ac:dyDescent="0.25">
      <c r="A631" t="s">
        <v>3288</v>
      </c>
      <c r="B631" t="s">
        <v>3340</v>
      </c>
      <c r="C631">
        <v>2020</v>
      </c>
      <c r="D631" t="s">
        <v>294</v>
      </c>
      <c r="E631" t="s">
        <v>295</v>
      </c>
      <c r="F631" t="s">
        <v>125</v>
      </c>
      <c r="G631" t="s">
        <v>3288</v>
      </c>
      <c r="H631" t="s">
        <v>3289</v>
      </c>
      <c r="I631" t="s">
        <v>384</v>
      </c>
      <c r="J631" t="s">
        <v>385</v>
      </c>
      <c r="K631" t="s">
        <v>3341</v>
      </c>
      <c r="L631" t="s">
        <v>299</v>
      </c>
      <c r="M631" t="s">
        <v>300</v>
      </c>
      <c r="N631" t="s">
        <v>301</v>
      </c>
      <c r="O631" t="s">
        <v>1586</v>
      </c>
      <c r="P631" t="s">
        <v>347</v>
      </c>
      <c r="Q631" t="s">
        <v>446</v>
      </c>
      <c r="R631" t="s">
        <v>348</v>
      </c>
      <c r="S631" t="s">
        <v>574</v>
      </c>
      <c r="T631" t="s">
        <v>307</v>
      </c>
      <c r="U631" t="s">
        <v>428</v>
      </c>
      <c r="V631" t="s">
        <v>295</v>
      </c>
      <c r="Y631" t="s">
        <v>295</v>
      </c>
      <c r="Z631" t="s">
        <v>337</v>
      </c>
      <c r="AA631" t="s">
        <v>309</v>
      </c>
      <c r="AB631" t="s">
        <v>300</v>
      </c>
      <c r="AC631" t="s">
        <v>366</v>
      </c>
      <c r="AD631" t="s">
        <v>300</v>
      </c>
      <c r="AE631" t="s">
        <v>300</v>
      </c>
      <c r="AF631" t="s">
        <v>300</v>
      </c>
      <c r="AS631" t="s">
        <v>315</v>
      </c>
      <c r="BK631" t="s">
        <v>316</v>
      </c>
      <c r="BM631" t="s">
        <v>3334</v>
      </c>
      <c r="BN631">
        <v>44075</v>
      </c>
      <c r="BO631" t="s">
        <v>25</v>
      </c>
      <c r="BQ631" t="s">
        <v>52</v>
      </c>
      <c r="BR631" t="s">
        <v>84</v>
      </c>
      <c r="BT631" t="s">
        <v>300</v>
      </c>
      <c r="BV631" t="s">
        <v>319</v>
      </c>
      <c r="BY631">
        <v>1900</v>
      </c>
      <c r="BZ631" t="s">
        <v>300</v>
      </c>
      <c r="CC631">
        <v>1900</v>
      </c>
      <c r="CD631" t="s">
        <v>43</v>
      </c>
      <c r="CE631" t="s">
        <v>22</v>
      </c>
      <c r="CG631" t="s">
        <v>55</v>
      </c>
      <c r="CH631" t="s">
        <v>55</v>
      </c>
      <c r="CJ631" t="s">
        <v>352</v>
      </c>
      <c r="CK631" t="s">
        <v>88</v>
      </c>
      <c r="CL631" t="s">
        <v>3342</v>
      </c>
      <c r="CO631" t="s">
        <v>324</v>
      </c>
      <c r="CP631" t="s">
        <v>324</v>
      </c>
      <c r="CQ631" t="s">
        <v>324</v>
      </c>
      <c r="CR631" t="s">
        <v>324</v>
      </c>
      <c r="CS631" t="s">
        <v>342</v>
      </c>
      <c r="CT631" t="s">
        <v>342</v>
      </c>
      <c r="CU631" t="s">
        <v>342</v>
      </c>
      <c r="CV631" t="s">
        <v>342</v>
      </c>
      <c r="CW631" t="s">
        <v>342</v>
      </c>
      <c r="CX631" t="s">
        <v>324</v>
      </c>
      <c r="CY631" t="s">
        <v>342</v>
      </c>
      <c r="CZ631" t="s">
        <v>324</v>
      </c>
      <c r="DA631" t="s">
        <v>341</v>
      </c>
      <c r="DB631" t="s">
        <v>295</v>
      </c>
      <c r="DE631" t="s">
        <v>300</v>
      </c>
      <c r="DF631" t="s">
        <v>295</v>
      </c>
      <c r="DG631" t="s">
        <v>300</v>
      </c>
      <c r="DH631" t="s">
        <v>300</v>
      </c>
      <c r="DI631" t="s">
        <v>300</v>
      </c>
      <c r="DJ631" t="s">
        <v>300</v>
      </c>
      <c r="DK631" t="s">
        <v>300</v>
      </c>
      <c r="DL631" t="s">
        <v>300</v>
      </c>
      <c r="DM631" t="s">
        <v>300</v>
      </c>
      <c r="DQ631" t="s">
        <v>315</v>
      </c>
      <c r="DR631" t="s">
        <v>300</v>
      </c>
      <c r="DS631" t="s">
        <v>3334</v>
      </c>
      <c r="DT631" t="s">
        <v>25</v>
      </c>
      <c r="DU631" t="s">
        <v>52</v>
      </c>
      <c r="DV631" t="s">
        <v>22</v>
      </c>
      <c r="DW631" t="s">
        <v>55</v>
      </c>
      <c r="DX631" t="s">
        <v>88</v>
      </c>
      <c r="DZ631" t="s">
        <v>319</v>
      </c>
      <c r="EA631">
        <v>1900</v>
      </c>
      <c r="EB631" t="s">
        <v>300</v>
      </c>
      <c r="EE631" t="s">
        <v>343</v>
      </c>
      <c r="EF631" t="s">
        <v>3343</v>
      </c>
      <c r="EG631" t="s">
        <v>324</v>
      </c>
      <c r="EH631" t="s">
        <v>300</v>
      </c>
      <c r="EI631" t="s">
        <v>300</v>
      </c>
      <c r="EJ631" t="s">
        <v>295</v>
      </c>
      <c r="EK631" t="s">
        <v>300</v>
      </c>
      <c r="EL631" t="s">
        <v>300</v>
      </c>
      <c r="EM631" t="s">
        <v>300</v>
      </c>
    </row>
    <row r="632" spans="1:145" x14ac:dyDescent="0.25">
      <c r="A632" t="s">
        <v>3288</v>
      </c>
      <c r="B632" t="s">
        <v>3344</v>
      </c>
      <c r="C632">
        <v>2020</v>
      </c>
      <c r="D632" t="s">
        <v>294</v>
      </c>
      <c r="E632" t="s">
        <v>295</v>
      </c>
      <c r="F632" t="s">
        <v>125</v>
      </c>
      <c r="G632" t="s">
        <v>3288</v>
      </c>
      <c r="H632" t="s">
        <v>3289</v>
      </c>
      <c r="I632" t="s">
        <v>384</v>
      </c>
      <c r="J632" t="s">
        <v>385</v>
      </c>
      <c r="K632" t="s">
        <v>3345</v>
      </c>
      <c r="L632" t="s">
        <v>299</v>
      </c>
      <c r="M632" t="s">
        <v>300</v>
      </c>
      <c r="N632" t="s">
        <v>301</v>
      </c>
      <c r="O632" t="s">
        <v>1586</v>
      </c>
      <c r="P632" t="s">
        <v>347</v>
      </c>
      <c r="Q632" t="s">
        <v>358</v>
      </c>
      <c r="R632" t="s">
        <v>348</v>
      </c>
      <c r="S632" t="s">
        <v>574</v>
      </c>
      <c r="T632" t="s">
        <v>307</v>
      </c>
      <c r="U632" t="s">
        <v>1811</v>
      </c>
      <c r="V632" t="s">
        <v>295</v>
      </c>
      <c r="Y632" t="s">
        <v>300</v>
      </c>
      <c r="AA632" t="s">
        <v>309</v>
      </c>
      <c r="AB632" t="s">
        <v>300</v>
      </c>
      <c r="AC632" t="s">
        <v>366</v>
      </c>
      <c r="AD632" t="s">
        <v>300</v>
      </c>
      <c r="AE632" t="s">
        <v>300</v>
      </c>
      <c r="AF632" t="s">
        <v>300</v>
      </c>
      <c r="AS632" t="s">
        <v>315</v>
      </c>
      <c r="BK632" t="s">
        <v>316</v>
      </c>
      <c r="BM632" t="s">
        <v>3319</v>
      </c>
      <c r="BN632">
        <v>44205</v>
      </c>
      <c r="BO632" t="s">
        <v>25</v>
      </c>
      <c r="BQ632" t="s">
        <v>52</v>
      </c>
      <c r="BR632" t="s">
        <v>52</v>
      </c>
      <c r="BS632" t="s">
        <v>424</v>
      </c>
      <c r="BT632" t="s">
        <v>295</v>
      </c>
      <c r="BU632">
        <v>9</v>
      </c>
      <c r="BV632" t="s">
        <v>319</v>
      </c>
      <c r="BY632">
        <v>1722</v>
      </c>
      <c r="BZ632" t="s">
        <v>300</v>
      </c>
      <c r="CB632">
        <v>1648</v>
      </c>
      <c r="CC632">
        <v>1722</v>
      </c>
      <c r="CD632" t="s">
        <v>45</v>
      </c>
      <c r="CE632" t="s">
        <v>22</v>
      </c>
      <c r="CG632" t="s">
        <v>55</v>
      </c>
      <c r="CH632" t="s">
        <v>55</v>
      </c>
      <c r="CI632" t="s">
        <v>3346</v>
      </c>
      <c r="CJ632" t="s">
        <v>340</v>
      </c>
      <c r="CK632" t="s">
        <v>14</v>
      </c>
      <c r="CL632" t="s">
        <v>3347</v>
      </c>
      <c r="CO632" t="s">
        <v>342</v>
      </c>
      <c r="CP632" t="s">
        <v>342</v>
      </c>
      <c r="CQ632" t="s">
        <v>324</v>
      </c>
      <c r="CR632" t="s">
        <v>342</v>
      </c>
      <c r="CS632" t="s">
        <v>323</v>
      </c>
      <c r="CT632" t="s">
        <v>342</v>
      </c>
      <c r="CU632" t="s">
        <v>323</v>
      </c>
      <c r="CV632" t="s">
        <v>324</v>
      </c>
      <c r="CW632" t="s">
        <v>324</v>
      </c>
      <c r="CX632" t="s">
        <v>324</v>
      </c>
      <c r="CY632" t="s">
        <v>342</v>
      </c>
      <c r="DA632" t="s">
        <v>342</v>
      </c>
      <c r="DB632" t="s">
        <v>295</v>
      </c>
      <c r="DE632" t="s">
        <v>300</v>
      </c>
      <c r="DF632" t="s">
        <v>300</v>
      </c>
      <c r="DG632" t="s">
        <v>300</v>
      </c>
      <c r="DH632" t="s">
        <v>300</v>
      </c>
      <c r="DI632" t="s">
        <v>300</v>
      </c>
      <c r="DJ632" t="s">
        <v>300</v>
      </c>
      <c r="DK632" t="s">
        <v>300</v>
      </c>
      <c r="DL632" t="s">
        <v>295</v>
      </c>
      <c r="DM632" t="s">
        <v>300</v>
      </c>
      <c r="DQ632" t="s">
        <v>315</v>
      </c>
      <c r="DR632" t="s">
        <v>295</v>
      </c>
      <c r="DS632" t="s">
        <v>3348</v>
      </c>
      <c r="DT632" t="s">
        <v>25</v>
      </c>
      <c r="DU632" t="s">
        <v>52</v>
      </c>
      <c r="DV632" t="s">
        <v>22</v>
      </c>
      <c r="DW632" t="s">
        <v>55</v>
      </c>
      <c r="DX632" t="s">
        <v>14</v>
      </c>
      <c r="DZ632" t="s">
        <v>319</v>
      </c>
      <c r="EA632">
        <v>1648</v>
      </c>
      <c r="EB632" t="s">
        <v>300</v>
      </c>
      <c r="EC632">
        <v>860</v>
      </c>
      <c r="EE632" t="s">
        <v>326</v>
      </c>
      <c r="EF632" t="s">
        <v>3349</v>
      </c>
      <c r="EG632" t="s">
        <v>342</v>
      </c>
      <c r="EH632" t="s">
        <v>300</v>
      </c>
      <c r="EI632" t="s">
        <v>300</v>
      </c>
      <c r="EJ632" t="s">
        <v>300</v>
      </c>
      <c r="EK632" t="s">
        <v>300</v>
      </c>
      <c r="EL632" t="s">
        <v>300</v>
      </c>
      <c r="EM632" t="s">
        <v>300</v>
      </c>
    </row>
    <row r="633" spans="1:145" x14ac:dyDescent="0.25">
      <c r="A633" t="s">
        <v>3288</v>
      </c>
      <c r="B633" t="s">
        <v>3350</v>
      </c>
      <c r="C633">
        <v>2020</v>
      </c>
      <c r="D633" t="s">
        <v>294</v>
      </c>
      <c r="E633" t="s">
        <v>295</v>
      </c>
      <c r="F633" t="s">
        <v>125</v>
      </c>
      <c r="G633" t="s">
        <v>3288</v>
      </c>
      <c r="H633" t="s">
        <v>3289</v>
      </c>
      <c r="I633" t="s">
        <v>384</v>
      </c>
      <c r="J633" t="s">
        <v>385</v>
      </c>
      <c r="K633" t="s">
        <v>3351</v>
      </c>
      <c r="L633" t="s">
        <v>299</v>
      </c>
      <c r="M633" t="s">
        <v>300</v>
      </c>
      <c r="N633" t="s">
        <v>301</v>
      </c>
      <c r="O633" t="s">
        <v>486</v>
      </c>
      <c r="P633" t="s">
        <v>460</v>
      </c>
      <c r="Q633" t="s">
        <v>304</v>
      </c>
      <c r="R633" t="s">
        <v>335</v>
      </c>
      <c r="S633" t="s">
        <v>574</v>
      </c>
      <c r="T633" t="s">
        <v>307</v>
      </c>
      <c r="U633" t="s">
        <v>452</v>
      </c>
      <c r="V633" t="s">
        <v>295</v>
      </c>
      <c r="Y633" t="s">
        <v>300</v>
      </c>
      <c r="AA633" t="s">
        <v>309</v>
      </c>
      <c r="AB633" t="s">
        <v>300</v>
      </c>
      <c r="AC633" t="s">
        <v>366</v>
      </c>
      <c r="AD633" t="s">
        <v>300</v>
      </c>
      <c r="AE633" t="s">
        <v>300</v>
      </c>
      <c r="AF633" t="s">
        <v>300</v>
      </c>
      <c r="AS633" t="s">
        <v>315</v>
      </c>
      <c r="BK633" t="s">
        <v>316</v>
      </c>
      <c r="BM633" t="s">
        <v>3319</v>
      </c>
      <c r="BN633">
        <v>44103</v>
      </c>
      <c r="BO633" t="s">
        <v>25</v>
      </c>
      <c r="BQ633" t="s">
        <v>52</v>
      </c>
      <c r="BR633" t="s">
        <v>52</v>
      </c>
      <c r="BS633" t="s">
        <v>677</v>
      </c>
      <c r="BT633" t="s">
        <v>295</v>
      </c>
      <c r="BU633">
        <v>6</v>
      </c>
      <c r="BV633" t="s">
        <v>319</v>
      </c>
      <c r="BY633">
        <v>1690</v>
      </c>
      <c r="BZ633" t="s">
        <v>295</v>
      </c>
      <c r="CA633">
        <v>3000</v>
      </c>
      <c r="CC633">
        <v>1690</v>
      </c>
      <c r="CD633" t="s">
        <v>45</v>
      </c>
      <c r="CE633" t="s">
        <v>22</v>
      </c>
      <c r="CG633" t="s">
        <v>55</v>
      </c>
      <c r="CH633" t="s">
        <v>55</v>
      </c>
      <c r="CI633" t="s">
        <v>3352</v>
      </c>
      <c r="CJ633" t="s">
        <v>340</v>
      </c>
      <c r="CK633" t="s">
        <v>73</v>
      </c>
      <c r="CL633" t="s">
        <v>3353</v>
      </c>
      <c r="CN633" t="s">
        <v>3354</v>
      </c>
      <c r="CO633" t="s">
        <v>342</v>
      </c>
      <c r="CP633" t="s">
        <v>342</v>
      </c>
      <c r="CQ633" t="s">
        <v>342</v>
      </c>
      <c r="CR633" t="s">
        <v>342</v>
      </c>
      <c r="CS633" t="s">
        <v>323</v>
      </c>
      <c r="CT633" t="s">
        <v>342</v>
      </c>
      <c r="CU633" t="s">
        <v>342</v>
      </c>
      <c r="CV633" t="s">
        <v>342</v>
      </c>
      <c r="CW633" t="s">
        <v>323</v>
      </c>
      <c r="CX633" t="s">
        <v>342</v>
      </c>
      <c r="CY633" t="s">
        <v>323</v>
      </c>
      <c r="CZ633" t="s">
        <v>341</v>
      </c>
      <c r="DA633" t="s">
        <v>323</v>
      </c>
      <c r="DB633" t="s">
        <v>295</v>
      </c>
      <c r="DE633" t="s">
        <v>300</v>
      </c>
      <c r="DF633" t="s">
        <v>300</v>
      </c>
      <c r="DG633" t="s">
        <v>295</v>
      </c>
      <c r="DH633" t="s">
        <v>300</v>
      </c>
      <c r="DI633" t="s">
        <v>300</v>
      </c>
      <c r="DJ633" t="s">
        <v>300</v>
      </c>
      <c r="DK633" t="s">
        <v>300</v>
      </c>
      <c r="DL633" t="s">
        <v>300</v>
      </c>
      <c r="DM633" t="s">
        <v>300</v>
      </c>
      <c r="DQ633" t="s">
        <v>315</v>
      </c>
      <c r="DR633" t="s">
        <v>295</v>
      </c>
      <c r="DS633" t="s">
        <v>3319</v>
      </c>
      <c r="DT633" t="s">
        <v>25</v>
      </c>
      <c r="DU633" t="s">
        <v>52</v>
      </c>
      <c r="DV633" t="s">
        <v>22</v>
      </c>
      <c r="DW633" t="s">
        <v>55</v>
      </c>
      <c r="DX633" t="s">
        <v>73</v>
      </c>
      <c r="DZ633" t="s">
        <v>319</v>
      </c>
      <c r="EA633">
        <v>1600</v>
      </c>
      <c r="EB633" t="s">
        <v>295</v>
      </c>
      <c r="EC633">
        <v>3000</v>
      </c>
      <c r="EE633" t="s">
        <v>326</v>
      </c>
      <c r="EF633" t="s">
        <v>3355</v>
      </c>
      <c r="EG633" t="s">
        <v>324</v>
      </c>
      <c r="EH633" t="s">
        <v>295</v>
      </c>
      <c r="EI633" t="s">
        <v>300</v>
      </c>
      <c r="EJ633" t="s">
        <v>300</v>
      </c>
      <c r="EK633" t="s">
        <v>300</v>
      </c>
      <c r="EL633" t="s">
        <v>295</v>
      </c>
      <c r="EM633" t="s">
        <v>295</v>
      </c>
      <c r="EN633" t="s">
        <v>3356</v>
      </c>
      <c r="EO633" t="s">
        <v>3357</v>
      </c>
    </row>
    <row r="634" spans="1:145" x14ac:dyDescent="0.25">
      <c r="A634" t="s">
        <v>3288</v>
      </c>
      <c r="B634" t="s">
        <v>3358</v>
      </c>
      <c r="C634">
        <v>2020</v>
      </c>
      <c r="D634" t="s">
        <v>294</v>
      </c>
      <c r="E634" t="s">
        <v>295</v>
      </c>
      <c r="F634" t="s">
        <v>125</v>
      </c>
      <c r="G634" t="s">
        <v>3288</v>
      </c>
      <c r="H634" t="s">
        <v>3289</v>
      </c>
      <c r="I634" t="s">
        <v>384</v>
      </c>
      <c r="J634" t="s">
        <v>385</v>
      </c>
      <c r="K634" t="s">
        <v>3359</v>
      </c>
      <c r="L634" t="s">
        <v>299</v>
      </c>
      <c r="M634" t="s">
        <v>300</v>
      </c>
      <c r="N634" t="s">
        <v>301</v>
      </c>
      <c r="O634" t="s">
        <v>979</v>
      </c>
      <c r="P634" t="s">
        <v>347</v>
      </c>
      <c r="Q634" t="s">
        <v>387</v>
      </c>
      <c r="R634" t="s">
        <v>1499</v>
      </c>
      <c r="S634" t="s">
        <v>574</v>
      </c>
      <c r="T634" t="s">
        <v>307</v>
      </c>
      <c r="U634" t="s">
        <v>349</v>
      </c>
      <c r="V634" t="s">
        <v>295</v>
      </c>
      <c r="Y634" t="s">
        <v>295</v>
      </c>
      <c r="Z634" t="s">
        <v>337</v>
      </c>
      <c r="AA634" t="s">
        <v>309</v>
      </c>
      <c r="AB634" t="s">
        <v>300</v>
      </c>
      <c r="AC634" t="s">
        <v>366</v>
      </c>
      <c r="AD634" t="s">
        <v>300</v>
      </c>
      <c r="AE634" t="s">
        <v>300</v>
      </c>
      <c r="AF634" t="s">
        <v>300</v>
      </c>
      <c r="AS634" t="s">
        <v>315</v>
      </c>
      <c r="BK634" t="s">
        <v>316</v>
      </c>
      <c r="BM634" t="s">
        <v>3360</v>
      </c>
      <c r="BN634">
        <v>44104</v>
      </c>
      <c r="BO634" t="s">
        <v>25</v>
      </c>
      <c r="BQ634" t="s">
        <v>52</v>
      </c>
      <c r="BR634" t="s">
        <v>84</v>
      </c>
      <c r="BT634" t="s">
        <v>300</v>
      </c>
      <c r="BV634" t="s">
        <v>319</v>
      </c>
      <c r="BY634">
        <v>1650</v>
      </c>
      <c r="BZ634" t="s">
        <v>300</v>
      </c>
      <c r="CC634">
        <v>1650</v>
      </c>
      <c r="CD634" t="s">
        <v>45</v>
      </c>
      <c r="CE634" t="s">
        <v>22</v>
      </c>
      <c r="CG634" t="s">
        <v>55</v>
      </c>
      <c r="CH634" t="s">
        <v>55</v>
      </c>
      <c r="CK634" t="s">
        <v>61</v>
      </c>
      <c r="CL634" t="s">
        <v>3361</v>
      </c>
      <c r="CO634" t="s">
        <v>324</v>
      </c>
      <c r="CP634" t="s">
        <v>324</v>
      </c>
      <c r="CQ634" t="s">
        <v>324</v>
      </c>
      <c r="CR634" t="s">
        <v>324</v>
      </c>
      <c r="CS634" t="s">
        <v>342</v>
      </c>
      <c r="CT634" t="s">
        <v>324</v>
      </c>
      <c r="CU634" t="s">
        <v>323</v>
      </c>
      <c r="CV634" t="s">
        <v>324</v>
      </c>
      <c r="CW634" t="s">
        <v>342</v>
      </c>
      <c r="CX634" t="s">
        <v>324</v>
      </c>
      <c r="CY634" t="s">
        <v>324</v>
      </c>
      <c r="CZ634" t="s">
        <v>324</v>
      </c>
      <c r="DA634" t="s">
        <v>342</v>
      </c>
      <c r="DB634" t="s">
        <v>295</v>
      </c>
      <c r="DE634" t="s">
        <v>295</v>
      </c>
      <c r="DF634" t="s">
        <v>300</v>
      </c>
      <c r="DG634" t="s">
        <v>300</v>
      </c>
      <c r="DH634" t="s">
        <v>300</v>
      </c>
      <c r="DI634" t="s">
        <v>300</v>
      </c>
      <c r="DJ634" t="s">
        <v>300</v>
      </c>
      <c r="DK634" t="s">
        <v>300</v>
      </c>
      <c r="DL634" t="s">
        <v>300</v>
      </c>
      <c r="DM634" t="s">
        <v>300</v>
      </c>
      <c r="DQ634" t="s">
        <v>315</v>
      </c>
      <c r="DR634" t="s">
        <v>295</v>
      </c>
      <c r="DS634" t="s">
        <v>3360</v>
      </c>
      <c r="DT634" t="s">
        <v>25</v>
      </c>
      <c r="DU634" t="s">
        <v>52</v>
      </c>
      <c r="DV634" t="s">
        <v>22</v>
      </c>
      <c r="DW634" t="s">
        <v>55</v>
      </c>
      <c r="DX634" t="s">
        <v>61</v>
      </c>
      <c r="DZ634" t="s">
        <v>319</v>
      </c>
      <c r="EA634">
        <v>1650</v>
      </c>
      <c r="EB634" t="s">
        <v>300</v>
      </c>
      <c r="EE634" t="s">
        <v>343</v>
      </c>
      <c r="EG634" t="s">
        <v>342</v>
      </c>
      <c r="EH634" t="s">
        <v>295</v>
      </c>
      <c r="EI634" t="s">
        <v>300</v>
      </c>
      <c r="EJ634" t="s">
        <v>295</v>
      </c>
      <c r="EK634" t="s">
        <v>300</v>
      </c>
      <c r="EL634" t="s">
        <v>295</v>
      </c>
      <c r="EM634" t="s">
        <v>295</v>
      </c>
      <c r="EN634" t="s">
        <v>3362</v>
      </c>
      <c r="EO634">
        <v>781774985</v>
      </c>
    </row>
    <row r="635" spans="1:145" x14ac:dyDescent="0.25">
      <c r="A635" t="s">
        <v>3288</v>
      </c>
      <c r="B635" t="s">
        <v>3363</v>
      </c>
      <c r="C635">
        <v>2020</v>
      </c>
      <c r="D635" t="s">
        <v>294</v>
      </c>
      <c r="E635" t="s">
        <v>295</v>
      </c>
      <c r="F635" t="s">
        <v>125</v>
      </c>
      <c r="G635" t="s">
        <v>3288</v>
      </c>
      <c r="H635" t="s">
        <v>3289</v>
      </c>
      <c r="I635" t="s">
        <v>384</v>
      </c>
      <c r="J635" t="s">
        <v>385</v>
      </c>
      <c r="K635" t="s">
        <v>3364</v>
      </c>
      <c r="L635" t="s">
        <v>299</v>
      </c>
      <c r="M635" t="s">
        <v>300</v>
      </c>
      <c r="N635" t="s">
        <v>301</v>
      </c>
      <c r="O635" t="s">
        <v>486</v>
      </c>
      <c r="P635" t="s">
        <v>347</v>
      </c>
      <c r="Q635" t="s">
        <v>611</v>
      </c>
      <c r="R635" t="s">
        <v>305</v>
      </c>
      <c r="S635" t="s">
        <v>574</v>
      </c>
      <c r="T635" t="s">
        <v>307</v>
      </c>
      <c r="U635" t="s">
        <v>308</v>
      </c>
      <c r="V635" t="s">
        <v>300</v>
      </c>
      <c r="Y635" t="s">
        <v>295</v>
      </c>
      <c r="Z635" t="s">
        <v>337</v>
      </c>
      <c r="AB635" t="s">
        <v>300</v>
      </c>
      <c r="AC635" t="s">
        <v>640</v>
      </c>
      <c r="AD635" t="s">
        <v>300</v>
      </c>
      <c r="AE635" t="s">
        <v>555</v>
      </c>
      <c r="AF635" t="s">
        <v>555</v>
      </c>
      <c r="AG635" t="s">
        <v>295</v>
      </c>
      <c r="AH635" t="s">
        <v>295</v>
      </c>
      <c r="AN635" t="s">
        <v>300</v>
      </c>
      <c r="AO635" t="s">
        <v>300</v>
      </c>
      <c r="AP635" t="s">
        <v>300</v>
      </c>
      <c r="AQ635" t="s">
        <v>300</v>
      </c>
      <c r="AS635" t="s">
        <v>315</v>
      </c>
      <c r="BK635" t="s">
        <v>316</v>
      </c>
      <c r="BM635" t="s">
        <v>3365</v>
      </c>
      <c r="BN635">
        <v>44440</v>
      </c>
      <c r="BO635" t="s">
        <v>532</v>
      </c>
      <c r="BQ635" t="s">
        <v>36</v>
      </c>
      <c r="BR635" t="s">
        <v>36</v>
      </c>
      <c r="BV635" t="s">
        <v>319</v>
      </c>
      <c r="BY635">
        <v>1600</v>
      </c>
      <c r="BZ635" t="s">
        <v>295</v>
      </c>
      <c r="CA635">
        <v>1600</v>
      </c>
      <c r="CC635">
        <v>1600</v>
      </c>
      <c r="CD635" t="s">
        <v>45</v>
      </c>
      <c r="CE635" t="s">
        <v>22</v>
      </c>
      <c r="CG635" t="s">
        <v>55</v>
      </c>
      <c r="CH635" t="s">
        <v>55</v>
      </c>
      <c r="CK635" t="s">
        <v>46</v>
      </c>
      <c r="CO635" t="s">
        <v>341</v>
      </c>
      <c r="CP635" t="s">
        <v>324</v>
      </c>
      <c r="CQ635" t="s">
        <v>324</v>
      </c>
      <c r="CR635" t="s">
        <v>324</v>
      </c>
      <c r="CS635" t="s">
        <v>324</v>
      </c>
      <c r="CT635" t="s">
        <v>324</v>
      </c>
      <c r="DB635" t="s">
        <v>300</v>
      </c>
      <c r="DC635">
        <v>44105</v>
      </c>
      <c r="DD635">
        <v>44378</v>
      </c>
      <c r="DE635" t="s">
        <v>300</v>
      </c>
      <c r="DF635" t="s">
        <v>300</v>
      </c>
      <c r="DG635" t="s">
        <v>300</v>
      </c>
      <c r="DH635" t="s">
        <v>300</v>
      </c>
      <c r="DI635" t="s">
        <v>300</v>
      </c>
      <c r="DJ635" t="s">
        <v>300</v>
      </c>
      <c r="DK635" t="s">
        <v>300</v>
      </c>
      <c r="DL635" t="s">
        <v>300</v>
      </c>
      <c r="DM635" t="s">
        <v>300</v>
      </c>
      <c r="DQ635" t="s">
        <v>315</v>
      </c>
      <c r="DR635" t="s">
        <v>295</v>
      </c>
      <c r="DS635" t="s">
        <v>3365</v>
      </c>
      <c r="DT635" t="s">
        <v>532</v>
      </c>
      <c r="DU635" t="s">
        <v>52</v>
      </c>
      <c r="DV635" t="s">
        <v>22</v>
      </c>
      <c r="DW635" t="s">
        <v>55</v>
      </c>
      <c r="DX635" t="s">
        <v>46</v>
      </c>
      <c r="DZ635" t="s">
        <v>319</v>
      </c>
      <c r="EA635">
        <v>1600</v>
      </c>
      <c r="EB635" t="s">
        <v>295</v>
      </c>
      <c r="EC635">
        <v>1600</v>
      </c>
      <c r="EE635" t="s">
        <v>343</v>
      </c>
      <c r="EF635" t="s">
        <v>3366</v>
      </c>
      <c r="EG635" t="s">
        <v>324</v>
      </c>
      <c r="EH635" t="s">
        <v>300</v>
      </c>
      <c r="EI635" t="s">
        <v>300</v>
      </c>
      <c r="EJ635" t="s">
        <v>300</v>
      </c>
      <c r="EK635" t="s">
        <v>300</v>
      </c>
      <c r="EL635" t="s">
        <v>300</v>
      </c>
      <c r="EM635" t="s">
        <v>295</v>
      </c>
      <c r="EN635" t="s">
        <v>3367</v>
      </c>
    </row>
    <row r="636" spans="1:145" x14ac:dyDescent="0.25">
      <c r="A636" t="s">
        <v>3288</v>
      </c>
      <c r="B636" t="s">
        <v>3368</v>
      </c>
      <c r="C636">
        <v>2020</v>
      </c>
      <c r="D636" t="s">
        <v>294</v>
      </c>
      <c r="E636" t="s">
        <v>295</v>
      </c>
      <c r="F636" t="s">
        <v>125</v>
      </c>
      <c r="G636" t="s">
        <v>3288</v>
      </c>
      <c r="H636" t="s">
        <v>3289</v>
      </c>
      <c r="I636" t="s">
        <v>384</v>
      </c>
      <c r="J636" t="s">
        <v>385</v>
      </c>
      <c r="K636" t="s">
        <v>3369</v>
      </c>
      <c r="L636" t="s">
        <v>299</v>
      </c>
      <c r="M636" t="s">
        <v>300</v>
      </c>
      <c r="N636" t="s">
        <v>301</v>
      </c>
      <c r="O636" t="s">
        <v>486</v>
      </c>
      <c r="P636" t="s">
        <v>347</v>
      </c>
      <c r="Q636" t="s">
        <v>304</v>
      </c>
      <c r="R636" t="s">
        <v>305</v>
      </c>
      <c r="S636" t="s">
        <v>574</v>
      </c>
      <c r="T636" t="s">
        <v>307</v>
      </c>
      <c r="U636" t="s">
        <v>349</v>
      </c>
      <c r="V636" t="s">
        <v>295</v>
      </c>
      <c r="Y636" t="s">
        <v>295</v>
      </c>
      <c r="Z636" t="s">
        <v>337</v>
      </c>
      <c r="AA636" t="s">
        <v>309</v>
      </c>
      <c r="AB636" t="s">
        <v>300</v>
      </c>
      <c r="AC636" t="s">
        <v>310</v>
      </c>
      <c r="AD636" t="s">
        <v>555</v>
      </c>
      <c r="AE636" t="s">
        <v>555</v>
      </c>
      <c r="AF636" t="s">
        <v>300</v>
      </c>
      <c r="AI636" t="s">
        <v>120</v>
      </c>
      <c r="AJ636" t="s">
        <v>3370</v>
      </c>
      <c r="AK636" t="s">
        <v>3371</v>
      </c>
      <c r="AL636" t="s">
        <v>72</v>
      </c>
      <c r="AN636" t="s">
        <v>300</v>
      </c>
      <c r="AO636" t="s">
        <v>300</v>
      </c>
      <c r="AP636" t="s">
        <v>300</v>
      </c>
      <c r="AQ636" t="s">
        <v>295</v>
      </c>
      <c r="AS636" t="s">
        <v>489</v>
      </c>
      <c r="AV636" t="s">
        <v>300</v>
      </c>
      <c r="BA636">
        <v>44896</v>
      </c>
      <c r="BB636">
        <v>0</v>
      </c>
      <c r="BC636" t="s">
        <v>300</v>
      </c>
      <c r="BD636" t="s">
        <v>300</v>
      </c>
      <c r="BE636" t="s">
        <v>300</v>
      </c>
      <c r="BF636" t="s">
        <v>300</v>
      </c>
      <c r="BG636" t="s">
        <v>300</v>
      </c>
      <c r="BH636" t="s">
        <v>300</v>
      </c>
      <c r="BI636" t="s">
        <v>300</v>
      </c>
      <c r="BJ636" t="s">
        <v>3372</v>
      </c>
      <c r="DQ636" t="s">
        <v>325</v>
      </c>
      <c r="EE636" t="s">
        <v>343</v>
      </c>
      <c r="EG636" t="s">
        <v>342</v>
      </c>
      <c r="EH636" t="s">
        <v>300</v>
      </c>
      <c r="EI636" t="s">
        <v>300</v>
      </c>
      <c r="EJ636" t="s">
        <v>295</v>
      </c>
      <c r="EK636" t="s">
        <v>300</v>
      </c>
      <c r="EL636" t="s">
        <v>295</v>
      </c>
      <c r="EM636" t="s">
        <v>300</v>
      </c>
    </row>
    <row r="637" spans="1:145" x14ac:dyDescent="0.25">
      <c r="A637" t="s">
        <v>3288</v>
      </c>
      <c r="B637" t="s">
        <v>3373</v>
      </c>
      <c r="C637">
        <v>2020</v>
      </c>
      <c r="D637" t="s">
        <v>294</v>
      </c>
      <c r="E637" t="s">
        <v>295</v>
      </c>
      <c r="F637" t="s">
        <v>125</v>
      </c>
      <c r="G637" t="s">
        <v>3288</v>
      </c>
      <c r="H637" t="s">
        <v>3289</v>
      </c>
      <c r="I637" t="s">
        <v>384</v>
      </c>
      <c r="J637" t="s">
        <v>385</v>
      </c>
      <c r="K637" t="s">
        <v>3374</v>
      </c>
      <c r="L637" t="s">
        <v>299</v>
      </c>
      <c r="M637" t="s">
        <v>300</v>
      </c>
      <c r="N637" t="s">
        <v>301</v>
      </c>
      <c r="O637" t="s">
        <v>486</v>
      </c>
      <c r="P637" t="s">
        <v>347</v>
      </c>
      <c r="Q637" t="s">
        <v>304</v>
      </c>
      <c r="R637" t="s">
        <v>305</v>
      </c>
      <c r="S637" t="s">
        <v>574</v>
      </c>
      <c r="T637" t="s">
        <v>307</v>
      </c>
      <c r="U637" t="s">
        <v>594</v>
      </c>
      <c r="V637" t="s">
        <v>295</v>
      </c>
      <c r="Y637" t="s">
        <v>300</v>
      </c>
      <c r="AA637" t="s">
        <v>309</v>
      </c>
      <c r="AB637" t="s">
        <v>300</v>
      </c>
      <c r="AC637" t="s">
        <v>310</v>
      </c>
      <c r="AD637" t="s">
        <v>311</v>
      </c>
      <c r="AE637" t="s">
        <v>311</v>
      </c>
      <c r="AF637" t="s">
        <v>300</v>
      </c>
      <c r="AI637" t="s">
        <v>1375</v>
      </c>
      <c r="AK637" t="s">
        <v>3375</v>
      </c>
      <c r="AL637" t="s">
        <v>72</v>
      </c>
      <c r="AN637" t="s">
        <v>300</v>
      </c>
      <c r="AO637" t="s">
        <v>295</v>
      </c>
      <c r="AP637" t="s">
        <v>300</v>
      </c>
      <c r="AQ637" t="s">
        <v>300</v>
      </c>
      <c r="AS637" t="s">
        <v>556</v>
      </c>
      <c r="AU637" t="s">
        <v>3319</v>
      </c>
      <c r="AV637" t="s">
        <v>295</v>
      </c>
      <c r="AW637">
        <v>42919</v>
      </c>
      <c r="AX637">
        <v>42947</v>
      </c>
      <c r="AY637" t="s">
        <v>490</v>
      </c>
      <c r="DQ637" t="s">
        <v>315</v>
      </c>
      <c r="DR637" t="s">
        <v>295</v>
      </c>
      <c r="DS637" t="s">
        <v>3376</v>
      </c>
      <c r="DT637" t="s">
        <v>1248</v>
      </c>
      <c r="DU637" t="s">
        <v>36</v>
      </c>
      <c r="DX637" t="s">
        <v>78</v>
      </c>
      <c r="DZ637" t="s">
        <v>463</v>
      </c>
      <c r="EA637">
        <v>1070</v>
      </c>
      <c r="EB637" t="s">
        <v>300</v>
      </c>
      <c r="EE637" t="s">
        <v>326</v>
      </c>
      <c r="EG637" t="s">
        <v>324</v>
      </c>
      <c r="EH637" t="s">
        <v>295</v>
      </c>
      <c r="EI637" t="s">
        <v>300</v>
      </c>
      <c r="EJ637" t="s">
        <v>295</v>
      </c>
      <c r="EK637" t="s">
        <v>295</v>
      </c>
      <c r="EL637" t="s">
        <v>295</v>
      </c>
      <c r="EM637" t="s">
        <v>300</v>
      </c>
    </row>
    <row r="638" spans="1:145" x14ac:dyDescent="0.25">
      <c r="A638" t="s">
        <v>3288</v>
      </c>
      <c r="B638" t="s">
        <v>3377</v>
      </c>
      <c r="C638">
        <v>2020</v>
      </c>
      <c r="D638" t="s">
        <v>294</v>
      </c>
      <c r="E638" t="s">
        <v>300</v>
      </c>
      <c r="F638" t="s">
        <v>125</v>
      </c>
      <c r="G638" t="s">
        <v>3288</v>
      </c>
      <c r="H638" t="s">
        <v>3289</v>
      </c>
      <c r="I638" t="s">
        <v>384</v>
      </c>
      <c r="J638" t="s">
        <v>385</v>
      </c>
      <c r="K638" t="s">
        <v>3378</v>
      </c>
      <c r="L638" t="s">
        <v>299</v>
      </c>
      <c r="M638" t="s">
        <v>300</v>
      </c>
      <c r="N638" t="s">
        <v>301</v>
      </c>
      <c r="O638" t="s">
        <v>486</v>
      </c>
      <c r="P638" t="s">
        <v>347</v>
      </c>
      <c r="Q638" t="s">
        <v>304</v>
      </c>
      <c r="R638" t="s">
        <v>305</v>
      </c>
      <c r="S638" t="s">
        <v>574</v>
      </c>
      <c r="T638" t="s">
        <v>307</v>
      </c>
      <c r="U638" t="s">
        <v>730</v>
      </c>
      <c r="V638" t="s">
        <v>295</v>
      </c>
      <c r="Y638" t="s">
        <v>295</v>
      </c>
      <c r="Z638" t="s">
        <v>684</v>
      </c>
      <c r="AA638" t="s">
        <v>309</v>
      </c>
      <c r="AB638" t="s">
        <v>300</v>
      </c>
      <c r="AC638" t="s">
        <v>366</v>
      </c>
      <c r="AD638" t="s">
        <v>300</v>
      </c>
      <c r="AE638" t="s">
        <v>300</v>
      </c>
      <c r="AF638" t="s">
        <v>300</v>
      </c>
    </row>
    <row r="639" spans="1:145" x14ac:dyDescent="0.25">
      <c r="A639" t="s">
        <v>3288</v>
      </c>
      <c r="B639" t="s">
        <v>3379</v>
      </c>
      <c r="C639">
        <v>2020</v>
      </c>
      <c r="D639" t="s">
        <v>294</v>
      </c>
      <c r="E639" t="s">
        <v>295</v>
      </c>
      <c r="F639" t="s">
        <v>125</v>
      </c>
      <c r="G639" t="s">
        <v>3288</v>
      </c>
      <c r="H639" t="s">
        <v>3289</v>
      </c>
      <c r="I639" t="s">
        <v>384</v>
      </c>
      <c r="J639" t="s">
        <v>385</v>
      </c>
      <c r="K639" t="s">
        <v>3380</v>
      </c>
      <c r="L639" t="s">
        <v>299</v>
      </c>
      <c r="M639" t="s">
        <v>300</v>
      </c>
      <c r="N639" t="s">
        <v>301</v>
      </c>
      <c r="O639" t="s">
        <v>1586</v>
      </c>
      <c r="P639" t="s">
        <v>347</v>
      </c>
      <c r="Q639" t="s">
        <v>1061</v>
      </c>
      <c r="R639" t="s">
        <v>348</v>
      </c>
      <c r="S639" t="s">
        <v>574</v>
      </c>
      <c r="T639" t="s">
        <v>307</v>
      </c>
      <c r="U639" t="s">
        <v>671</v>
      </c>
      <c r="V639" t="s">
        <v>295</v>
      </c>
      <c r="Y639" t="s">
        <v>300</v>
      </c>
      <c r="AA639" t="s">
        <v>309</v>
      </c>
      <c r="AB639" t="s">
        <v>300</v>
      </c>
      <c r="AC639" t="s">
        <v>366</v>
      </c>
      <c r="AD639" t="s">
        <v>300</v>
      </c>
      <c r="AE639" t="s">
        <v>300</v>
      </c>
      <c r="AF639" t="s">
        <v>300</v>
      </c>
      <c r="AS639" t="s">
        <v>315</v>
      </c>
      <c r="BK639" t="s">
        <v>316</v>
      </c>
      <c r="BM639" t="s">
        <v>3334</v>
      </c>
      <c r="BN639">
        <v>44197</v>
      </c>
      <c r="BO639" t="s">
        <v>25</v>
      </c>
      <c r="BQ639" t="s">
        <v>52</v>
      </c>
      <c r="BR639" t="s">
        <v>84</v>
      </c>
      <c r="BT639" t="s">
        <v>300</v>
      </c>
      <c r="BV639" t="s">
        <v>319</v>
      </c>
      <c r="BZ639" t="s">
        <v>300</v>
      </c>
      <c r="CE639" t="s">
        <v>22</v>
      </c>
      <c r="CG639" t="s">
        <v>55</v>
      </c>
      <c r="CH639" t="s">
        <v>55</v>
      </c>
      <c r="CJ639" t="s">
        <v>352</v>
      </c>
      <c r="CK639" t="s">
        <v>50</v>
      </c>
      <c r="CL639" t="s">
        <v>3381</v>
      </c>
      <c r="CO639" t="s">
        <v>324</v>
      </c>
      <c r="CP639" t="s">
        <v>324</v>
      </c>
      <c r="CQ639" t="s">
        <v>324</v>
      </c>
      <c r="CR639" t="s">
        <v>324</v>
      </c>
      <c r="CS639" t="s">
        <v>324</v>
      </c>
      <c r="CT639" t="s">
        <v>324</v>
      </c>
      <c r="CU639" t="s">
        <v>341</v>
      </c>
      <c r="CV639" t="s">
        <v>323</v>
      </c>
      <c r="CW639" t="s">
        <v>342</v>
      </c>
      <c r="CX639" t="s">
        <v>324</v>
      </c>
      <c r="CY639" t="s">
        <v>324</v>
      </c>
      <c r="CZ639" t="s">
        <v>324</v>
      </c>
      <c r="DA639" t="s">
        <v>341</v>
      </c>
      <c r="DB639" t="s">
        <v>300</v>
      </c>
      <c r="DC639">
        <v>44013</v>
      </c>
      <c r="DD639">
        <v>44561</v>
      </c>
      <c r="DE639" t="s">
        <v>295</v>
      </c>
      <c r="DF639" t="s">
        <v>300</v>
      </c>
      <c r="DG639" t="s">
        <v>300</v>
      </c>
      <c r="DH639" t="s">
        <v>300</v>
      </c>
      <c r="DI639" t="s">
        <v>300</v>
      </c>
      <c r="DJ639" t="s">
        <v>300</v>
      </c>
      <c r="DK639" t="s">
        <v>300</v>
      </c>
      <c r="DL639" t="s">
        <v>300</v>
      </c>
      <c r="DM639" t="s">
        <v>300</v>
      </c>
      <c r="DQ639" t="s">
        <v>315</v>
      </c>
      <c r="DR639" t="s">
        <v>295</v>
      </c>
      <c r="DS639" t="s">
        <v>3334</v>
      </c>
      <c r="DT639" t="s">
        <v>550</v>
      </c>
      <c r="DU639" t="s">
        <v>52</v>
      </c>
      <c r="DV639" t="s">
        <v>22</v>
      </c>
      <c r="DW639" t="s">
        <v>55</v>
      </c>
      <c r="DX639" t="s">
        <v>50</v>
      </c>
      <c r="DZ639" t="s">
        <v>319</v>
      </c>
      <c r="EB639" t="s">
        <v>300</v>
      </c>
      <c r="EE639" t="s">
        <v>343</v>
      </c>
      <c r="EF639" t="s">
        <v>3382</v>
      </c>
      <c r="EG639" t="s">
        <v>324</v>
      </c>
      <c r="EH639" t="s">
        <v>300</v>
      </c>
      <c r="EI639" t="s">
        <v>300</v>
      </c>
      <c r="EJ639" t="s">
        <v>300</v>
      </c>
      <c r="EK639" t="s">
        <v>300</v>
      </c>
      <c r="EL639" t="s">
        <v>300</v>
      </c>
      <c r="EM639" t="s">
        <v>295</v>
      </c>
      <c r="EN639" t="s">
        <v>3383</v>
      </c>
      <c r="EO639">
        <v>649358708</v>
      </c>
    </row>
    <row r="640" spans="1:145" x14ac:dyDescent="0.25">
      <c r="A640" t="s">
        <v>3288</v>
      </c>
      <c r="B640" t="s">
        <v>3384</v>
      </c>
      <c r="C640">
        <v>2020</v>
      </c>
      <c r="D640" t="s">
        <v>294</v>
      </c>
      <c r="E640" t="s">
        <v>300</v>
      </c>
      <c r="F640" t="s">
        <v>125</v>
      </c>
      <c r="G640" t="s">
        <v>3288</v>
      </c>
      <c r="H640" t="s">
        <v>3289</v>
      </c>
      <c r="I640" t="s">
        <v>384</v>
      </c>
      <c r="J640" t="s">
        <v>385</v>
      </c>
      <c r="K640" t="s">
        <v>3385</v>
      </c>
      <c r="L640" t="s">
        <v>331</v>
      </c>
      <c r="M640" t="s">
        <v>300</v>
      </c>
      <c r="N640" t="s">
        <v>301</v>
      </c>
      <c r="O640" t="s">
        <v>979</v>
      </c>
      <c r="P640" t="s">
        <v>347</v>
      </c>
      <c r="Q640" t="s">
        <v>304</v>
      </c>
      <c r="R640" t="s">
        <v>1499</v>
      </c>
      <c r="S640" t="s">
        <v>574</v>
      </c>
      <c r="T640" t="s">
        <v>307</v>
      </c>
      <c r="U640" t="s">
        <v>452</v>
      </c>
      <c r="V640" t="s">
        <v>295</v>
      </c>
    </row>
    <row r="641" spans="1:145" x14ac:dyDescent="0.25">
      <c r="A641" t="s">
        <v>3288</v>
      </c>
      <c r="B641" t="s">
        <v>3386</v>
      </c>
      <c r="C641">
        <v>2020</v>
      </c>
      <c r="D641" t="s">
        <v>294</v>
      </c>
      <c r="E641" t="s">
        <v>300</v>
      </c>
      <c r="F641" t="s">
        <v>125</v>
      </c>
      <c r="G641" t="s">
        <v>3288</v>
      </c>
      <c r="H641" t="s">
        <v>3289</v>
      </c>
      <c r="I641" t="s">
        <v>384</v>
      </c>
      <c r="J641" t="s">
        <v>385</v>
      </c>
      <c r="K641" t="s">
        <v>3387</v>
      </c>
      <c r="L641" t="s">
        <v>299</v>
      </c>
      <c r="M641" t="s">
        <v>300</v>
      </c>
      <c r="N641" t="s">
        <v>301</v>
      </c>
      <c r="O641" t="s">
        <v>1586</v>
      </c>
      <c r="P641" t="s">
        <v>347</v>
      </c>
      <c r="Q641" t="s">
        <v>670</v>
      </c>
      <c r="R641" t="s">
        <v>348</v>
      </c>
      <c r="S641" t="s">
        <v>574</v>
      </c>
      <c r="T641" t="s">
        <v>307</v>
      </c>
      <c r="U641" t="s">
        <v>849</v>
      </c>
      <c r="V641" t="s">
        <v>295</v>
      </c>
      <c r="Y641" t="s">
        <v>300</v>
      </c>
      <c r="AA641" t="s">
        <v>309</v>
      </c>
      <c r="AB641" t="s">
        <v>300</v>
      </c>
    </row>
    <row r="642" spans="1:145" x14ac:dyDescent="0.25">
      <c r="A642" t="s">
        <v>3635</v>
      </c>
      <c r="B642" t="s">
        <v>3634</v>
      </c>
      <c r="C642">
        <v>2020</v>
      </c>
      <c r="D642" t="s">
        <v>294</v>
      </c>
      <c r="E642" t="s">
        <v>295</v>
      </c>
      <c r="F642" t="s">
        <v>125</v>
      </c>
      <c r="G642" t="s">
        <v>3635</v>
      </c>
      <c r="H642" t="s">
        <v>3636</v>
      </c>
      <c r="I642" t="s">
        <v>384</v>
      </c>
      <c r="J642" t="s">
        <v>385</v>
      </c>
      <c r="K642" t="s">
        <v>3637</v>
      </c>
      <c r="L642" t="s">
        <v>331</v>
      </c>
      <c r="M642" t="s">
        <v>300</v>
      </c>
      <c r="N642" t="s">
        <v>301</v>
      </c>
      <c r="O642" t="s">
        <v>486</v>
      </c>
      <c r="P642" t="s">
        <v>303</v>
      </c>
      <c r="Q642" t="s">
        <v>304</v>
      </c>
      <c r="R642" t="s">
        <v>305</v>
      </c>
      <c r="S642" t="s">
        <v>574</v>
      </c>
      <c r="T642" t="s">
        <v>307</v>
      </c>
      <c r="U642" t="s">
        <v>594</v>
      </c>
      <c r="V642" t="s">
        <v>300</v>
      </c>
      <c r="Y642" t="s">
        <v>300</v>
      </c>
      <c r="AA642" t="s">
        <v>309</v>
      </c>
      <c r="AB642" t="s">
        <v>300</v>
      </c>
      <c r="AC642" t="s">
        <v>310</v>
      </c>
      <c r="AD642" t="s">
        <v>311</v>
      </c>
      <c r="AE642" t="s">
        <v>311</v>
      </c>
      <c r="AF642" t="s">
        <v>300</v>
      </c>
      <c r="AI642" t="s">
        <v>312</v>
      </c>
      <c r="AK642" t="s">
        <v>3638</v>
      </c>
      <c r="AL642" t="s">
        <v>46</v>
      </c>
      <c r="AN642" t="s">
        <v>300</v>
      </c>
      <c r="AO642" t="s">
        <v>300</v>
      </c>
      <c r="AP642" t="s">
        <v>300</v>
      </c>
      <c r="AQ642" t="s">
        <v>295</v>
      </c>
      <c r="AS642" t="s">
        <v>315</v>
      </c>
      <c r="BK642" t="s">
        <v>316</v>
      </c>
      <c r="BM642" t="s">
        <v>3639</v>
      </c>
      <c r="BN642">
        <v>44886</v>
      </c>
      <c r="BO642" t="s">
        <v>25</v>
      </c>
      <c r="BQ642" t="s">
        <v>36</v>
      </c>
      <c r="BR642" t="s">
        <v>36</v>
      </c>
      <c r="BS642" t="s">
        <v>584</v>
      </c>
      <c r="BT642" t="s">
        <v>300</v>
      </c>
      <c r="BV642" t="s">
        <v>319</v>
      </c>
      <c r="BY642">
        <v>3166</v>
      </c>
      <c r="BZ642" t="s">
        <v>300</v>
      </c>
      <c r="CB642">
        <v>38000</v>
      </c>
      <c r="CC642">
        <v>3166</v>
      </c>
      <c r="CD642" t="s">
        <v>11</v>
      </c>
      <c r="CE642" t="s">
        <v>22</v>
      </c>
      <c r="CG642" t="s">
        <v>41</v>
      </c>
      <c r="CH642" t="s">
        <v>41</v>
      </c>
      <c r="CI642" t="s">
        <v>3640</v>
      </c>
      <c r="CJ642" t="s">
        <v>368</v>
      </c>
      <c r="CK642" t="s">
        <v>94</v>
      </c>
      <c r="CL642" t="s">
        <v>3641</v>
      </c>
      <c r="CO642" t="s">
        <v>342</v>
      </c>
      <c r="CP642" t="s">
        <v>342</v>
      </c>
      <c r="CQ642" t="s">
        <v>342</v>
      </c>
      <c r="CR642" t="s">
        <v>342</v>
      </c>
      <c r="CS642" t="s">
        <v>342</v>
      </c>
      <c r="CT642" t="s">
        <v>342</v>
      </c>
      <c r="DB642" t="s">
        <v>295</v>
      </c>
      <c r="DE642" t="s">
        <v>295</v>
      </c>
      <c r="DF642" t="s">
        <v>300</v>
      </c>
      <c r="DG642" t="s">
        <v>300</v>
      </c>
      <c r="DH642" t="s">
        <v>300</v>
      </c>
      <c r="DI642" t="s">
        <v>300</v>
      </c>
      <c r="DJ642" t="s">
        <v>300</v>
      </c>
      <c r="DK642" t="s">
        <v>300</v>
      </c>
      <c r="DL642" t="s">
        <v>300</v>
      </c>
      <c r="DM642" t="s">
        <v>300</v>
      </c>
      <c r="DQ642" t="s">
        <v>315</v>
      </c>
      <c r="DR642" t="s">
        <v>295</v>
      </c>
      <c r="DS642" t="s">
        <v>3642</v>
      </c>
      <c r="DT642" t="s">
        <v>1248</v>
      </c>
      <c r="DU642" t="s">
        <v>36</v>
      </c>
      <c r="DV642" t="s">
        <v>22</v>
      </c>
      <c r="DW642" t="s">
        <v>41</v>
      </c>
      <c r="DX642" t="s">
        <v>94</v>
      </c>
      <c r="DZ642" t="s">
        <v>319</v>
      </c>
      <c r="EB642" t="s">
        <v>300</v>
      </c>
      <c r="EE642" t="s">
        <v>343</v>
      </c>
      <c r="EG642" t="s">
        <v>342</v>
      </c>
      <c r="EH642" t="s">
        <v>300</v>
      </c>
      <c r="EI642" t="s">
        <v>300</v>
      </c>
      <c r="EJ642" t="s">
        <v>300</v>
      </c>
      <c r="EK642" t="s">
        <v>300</v>
      </c>
      <c r="EL642" t="s">
        <v>300</v>
      </c>
      <c r="EM642" t="s">
        <v>300</v>
      </c>
    </row>
    <row r="643" spans="1:145" x14ac:dyDescent="0.25">
      <c r="A643" t="s">
        <v>3635</v>
      </c>
      <c r="B643" t="s">
        <v>3643</v>
      </c>
      <c r="C643">
        <v>2020</v>
      </c>
      <c r="D643" t="s">
        <v>294</v>
      </c>
      <c r="E643" t="s">
        <v>295</v>
      </c>
      <c r="F643" t="s">
        <v>125</v>
      </c>
      <c r="G643" t="s">
        <v>3635</v>
      </c>
      <c r="H643" t="s">
        <v>3636</v>
      </c>
      <c r="I643" t="s">
        <v>384</v>
      </c>
      <c r="J643" t="s">
        <v>385</v>
      </c>
      <c r="K643" t="s">
        <v>3644</v>
      </c>
      <c r="L643" t="s">
        <v>299</v>
      </c>
      <c r="M643" t="s">
        <v>300</v>
      </c>
      <c r="N643" t="s">
        <v>301</v>
      </c>
      <c r="O643" t="s">
        <v>2171</v>
      </c>
      <c r="P643" t="s">
        <v>1058</v>
      </c>
      <c r="Q643" t="s">
        <v>304</v>
      </c>
      <c r="R643" t="s">
        <v>305</v>
      </c>
      <c r="S643" t="s">
        <v>574</v>
      </c>
      <c r="T643" t="s">
        <v>307</v>
      </c>
      <c r="U643" t="s">
        <v>308</v>
      </c>
      <c r="V643" t="s">
        <v>295</v>
      </c>
      <c r="Y643" t="s">
        <v>300</v>
      </c>
      <c r="AA643" t="s">
        <v>309</v>
      </c>
      <c r="AB643" t="s">
        <v>300</v>
      </c>
      <c r="AC643" t="s">
        <v>366</v>
      </c>
      <c r="AD643" t="s">
        <v>300</v>
      </c>
      <c r="AE643" t="s">
        <v>300</v>
      </c>
      <c r="AF643" t="s">
        <v>300</v>
      </c>
      <c r="AS643" t="s">
        <v>315</v>
      </c>
      <c r="BK643" t="s">
        <v>316</v>
      </c>
      <c r="BM643" t="s">
        <v>3645</v>
      </c>
      <c r="BN643">
        <v>44562</v>
      </c>
      <c r="BO643" t="s">
        <v>25</v>
      </c>
      <c r="BQ643" t="s">
        <v>20</v>
      </c>
      <c r="BR643" t="s">
        <v>20</v>
      </c>
      <c r="BT643" t="s">
        <v>300</v>
      </c>
      <c r="BV643" t="s">
        <v>463</v>
      </c>
      <c r="BW643">
        <v>60</v>
      </c>
      <c r="BX643" t="s">
        <v>797</v>
      </c>
      <c r="BY643">
        <v>2650</v>
      </c>
      <c r="BZ643" t="s">
        <v>295</v>
      </c>
      <c r="CA643">
        <v>200</v>
      </c>
      <c r="CC643">
        <v>2650</v>
      </c>
      <c r="CD643" t="s">
        <v>38</v>
      </c>
      <c r="CE643" t="s">
        <v>22</v>
      </c>
      <c r="CG643" t="s">
        <v>41</v>
      </c>
      <c r="CH643" t="s">
        <v>41</v>
      </c>
      <c r="CI643" t="s">
        <v>3646</v>
      </c>
      <c r="CJ643" t="s">
        <v>352</v>
      </c>
      <c r="CK643" t="s">
        <v>37</v>
      </c>
      <c r="CM643" t="s">
        <v>571</v>
      </c>
      <c r="CO643" t="s">
        <v>324</v>
      </c>
      <c r="CP643" t="s">
        <v>324</v>
      </c>
      <c r="CQ643" t="s">
        <v>324</v>
      </c>
      <c r="CR643" t="s">
        <v>324</v>
      </c>
      <c r="CS643" t="s">
        <v>324</v>
      </c>
      <c r="CT643" t="s">
        <v>324</v>
      </c>
      <c r="CU643" t="s">
        <v>324</v>
      </c>
      <c r="CV643" t="s">
        <v>324</v>
      </c>
      <c r="CW643" t="s">
        <v>324</v>
      </c>
      <c r="CX643" t="s">
        <v>341</v>
      </c>
      <c r="CY643" t="s">
        <v>324</v>
      </c>
      <c r="CZ643" t="s">
        <v>341</v>
      </c>
      <c r="DA643" t="s">
        <v>341</v>
      </c>
      <c r="DB643" t="s">
        <v>295</v>
      </c>
      <c r="DE643" t="s">
        <v>300</v>
      </c>
      <c r="DF643" t="s">
        <v>300</v>
      </c>
      <c r="DG643" t="s">
        <v>295</v>
      </c>
      <c r="DH643" t="s">
        <v>295</v>
      </c>
      <c r="DI643" t="s">
        <v>300</v>
      </c>
      <c r="DJ643" t="s">
        <v>300</v>
      </c>
      <c r="DK643" t="s">
        <v>300</v>
      </c>
      <c r="DL643" t="s">
        <v>300</v>
      </c>
      <c r="DM643" t="s">
        <v>300</v>
      </c>
      <c r="DQ643" t="s">
        <v>315</v>
      </c>
      <c r="DR643" t="s">
        <v>300</v>
      </c>
      <c r="DS643" t="s">
        <v>3647</v>
      </c>
      <c r="DT643" t="s">
        <v>25</v>
      </c>
      <c r="DU643" t="s">
        <v>416</v>
      </c>
      <c r="DV643" t="s">
        <v>22</v>
      </c>
      <c r="DW643" t="s">
        <v>54</v>
      </c>
      <c r="DX643" t="s">
        <v>37</v>
      </c>
      <c r="DY643" t="s">
        <v>571</v>
      </c>
      <c r="DZ643" t="s">
        <v>319</v>
      </c>
      <c r="EA643">
        <v>4600</v>
      </c>
      <c r="EB643" t="s">
        <v>295</v>
      </c>
      <c r="EC643">
        <v>300</v>
      </c>
      <c r="EE643" t="s">
        <v>326</v>
      </c>
      <c r="EF643" t="s">
        <v>3648</v>
      </c>
      <c r="EG643" t="s">
        <v>324</v>
      </c>
      <c r="EH643" t="s">
        <v>295</v>
      </c>
      <c r="EI643" t="s">
        <v>300</v>
      </c>
      <c r="EJ643" t="s">
        <v>300</v>
      </c>
      <c r="EK643" t="s">
        <v>295</v>
      </c>
      <c r="EL643" t="s">
        <v>295</v>
      </c>
      <c r="EM643" t="s">
        <v>295</v>
      </c>
      <c r="EN643" t="s">
        <v>3649</v>
      </c>
      <c r="EO643" t="s">
        <v>3650</v>
      </c>
    </row>
    <row r="644" spans="1:145" x14ac:dyDescent="0.25">
      <c r="A644" t="s">
        <v>3635</v>
      </c>
      <c r="B644" t="s">
        <v>3651</v>
      </c>
      <c r="C644">
        <v>2020</v>
      </c>
      <c r="D644" t="s">
        <v>294</v>
      </c>
      <c r="E644" t="s">
        <v>295</v>
      </c>
      <c r="F644" t="s">
        <v>125</v>
      </c>
      <c r="G644" t="s">
        <v>3635</v>
      </c>
      <c r="H644" t="s">
        <v>3636</v>
      </c>
      <c r="I644" t="s">
        <v>384</v>
      </c>
      <c r="J644" t="s">
        <v>385</v>
      </c>
      <c r="K644" t="s">
        <v>3652</v>
      </c>
      <c r="L644" t="s">
        <v>331</v>
      </c>
      <c r="M644" t="s">
        <v>300</v>
      </c>
      <c r="N644" t="s">
        <v>301</v>
      </c>
      <c r="O644" t="s">
        <v>486</v>
      </c>
      <c r="P644" t="s">
        <v>347</v>
      </c>
      <c r="Q644" t="s">
        <v>304</v>
      </c>
      <c r="R644" t="s">
        <v>305</v>
      </c>
      <c r="S644" t="s">
        <v>574</v>
      </c>
      <c r="T644" t="s">
        <v>307</v>
      </c>
      <c r="U644" t="s">
        <v>849</v>
      </c>
      <c r="V644" t="s">
        <v>300</v>
      </c>
      <c r="Y644" t="s">
        <v>295</v>
      </c>
      <c r="Z644" t="s">
        <v>337</v>
      </c>
      <c r="AB644" t="s">
        <v>300</v>
      </c>
      <c r="AC644" t="s">
        <v>310</v>
      </c>
      <c r="AD644" t="s">
        <v>311</v>
      </c>
      <c r="AE644" t="s">
        <v>311</v>
      </c>
      <c r="AF644" t="s">
        <v>300</v>
      </c>
      <c r="AN644" t="s">
        <v>300</v>
      </c>
      <c r="AO644" t="s">
        <v>300</v>
      </c>
      <c r="AP644" t="s">
        <v>300</v>
      </c>
      <c r="AQ644" t="s">
        <v>300</v>
      </c>
      <c r="AS644" t="s">
        <v>315</v>
      </c>
      <c r="BK644" t="s">
        <v>316</v>
      </c>
      <c r="BM644" t="s">
        <v>127</v>
      </c>
      <c r="BN644">
        <v>44805</v>
      </c>
      <c r="BO644" t="s">
        <v>25</v>
      </c>
      <c r="BQ644" t="s">
        <v>52</v>
      </c>
      <c r="BR644" t="s">
        <v>52</v>
      </c>
      <c r="BV644" t="s">
        <v>319</v>
      </c>
      <c r="BY644">
        <v>2200</v>
      </c>
      <c r="BZ644" t="s">
        <v>295</v>
      </c>
      <c r="CA644">
        <v>2500</v>
      </c>
      <c r="CC644">
        <v>2200</v>
      </c>
      <c r="CD644" t="s">
        <v>53</v>
      </c>
      <c r="CE644" t="s">
        <v>22</v>
      </c>
      <c r="CG644" t="s">
        <v>54</v>
      </c>
      <c r="CH644" t="s">
        <v>54</v>
      </c>
      <c r="CK644" t="s">
        <v>14</v>
      </c>
      <c r="CO644" t="s">
        <v>324</v>
      </c>
      <c r="CP644" t="s">
        <v>324</v>
      </c>
      <c r="CQ644" t="s">
        <v>324</v>
      </c>
      <c r="CR644" t="s">
        <v>324</v>
      </c>
      <c r="CS644" t="s">
        <v>342</v>
      </c>
      <c r="CT644" t="s">
        <v>324</v>
      </c>
      <c r="DB644" t="s">
        <v>295</v>
      </c>
      <c r="DE644" t="s">
        <v>300</v>
      </c>
      <c r="DF644" t="s">
        <v>300</v>
      </c>
      <c r="DG644" t="s">
        <v>300</v>
      </c>
      <c r="DH644" t="s">
        <v>300</v>
      </c>
      <c r="DI644" t="s">
        <v>300</v>
      </c>
      <c r="DJ644" t="s">
        <v>300</v>
      </c>
      <c r="DK644" t="s">
        <v>300</v>
      </c>
      <c r="DL644" t="s">
        <v>300</v>
      </c>
      <c r="DM644" t="s">
        <v>300</v>
      </c>
      <c r="DQ644" t="s">
        <v>315</v>
      </c>
      <c r="DR644" t="s">
        <v>295</v>
      </c>
      <c r="DS644" t="s">
        <v>132</v>
      </c>
      <c r="DT644" t="s">
        <v>532</v>
      </c>
      <c r="DU644" t="s">
        <v>52</v>
      </c>
      <c r="DV644" t="s">
        <v>22</v>
      </c>
      <c r="DX644" t="s">
        <v>14</v>
      </c>
      <c r="DZ644" t="s">
        <v>319</v>
      </c>
      <c r="EA644">
        <v>1100</v>
      </c>
      <c r="EB644" t="s">
        <v>295</v>
      </c>
      <c r="EC644">
        <v>1500</v>
      </c>
      <c r="EE644" t="s">
        <v>343</v>
      </c>
      <c r="EG644" t="s">
        <v>342</v>
      </c>
      <c r="EH644" t="s">
        <v>300</v>
      </c>
      <c r="EI644" t="s">
        <v>300</v>
      </c>
      <c r="EJ644" t="s">
        <v>300</v>
      </c>
      <c r="EK644" t="s">
        <v>300</v>
      </c>
      <c r="EL644" t="s">
        <v>300</v>
      </c>
      <c r="EM644" t="s">
        <v>295</v>
      </c>
      <c r="EN644" t="s">
        <v>3653</v>
      </c>
    </row>
    <row r="645" spans="1:145" x14ac:dyDescent="0.25">
      <c r="A645" t="s">
        <v>3635</v>
      </c>
      <c r="B645" t="s">
        <v>3654</v>
      </c>
      <c r="C645">
        <v>2020</v>
      </c>
      <c r="D645" t="s">
        <v>294</v>
      </c>
      <c r="E645" t="s">
        <v>295</v>
      </c>
      <c r="F645" t="s">
        <v>125</v>
      </c>
      <c r="G645" t="s">
        <v>3635</v>
      </c>
      <c r="H645" t="s">
        <v>3636</v>
      </c>
      <c r="I645" t="s">
        <v>384</v>
      </c>
      <c r="J645" t="s">
        <v>385</v>
      </c>
      <c r="K645" t="s">
        <v>3655</v>
      </c>
      <c r="L645" t="s">
        <v>299</v>
      </c>
      <c r="M645" t="s">
        <v>300</v>
      </c>
      <c r="N645" t="s">
        <v>301</v>
      </c>
      <c r="O645" t="s">
        <v>486</v>
      </c>
      <c r="P645" t="s">
        <v>303</v>
      </c>
      <c r="Q645" t="s">
        <v>670</v>
      </c>
      <c r="R645" t="s">
        <v>305</v>
      </c>
      <c r="S645" t="s">
        <v>306</v>
      </c>
      <c r="T645" t="s">
        <v>307</v>
      </c>
      <c r="U645" t="s">
        <v>882</v>
      </c>
      <c r="V645" t="s">
        <v>295</v>
      </c>
      <c r="Y645" t="s">
        <v>295</v>
      </c>
      <c r="Z645" t="s">
        <v>337</v>
      </c>
      <c r="AA645" t="s">
        <v>309</v>
      </c>
      <c r="AB645" t="s">
        <v>300</v>
      </c>
      <c r="AC645" t="s">
        <v>366</v>
      </c>
      <c r="AD645" t="s">
        <v>300</v>
      </c>
      <c r="AE645" t="s">
        <v>300</v>
      </c>
      <c r="AF645" t="s">
        <v>300</v>
      </c>
      <c r="AS645" t="s">
        <v>315</v>
      </c>
      <c r="BK645" t="s">
        <v>316</v>
      </c>
      <c r="BM645" t="s">
        <v>3022</v>
      </c>
      <c r="BN645">
        <v>44044</v>
      </c>
      <c r="BO645" t="s">
        <v>25</v>
      </c>
      <c r="BQ645" t="s">
        <v>52</v>
      </c>
      <c r="BR645" t="s">
        <v>52</v>
      </c>
      <c r="BT645" t="s">
        <v>300</v>
      </c>
      <c r="BV645" t="s">
        <v>319</v>
      </c>
      <c r="BY645">
        <v>2200</v>
      </c>
      <c r="BZ645" t="s">
        <v>300</v>
      </c>
      <c r="CC645">
        <v>2200</v>
      </c>
      <c r="CD645" t="s">
        <v>53</v>
      </c>
      <c r="CE645" t="s">
        <v>22</v>
      </c>
      <c r="CG645" t="s">
        <v>41</v>
      </c>
      <c r="CH645" t="s">
        <v>41</v>
      </c>
      <c r="CJ645" t="s">
        <v>352</v>
      </c>
      <c r="CK645" t="s">
        <v>72</v>
      </c>
      <c r="CO645" t="s">
        <v>324</v>
      </c>
      <c r="CP645" t="s">
        <v>324</v>
      </c>
      <c r="CQ645" t="s">
        <v>342</v>
      </c>
      <c r="CR645" t="s">
        <v>324</v>
      </c>
      <c r="CS645" t="s">
        <v>324</v>
      </c>
      <c r="CT645" t="s">
        <v>342</v>
      </c>
      <c r="CU645" t="s">
        <v>342</v>
      </c>
      <c r="CV645" t="s">
        <v>342</v>
      </c>
      <c r="CW645" t="s">
        <v>342</v>
      </c>
      <c r="CX645" t="s">
        <v>342</v>
      </c>
      <c r="CY645" t="s">
        <v>342</v>
      </c>
      <c r="CZ645" t="s">
        <v>324</v>
      </c>
      <c r="DA645" t="s">
        <v>323</v>
      </c>
      <c r="DB645" t="s">
        <v>295</v>
      </c>
      <c r="DE645" t="s">
        <v>300</v>
      </c>
      <c r="DF645" t="s">
        <v>300</v>
      </c>
      <c r="DG645" t="s">
        <v>295</v>
      </c>
      <c r="DH645" t="s">
        <v>300</v>
      </c>
      <c r="DI645" t="s">
        <v>300</v>
      </c>
      <c r="DJ645" t="s">
        <v>300</v>
      </c>
      <c r="DK645" t="s">
        <v>300</v>
      </c>
      <c r="DL645" t="s">
        <v>300</v>
      </c>
      <c r="DM645" t="s">
        <v>300</v>
      </c>
      <c r="DQ645" t="s">
        <v>315</v>
      </c>
      <c r="DR645" t="s">
        <v>295</v>
      </c>
      <c r="DS645" t="s">
        <v>3022</v>
      </c>
      <c r="DT645" t="s">
        <v>25</v>
      </c>
      <c r="DU645" t="s">
        <v>52</v>
      </c>
      <c r="DV645" t="s">
        <v>22</v>
      </c>
      <c r="DW645" t="s">
        <v>41</v>
      </c>
      <c r="DX645" t="s">
        <v>72</v>
      </c>
      <c r="DZ645" t="s">
        <v>319</v>
      </c>
      <c r="EA645">
        <v>2200</v>
      </c>
      <c r="EB645" t="s">
        <v>300</v>
      </c>
      <c r="EE645" t="s">
        <v>343</v>
      </c>
      <c r="EF645" t="s">
        <v>3656</v>
      </c>
      <c r="EG645" t="s">
        <v>342</v>
      </c>
      <c r="EH645" t="s">
        <v>300</v>
      </c>
      <c r="EI645" t="s">
        <v>300</v>
      </c>
      <c r="EJ645" t="s">
        <v>300</v>
      </c>
      <c r="EK645" t="s">
        <v>300</v>
      </c>
      <c r="EL645" t="s">
        <v>295</v>
      </c>
      <c r="EM645" t="s">
        <v>295</v>
      </c>
      <c r="EN645" t="s">
        <v>3657</v>
      </c>
      <c r="EO645">
        <v>658655072</v>
      </c>
    </row>
    <row r="646" spans="1:145" x14ac:dyDescent="0.25">
      <c r="A646" t="s">
        <v>3635</v>
      </c>
      <c r="B646" t="s">
        <v>3658</v>
      </c>
      <c r="C646">
        <v>2020</v>
      </c>
      <c r="D646" t="s">
        <v>294</v>
      </c>
      <c r="E646" t="s">
        <v>295</v>
      </c>
      <c r="F646" t="s">
        <v>125</v>
      </c>
      <c r="G646" t="s">
        <v>3635</v>
      </c>
      <c r="H646" t="s">
        <v>3636</v>
      </c>
      <c r="I646" t="s">
        <v>384</v>
      </c>
      <c r="J646" t="s">
        <v>385</v>
      </c>
      <c r="K646" t="s">
        <v>3659</v>
      </c>
      <c r="L646" t="s">
        <v>299</v>
      </c>
      <c r="M646" t="s">
        <v>300</v>
      </c>
      <c r="N646" t="s">
        <v>301</v>
      </c>
      <c r="O646" t="s">
        <v>486</v>
      </c>
      <c r="P646" t="s">
        <v>347</v>
      </c>
      <c r="Q646" t="s">
        <v>304</v>
      </c>
      <c r="R646" t="s">
        <v>305</v>
      </c>
      <c r="S646" t="s">
        <v>574</v>
      </c>
      <c r="T646" t="s">
        <v>307</v>
      </c>
      <c r="U646" t="s">
        <v>308</v>
      </c>
      <c r="V646" t="s">
        <v>295</v>
      </c>
      <c r="Y646" t="s">
        <v>295</v>
      </c>
      <c r="Z646" t="s">
        <v>684</v>
      </c>
      <c r="AA646" t="s">
        <v>654</v>
      </c>
      <c r="AB646" t="s">
        <v>300</v>
      </c>
      <c r="AC646" t="s">
        <v>366</v>
      </c>
      <c r="AD646" t="s">
        <v>300</v>
      </c>
      <c r="AE646" t="s">
        <v>300</v>
      </c>
      <c r="AF646" t="s">
        <v>300</v>
      </c>
      <c r="AS646" t="s">
        <v>315</v>
      </c>
      <c r="BK646" t="s">
        <v>316</v>
      </c>
      <c r="BM646" t="s">
        <v>3660</v>
      </c>
      <c r="BN646">
        <v>44075</v>
      </c>
      <c r="BO646" t="s">
        <v>30</v>
      </c>
      <c r="BQ646" t="s">
        <v>29</v>
      </c>
      <c r="BR646" t="s">
        <v>29</v>
      </c>
      <c r="BS646" t="s">
        <v>318</v>
      </c>
      <c r="BT646" t="s">
        <v>300</v>
      </c>
      <c r="BV646" t="s">
        <v>319</v>
      </c>
      <c r="BY646">
        <v>1800</v>
      </c>
      <c r="BZ646" t="s">
        <v>300</v>
      </c>
      <c r="CC646">
        <v>1800</v>
      </c>
      <c r="CD646" t="s">
        <v>43</v>
      </c>
      <c r="CE646" t="s">
        <v>32</v>
      </c>
      <c r="CG646" t="s">
        <v>41</v>
      </c>
      <c r="CH646" t="s">
        <v>41</v>
      </c>
      <c r="CK646" t="s">
        <v>98</v>
      </c>
      <c r="CO646" t="s">
        <v>324</v>
      </c>
      <c r="CP646" t="s">
        <v>324</v>
      </c>
      <c r="CQ646" t="s">
        <v>324</v>
      </c>
      <c r="CR646" t="s">
        <v>324</v>
      </c>
      <c r="CS646" t="s">
        <v>324</v>
      </c>
      <c r="CT646" t="s">
        <v>324</v>
      </c>
      <c r="CU646" t="s">
        <v>324</v>
      </c>
      <c r="CV646" t="s">
        <v>324</v>
      </c>
      <c r="CW646" t="s">
        <v>324</v>
      </c>
      <c r="CX646" t="s">
        <v>324</v>
      </c>
      <c r="CY646" t="s">
        <v>324</v>
      </c>
      <c r="CZ646" t="s">
        <v>324</v>
      </c>
      <c r="DA646" t="s">
        <v>324</v>
      </c>
      <c r="DB646" t="s">
        <v>295</v>
      </c>
      <c r="DE646" t="s">
        <v>300</v>
      </c>
      <c r="DF646" t="s">
        <v>295</v>
      </c>
      <c r="DG646" t="s">
        <v>300</v>
      </c>
      <c r="DH646" t="s">
        <v>300</v>
      </c>
      <c r="DI646" t="s">
        <v>300</v>
      </c>
      <c r="DJ646" t="s">
        <v>300</v>
      </c>
      <c r="DK646" t="s">
        <v>300</v>
      </c>
      <c r="DL646" t="s">
        <v>300</v>
      </c>
      <c r="DM646" t="s">
        <v>300</v>
      </c>
      <c r="DQ646" t="s">
        <v>315</v>
      </c>
      <c r="DR646" t="s">
        <v>295</v>
      </c>
      <c r="DS646" t="s">
        <v>3661</v>
      </c>
      <c r="DT646" t="s">
        <v>30</v>
      </c>
      <c r="DU646" t="s">
        <v>29</v>
      </c>
      <c r="DV646" t="s">
        <v>32</v>
      </c>
      <c r="DX646" t="s">
        <v>98</v>
      </c>
      <c r="DZ646" t="s">
        <v>319</v>
      </c>
      <c r="EA646">
        <v>1800</v>
      </c>
      <c r="EB646" t="s">
        <v>300</v>
      </c>
      <c r="EE646" t="s">
        <v>326</v>
      </c>
      <c r="EH646" t="s">
        <v>300</v>
      </c>
      <c r="EI646" t="s">
        <v>300</v>
      </c>
      <c r="EJ646" t="s">
        <v>300</v>
      </c>
      <c r="EK646" t="s">
        <v>300</v>
      </c>
      <c r="EL646" t="s">
        <v>300</v>
      </c>
    </row>
    <row r="647" spans="1:145" x14ac:dyDescent="0.25">
      <c r="A647" t="s">
        <v>3635</v>
      </c>
      <c r="B647" t="s">
        <v>3662</v>
      </c>
      <c r="C647">
        <v>2020</v>
      </c>
      <c r="D647" t="s">
        <v>294</v>
      </c>
      <c r="E647" t="s">
        <v>295</v>
      </c>
      <c r="F647" t="s">
        <v>125</v>
      </c>
      <c r="G647" t="s">
        <v>3635</v>
      </c>
      <c r="H647" t="s">
        <v>3636</v>
      </c>
      <c r="I647" t="s">
        <v>384</v>
      </c>
      <c r="J647" t="s">
        <v>385</v>
      </c>
      <c r="K647" t="s">
        <v>3663</v>
      </c>
      <c r="L647" t="s">
        <v>331</v>
      </c>
      <c r="M647" t="s">
        <v>300</v>
      </c>
      <c r="N647" t="s">
        <v>301</v>
      </c>
      <c r="O647" t="s">
        <v>486</v>
      </c>
      <c r="P647" t="s">
        <v>303</v>
      </c>
      <c r="Q647" t="s">
        <v>1450</v>
      </c>
      <c r="R647" t="s">
        <v>348</v>
      </c>
      <c r="S647" t="s">
        <v>567</v>
      </c>
      <c r="T647" t="s">
        <v>307</v>
      </c>
      <c r="U647" t="s">
        <v>882</v>
      </c>
      <c r="V647" t="s">
        <v>295</v>
      </c>
      <c r="Y647" t="s">
        <v>295</v>
      </c>
      <c r="Z647" t="s">
        <v>568</v>
      </c>
      <c r="AB647" t="s">
        <v>300</v>
      </c>
      <c r="AC647" t="s">
        <v>366</v>
      </c>
      <c r="AD647" t="s">
        <v>300</v>
      </c>
      <c r="AE647" t="s">
        <v>300</v>
      </c>
      <c r="AF647" t="s">
        <v>300</v>
      </c>
      <c r="AS647" t="s">
        <v>315</v>
      </c>
      <c r="BK647" t="s">
        <v>316</v>
      </c>
      <c r="BM647" t="s">
        <v>3664</v>
      </c>
      <c r="BN647">
        <v>43983</v>
      </c>
      <c r="BO647" t="s">
        <v>25</v>
      </c>
      <c r="BQ647" t="s">
        <v>52</v>
      </c>
      <c r="BR647" t="s">
        <v>52</v>
      </c>
      <c r="BT647" t="s">
        <v>300</v>
      </c>
      <c r="BV647" t="s">
        <v>319</v>
      </c>
      <c r="BY647">
        <v>1800</v>
      </c>
      <c r="BZ647" t="s">
        <v>300</v>
      </c>
      <c r="CC647">
        <v>1800</v>
      </c>
      <c r="CD647" t="s">
        <v>43</v>
      </c>
      <c r="CE647" t="s">
        <v>22</v>
      </c>
      <c r="CG647" t="s">
        <v>41</v>
      </c>
      <c r="CH647" t="s">
        <v>41</v>
      </c>
      <c r="CJ647" t="s">
        <v>352</v>
      </c>
      <c r="CK647" t="s">
        <v>106</v>
      </c>
      <c r="CO647" t="s">
        <v>324</v>
      </c>
      <c r="CP647" t="s">
        <v>324</v>
      </c>
      <c r="CQ647" t="s">
        <v>324</v>
      </c>
      <c r="CR647" t="s">
        <v>342</v>
      </c>
      <c r="CS647" t="s">
        <v>341</v>
      </c>
      <c r="CT647" t="s">
        <v>342</v>
      </c>
      <c r="DB647" t="s">
        <v>295</v>
      </c>
      <c r="DE647" t="s">
        <v>300</v>
      </c>
      <c r="DF647" t="s">
        <v>300</v>
      </c>
      <c r="DG647" t="s">
        <v>300</v>
      </c>
      <c r="DH647" t="s">
        <v>300</v>
      </c>
      <c r="DI647" t="s">
        <v>300</v>
      </c>
      <c r="DJ647" t="s">
        <v>300</v>
      </c>
      <c r="DK647" t="s">
        <v>300</v>
      </c>
      <c r="DL647" t="s">
        <v>300</v>
      </c>
      <c r="DM647" t="s">
        <v>300</v>
      </c>
      <c r="DQ647" t="s">
        <v>315</v>
      </c>
      <c r="DR647" t="s">
        <v>295</v>
      </c>
      <c r="DS647" t="s">
        <v>3665</v>
      </c>
      <c r="DT647" t="s">
        <v>25</v>
      </c>
      <c r="DU647" t="s">
        <v>52</v>
      </c>
      <c r="DV647" t="s">
        <v>22</v>
      </c>
      <c r="DW647" t="s">
        <v>41</v>
      </c>
      <c r="DX647" t="s">
        <v>106</v>
      </c>
      <c r="DZ647" t="s">
        <v>319</v>
      </c>
      <c r="EA647">
        <v>1600</v>
      </c>
      <c r="EB647" t="s">
        <v>300</v>
      </c>
      <c r="EE647" t="s">
        <v>343</v>
      </c>
      <c r="EF647" t="s">
        <v>3666</v>
      </c>
      <c r="EG647" t="s">
        <v>324</v>
      </c>
      <c r="EH647" t="s">
        <v>300</v>
      </c>
      <c r="EI647" t="s">
        <v>300</v>
      </c>
      <c r="EJ647" t="s">
        <v>300</v>
      </c>
      <c r="EK647" t="s">
        <v>300</v>
      </c>
      <c r="EL647" t="s">
        <v>300</v>
      </c>
      <c r="EM647" t="s">
        <v>295</v>
      </c>
      <c r="EN647" t="s">
        <v>3667</v>
      </c>
    </row>
    <row r="648" spans="1:145" x14ac:dyDescent="0.25">
      <c r="A648" t="s">
        <v>3635</v>
      </c>
      <c r="B648" t="s">
        <v>3668</v>
      </c>
      <c r="C648">
        <v>2020</v>
      </c>
      <c r="D648" t="s">
        <v>294</v>
      </c>
      <c r="E648" t="s">
        <v>295</v>
      </c>
      <c r="F648" t="s">
        <v>125</v>
      </c>
      <c r="G648" t="s">
        <v>3635</v>
      </c>
      <c r="H648" t="s">
        <v>3636</v>
      </c>
      <c r="I648" t="s">
        <v>384</v>
      </c>
      <c r="J648" t="s">
        <v>385</v>
      </c>
      <c r="K648" t="s">
        <v>3669</v>
      </c>
      <c r="L648" t="s">
        <v>299</v>
      </c>
      <c r="M648" t="s">
        <v>300</v>
      </c>
      <c r="N648" t="s">
        <v>301</v>
      </c>
      <c r="O648" t="s">
        <v>1586</v>
      </c>
      <c r="P648" t="s">
        <v>333</v>
      </c>
      <c r="Q648" t="s">
        <v>670</v>
      </c>
      <c r="R648" t="s">
        <v>305</v>
      </c>
      <c r="S648" t="s">
        <v>574</v>
      </c>
      <c r="T648" t="s">
        <v>307</v>
      </c>
      <c r="U648" t="s">
        <v>308</v>
      </c>
      <c r="V648" t="s">
        <v>295</v>
      </c>
      <c r="Y648" t="s">
        <v>300</v>
      </c>
      <c r="AA648" t="s">
        <v>654</v>
      </c>
      <c r="AB648" t="s">
        <v>300</v>
      </c>
      <c r="AC648" t="s">
        <v>366</v>
      </c>
      <c r="AD648" t="s">
        <v>300</v>
      </c>
      <c r="AE648" t="s">
        <v>300</v>
      </c>
      <c r="AF648" t="s">
        <v>300</v>
      </c>
      <c r="AS648" t="s">
        <v>315</v>
      </c>
      <c r="BK648" t="s">
        <v>316</v>
      </c>
      <c r="BM648" t="s">
        <v>3670</v>
      </c>
      <c r="BN648">
        <v>44088</v>
      </c>
      <c r="BO648" t="s">
        <v>25</v>
      </c>
      <c r="BQ648" t="s">
        <v>52</v>
      </c>
      <c r="BR648" t="s">
        <v>52</v>
      </c>
      <c r="BS648" t="s">
        <v>424</v>
      </c>
      <c r="BT648" t="s">
        <v>300</v>
      </c>
      <c r="BV648" t="s">
        <v>319</v>
      </c>
      <c r="BY648">
        <v>1750</v>
      </c>
      <c r="BZ648" t="s">
        <v>300</v>
      </c>
      <c r="CC648">
        <v>1750</v>
      </c>
      <c r="CD648" t="s">
        <v>45</v>
      </c>
      <c r="CE648" t="s">
        <v>22</v>
      </c>
      <c r="CG648" t="s">
        <v>54</v>
      </c>
      <c r="CH648" t="s">
        <v>54</v>
      </c>
      <c r="CI648" t="s">
        <v>3671</v>
      </c>
      <c r="CJ648" t="s">
        <v>377</v>
      </c>
      <c r="CK648" t="s">
        <v>72</v>
      </c>
      <c r="CL648" t="s">
        <v>3672</v>
      </c>
      <c r="CN648" t="s">
        <v>3673</v>
      </c>
      <c r="CO648" t="s">
        <v>324</v>
      </c>
      <c r="CP648" t="s">
        <v>324</v>
      </c>
      <c r="CQ648" t="s">
        <v>324</v>
      </c>
      <c r="CR648" t="s">
        <v>324</v>
      </c>
      <c r="CS648" t="s">
        <v>342</v>
      </c>
      <c r="CT648" t="s">
        <v>342</v>
      </c>
      <c r="CU648" t="s">
        <v>323</v>
      </c>
      <c r="CV648" t="s">
        <v>342</v>
      </c>
      <c r="CW648" t="s">
        <v>342</v>
      </c>
      <c r="CX648" t="s">
        <v>342</v>
      </c>
      <c r="CY648" t="s">
        <v>323</v>
      </c>
      <c r="CZ648" t="s">
        <v>342</v>
      </c>
      <c r="DA648" t="s">
        <v>342</v>
      </c>
      <c r="DB648" t="s">
        <v>295</v>
      </c>
      <c r="DE648" t="s">
        <v>295</v>
      </c>
      <c r="DF648" t="s">
        <v>300</v>
      </c>
      <c r="DG648" t="s">
        <v>295</v>
      </c>
      <c r="DH648" t="s">
        <v>300</v>
      </c>
      <c r="DI648" t="s">
        <v>300</v>
      </c>
      <c r="DJ648" t="s">
        <v>300</v>
      </c>
      <c r="DK648" t="s">
        <v>300</v>
      </c>
      <c r="DL648" t="s">
        <v>300</v>
      </c>
      <c r="DM648" t="s">
        <v>300</v>
      </c>
      <c r="DQ648" t="s">
        <v>315</v>
      </c>
      <c r="DR648" t="s">
        <v>295</v>
      </c>
      <c r="DS648" t="s">
        <v>132</v>
      </c>
      <c r="DT648" t="s">
        <v>25</v>
      </c>
      <c r="DU648" t="s">
        <v>52</v>
      </c>
      <c r="DV648" t="s">
        <v>22</v>
      </c>
      <c r="DW648" t="s">
        <v>54</v>
      </c>
      <c r="DX648" t="s">
        <v>72</v>
      </c>
      <c r="DZ648" t="s">
        <v>319</v>
      </c>
      <c r="EA648">
        <v>1700</v>
      </c>
      <c r="EB648" t="s">
        <v>300</v>
      </c>
      <c r="EE648" t="s">
        <v>343</v>
      </c>
      <c r="EG648" t="s">
        <v>324</v>
      </c>
      <c r="EH648" t="s">
        <v>300</v>
      </c>
      <c r="EI648" t="s">
        <v>300</v>
      </c>
      <c r="EJ648" t="s">
        <v>300</v>
      </c>
      <c r="EK648" t="s">
        <v>295</v>
      </c>
      <c r="EL648" t="s">
        <v>300</v>
      </c>
      <c r="EM648" t="s">
        <v>300</v>
      </c>
    </row>
    <row r="649" spans="1:145" x14ac:dyDescent="0.25">
      <c r="A649" t="s">
        <v>3635</v>
      </c>
      <c r="B649" t="s">
        <v>3674</v>
      </c>
      <c r="C649">
        <v>2020</v>
      </c>
      <c r="D649" t="s">
        <v>294</v>
      </c>
      <c r="E649" t="s">
        <v>295</v>
      </c>
      <c r="F649" t="s">
        <v>125</v>
      </c>
      <c r="G649" t="s">
        <v>3635</v>
      </c>
      <c r="H649" t="s">
        <v>3636</v>
      </c>
      <c r="I649" t="s">
        <v>384</v>
      </c>
      <c r="J649" t="s">
        <v>385</v>
      </c>
      <c r="K649" t="s">
        <v>3675</v>
      </c>
      <c r="L649" t="s">
        <v>299</v>
      </c>
      <c r="M649" t="s">
        <v>300</v>
      </c>
      <c r="N649" t="s">
        <v>301</v>
      </c>
      <c r="O649" t="s">
        <v>486</v>
      </c>
      <c r="P649" t="s">
        <v>347</v>
      </c>
      <c r="Q649" t="s">
        <v>670</v>
      </c>
      <c r="R649" t="s">
        <v>305</v>
      </c>
      <c r="S649" t="s">
        <v>574</v>
      </c>
      <c r="T649" t="s">
        <v>307</v>
      </c>
      <c r="U649" t="s">
        <v>438</v>
      </c>
      <c r="V649" t="s">
        <v>295</v>
      </c>
      <c r="Y649" t="s">
        <v>295</v>
      </c>
      <c r="Z649" t="s">
        <v>337</v>
      </c>
      <c r="AA649" t="s">
        <v>309</v>
      </c>
      <c r="AB649" t="s">
        <v>300</v>
      </c>
      <c r="AC649" t="s">
        <v>932</v>
      </c>
      <c r="AD649" t="s">
        <v>311</v>
      </c>
      <c r="AE649" t="s">
        <v>300</v>
      </c>
      <c r="AF649" t="s">
        <v>300</v>
      </c>
      <c r="AI649" t="s">
        <v>312</v>
      </c>
      <c r="AN649" t="s">
        <v>300</v>
      </c>
      <c r="AO649" t="s">
        <v>300</v>
      </c>
      <c r="AP649" t="s">
        <v>300</v>
      </c>
      <c r="AQ649" t="s">
        <v>300</v>
      </c>
      <c r="AS649" t="s">
        <v>315</v>
      </c>
      <c r="BK649" t="s">
        <v>316</v>
      </c>
      <c r="BM649" t="s">
        <v>3676</v>
      </c>
      <c r="BN649">
        <v>44805</v>
      </c>
      <c r="BO649" t="s">
        <v>25</v>
      </c>
      <c r="BQ649" t="s">
        <v>52</v>
      </c>
      <c r="BR649" t="s">
        <v>52</v>
      </c>
      <c r="BT649" t="s">
        <v>300</v>
      </c>
      <c r="BV649" t="s">
        <v>319</v>
      </c>
      <c r="BY649">
        <v>1720</v>
      </c>
      <c r="BZ649" t="s">
        <v>300</v>
      </c>
      <c r="CC649">
        <v>1720</v>
      </c>
      <c r="CD649" t="s">
        <v>45</v>
      </c>
      <c r="CE649" t="s">
        <v>22</v>
      </c>
      <c r="CG649" t="s">
        <v>41</v>
      </c>
      <c r="CH649" t="s">
        <v>41</v>
      </c>
      <c r="CJ649" t="s">
        <v>377</v>
      </c>
      <c r="CK649" t="s">
        <v>72</v>
      </c>
      <c r="CO649" t="s">
        <v>324</v>
      </c>
      <c r="CP649" t="s">
        <v>324</v>
      </c>
      <c r="CQ649" t="s">
        <v>324</v>
      </c>
      <c r="CR649" t="s">
        <v>324</v>
      </c>
      <c r="CS649" t="s">
        <v>342</v>
      </c>
      <c r="CT649" t="s">
        <v>342</v>
      </c>
      <c r="CU649" t="s">
        <v>323</v>
      </c>
      <c r="CV649" t="s">
        <v>342</v>
      </c>
      <c r="CW649" t="s">
        <v>342</v>
      </c>
      <c r="CX649" t="s">
        <v>324</v>
      </c>
      <c r="CY649" t="s">
        <v>342</v>
      </c>
      <c r="CZ649" t="s">
        <v>324</v>
      </c>
      <c r="DA649" t="s">
        <v>342</v>
      </c>
      <c r="DB649" t="s">
        <v>295</v>
      </c>
      <c r="DE649" t="s">
        <v>295</v>
      </c>
      <c r="DF649" t="s">
        <v>300</v>
      </c>
      <c r="DG649" t="s">
        <v>300</v>
      </c>
      <c r="DH649" t="s">
        <v>300</v>
      </c>
      <c r="DI649" t="s">
        <v>300</v>
      </c>
      <c r="DJ649" t="s">
        <v>300</v>
      </c>
      <c r="DK649" t="s">
        <v>300</v>
      </c>
      <c r="DL649" t="s">
        <v>300</v>
      </c>
      <c r="DM649" t="s">
        <v>300</v>
      </c>
      <c r="DQ649" t="s">
        <v>315</v>
      </c>
      <c r="DR649" t="s">
        <v>295</v>
      </c>
      <c r="DS649" t="s">
        <v>3677</v>
      </c>
      <c r="DT649" t="s">
        <v>25</v>
      </c>
      <c r="DU649" t="s">
        <v>52</v>
      </c>
      <c r="DV649" t="s">
        <v>22</v>
      </c>
      <c r="DW649" t="s">
        <v>41</v>
      </c>
      <c r="DX649" t="s">
        <v>72</v>
      </c>
      <c r="DZ649" t="s">
        <v>319</v>
      </c>
      <c r="EA649">
        <v>1280</v>
      </c>
      <c r="EB649" t="s">
        <v>300</v>
      </c>
      <c r="EE649" t="s">
        <v>343</v>
      </c>
      <c r="EF649" t="s">
        <v>3678</v>
      </c>
      <c r="EG649" t="s">
        <v>342</v>
      </c>
      <c r="EH649" t="s">
        <v>300</v>
      </c>
      <c r="EI649" t="s">
        <v>300</v>
      </c>
      <c r="EJ649" t="s">
        <v>300</v>
      </c>
      <c r="EK649" t="s">
        <v>300</v>
      </c>
      <c r="EL649" t="s">
        <v>295</v>
      </c>
      <c r="EM649" t="s">
        <v>300</v>
      </c>
    </row>
    <row r="650" spans="1:145" x14ac:dyDescent="0.25">
      <c r="A650" t="s">
        <v>3635</v>
      </c>
      <c r="B650" t="s">
        <v>3679</v>
      </c>
      <c r="C650">
        <v>2020</v>
      </c>
      <c r="D650" t="s">
        <v>294</v>
      </c>
      <c r="E650" t="s">
        <v>295</v>
      </c>
      <c r="F650" t="s">
        <v>125</v>
      </c>
      <c r="G650" t="s">
        <v>3635</v>
      </c>
      <c r="H650" t="s">
        <v>3636</v>
      </c>
      <c r="I650" t="s">
        <v>384</v>
      </c>
      <c r="J650" t="s">
        <v>385</v>
      </c>
      <c r="K650" t="s">
        <v>3680</v>
      </c>
      <c r="L650" t="s">
        <v>299</v>
      </c>
      <c r="M650" t="s">
        <v>300</v>
      </c>
      <c r="N650" t="s">
        <v>301</v>
      </c>
      <c r="O650" t="s">
        <v>346</v>
      </c>
      <c r="P650" t="s">
        <v>347</v>
      </c>
      <c r="Q650" t="s">
        <v>494</v>
      </c>
      <c r="R650" t="s">
        <v>348</v>
      </c>
      <c r="S650" t="s">
        <v>574</v>
      </c>
      <c r="T650" t="s">
        <v>307</v>
      </c>
      <c r="U650" t="s">
        <v>594</v>
      </c>
      <c r="V650" t="s">
        <v>295</v>
      </c>
      <c r="Y650" t="s">
        <v>295</v>
      </c>
      <c r="Z650" t="s">
        <v>337</v>
      </c>
      <c r="AA650" t="s">
        <v>309</v>
      </c>
      <c r="AB650" t="s">
        <v>300</v>
      </c>
      <c r="AC650" t="s">
        <v>366</v>
      </c>
      <c r="AD650" t="s">
        <v>300</v>
      </c>
      <c r="AE650" t="s">
        <v>300</v>
      </c>
      <c r="AF650" t="s">
        <v>300</v>
      </c>
      <c r="AS650" t="s">
        <v>315</v>
      </c>
      <c r="BK650" t="s">
        <v>316</v>
      </c>
      <c r="BM650" t="s">
        <v>3681</v>
      </c>
      <c r="BN650">
        <v>44593</v>
      </c>
      <c r="BO650" t="s">
        <v>25</v>
      </c>
      <c r="BQ650" t="s">
        <v>52</v>
      </c>
      <c r="BR650" t="s">
        <v>52</v>
      </c>
      <c r="BT650" t="s">
        <v>300</v>
      </c>
      <c r="BV650" t="s">
        <v>319</v>
      </c>
      <c r="BY650">
        <v>1650</v>
      </c>
      <c r="BZ650" t="s">
        <v>300</v>
      </c>
      <c r="CC650">
        <v>1650</v>
      </c>
      <c r="CD650" t="s">
        <v>45</v>
      </c>
      <c r="CE650" t="s">
        <v>22</v>
      </c>
      <c r="CG650" t="s">
        <v>54</v>
      </c>
      <c r="CH650" t="s">
        <v>54</v>
      </c>
      <c r="CK650" t="s">
        <v>14</v>
      </c>
      <c r="CO650" t="s">
        <v>324</v>
      </c>
      <c r="CP650" t="s">
        <v>324</v>
      </c>
      <c r="CQ650" t="s">
        <v>324</v>
      </c>
      <c r="CR650" t="s">
        <v>324</v>
      </c>
      <c r="CS650" t="s">
        <v>324</v>
      </c>
      <c r="CT650" t="s">
        <v>324</v>
      </c>
      <c r="CU650" t="s">
        <v>341</v>
      </c>
      <c r="CV650" t="s">
        <v>342</v>
      </c>
      <c r="CW650" t="s">
        <v>342</v>
      </c>
      <c r="CX650" t="s">
        <v>324</v>
      </c>
      <c r="CY650" t="s">
        <v>342</v>
      </c>
      <c r="CZ650" t="s">
        <v>324</v>
      </c>
      <c r="DA650" t="s">
        <v>342</v>
      </c>
      <c r="DB650" t="s">
        <v>300</v>
      </c>
      <c r="DC650">
        <v>44075</v>
      </c>
      <c r="DD650">
        <v>44469</v>
      </c>
      <c r="DE650" t="s">
        <v>300</v>
      </c>
      <c r="DF650" t="s">
        <v>300</v>
      </c>
      <c r="DG650" t="s">
        <v>300</v>
      </c>
      <c r="DH650" t="s">
        <v>300</v>
      </c>
      <c r="DI650" t="s">
        <v>300</v>
      </c>
      <c r="DJ650" t="s">
        <v>300</v>
      </c>
      <c r="DK650" t="s">
        <v>300</v>
      </c>
      <c r="DL650" t="s">
        <v>300</v>
      </c>
      <c r="DM650" t="s">
        <v>300</v>
      </c>
      <c r="DQ650" t="s">
        <v>315</v>
      </c>
      <c r="DR650" t="s">
        <v>300</v>
      </c>
      <c r="DS650" t="s">
        <v>3682</v>
      </c>
      <c r="DT650" t="s">
        <v>550</v>
      </c>
      <c r="DU650" t="s">
        <v>52</v>
      </c>
      <c r="DV650" t="s">
        <v>22</v>
      </c>
      <c r="DX650" t="s">
        <v>14</v>
      </c>
      <c r="DZ650" t="s">
        <v>319</v>
      </c>
      <c r="EB650" t="s">
        <v>300</v>
      </c>
      <c r="EE650" t="s">
        <v>343</v>
      </c>
      <c r="EG650" t="s">
        <v>342</v>
      </c>
      <c r="EH650" t="s">
        <v>300</v>
      </c>
      <c r="EI650" t="s">
        <v>300</v>
      </c>
      <c r="EJ650" t="s">
        <v>300</v>
      </c>
      <c r="EK650" t="s">
        <v>300</v>
      </c>
      <c r="EL650" t="s">
        <v>295</v>
      </c>
      <c r="EM650" t="s">
        <v>300</v>
      </c>
    </row>
    <row r="651" spans="1:145" x14ac:dyDescent="0.25">
      <c r="A651" t="s">
        <v>3635</v>
      </c>
      <c r="B651" t="s">
        <v>3683</v>
      </c>
      <c r="C651">
        <v>2020</v>
      </c>
      <c r="D651" t="s">
        <v>294</v>
      </c>
      <c r="E651" t="s">
        <v>295</v>
      </c>
      <c r="F651" t="s">
        <v>125</v>
      </c>
      <c r="G651" t="s">
        <v>3635</v>
      </c>
      <c r="H651" t="s">
        <v>3636</v>
      </c>
      <c r="I651" t="s">
        <v>384</v>
      </c>
      <c r="J651" t="s">
        <v>385</v>
      </c>
      <c r="K651" t="s">
        <v>3684</v>
      </c>
      <c r="L651" t="s">
        <v>331</v>
      </c>
      <c r="M651" t="s">
        <v>300</v>
      </c>
      <c r="N651" t="s">
        <v>301</v>
      </c>
      <c r="O651" t="s">
        <v>332</v>
      </c>
      <c r="P651" t="s">
        <v>460</v>
      </c>
      <c r="Q651" t="s">
        <v>387</v>
      </c>
      <c r="R651" t="s">
        <v>348</v>
      </c>
      <c r="S651" t="s">
        <v>567</v>
      </c>
      <c r="T651" t="s">
        <v>307</v>
      </c>
      <c r="U651" t="s">
        <v>438</v>
      </c>
      <c r="V651" t="s">
        <v>295</v>
      </c>
      <c r="Y651" t="s">
        <v>295</v>
      </c>
      <c r="Z651" t="s">
        <v>684</v>
      </c>
      <c r="AA651" t="s">
        <v>309</v>
      </c>
      <c r="AB651" t="s">
        <v>295</v>
      </c>
      <c r="AC651" t="s">
        <v>366</v>
      </c>
      <c r="AD651" t="s">
        <v>300</v>
      </c>
      <c r="AE651" t="s">
        <v>300</v>
      </c>
      <c r="AF651" t="s">
        <v>300</v>
      </c>
      <c r="AS651" t="s">
        <v>315</v>
      </c>
      <c r="BK651" t="s">
        <v>316</v>
      </c>
      <c r="BM651" t="s">
        <v>3685</v>
      </c>
      <c r="BN651">
        <v>43997</v>
      </c>
      <c r="BO651" t="s">
        <v>30</v>
      </c>
      <c r="BQ651" t="s">
        <v>29</v>
      </c>
      <c r="BR651" t="s">
        <v>29</v>
      </c>
      <c r="BS651" t="s">
        <v>318</v>
      </c>
      <c r="BT651" t="s">
        <v>300</v>
      </c>
      <c r="BV651" t="s">
        <v>319</v>
      </c>
      <c r="BY651">
        <v>1600</v>
      </c>
      <c r="BZ651" t="s">
        <v>300</v>
      </c>
      <c r="CC651">
        <v>1600</v>
      </c>
      <c r="CD651" t="s">
        <v>45</v>
      </c>
      <c r="CE651" t="s">
        <v>32</v>
      </c>
      <c r="CG651" t="s">
        <v>41</v>
      </c>
      <c r="CH651" t="s">
        <v>41</v>
      </c>
      <c r="CJ651" t="s">
        <v>321</v>
      </c>
      <c r="CK651" t="s">
        <v>72</v>
      </c>
      <c r="CL651" t="s">
        <v>586</v>
      </c>
      <c r="CO651" t="s">
        <v>342</v>
      </c>
      <c r="CP651" t="s">
        <v>324</v>
      </c>
      <c r="CQ651" t="s">
        <v>324</v>
      </c>
      <c r="CR651" t="s">
        <v>324</v>
      </c>
      <c r="CS651" t="s">
        <v>342</v>
      </c>
      <c r="CT651" t="s">
        <v>342</v>
      </c>
      <c r="CU651" t="s">
        <v>323</v>
      </c>
      <c r="CV651" t="s">
        <v>342</v>
      </c>
      <c r="CW651" t="s">
        <v>324</v>
      </c>
      <c r="CX651" t="s">
        <v>323</v>
      </c>
      <c r="CY651" t="s">
        <v>323</v>
      </c>
      <c r="CZ651" t="s">
        <v>324</v>
      </c>
      <c r="DA651" t="s">
        <v>341</v>
      </c>
      <c r="DB651" t="s">
        <v>295</v>
      </c>
      <c r="DE651" t="s">
        <v>300</v>
      </c>
      <c r="DF651" t="s">
        <v>295</v>
      </c>
      <c r="DG651" t="s">
        <v>300</v>
      </c>
      <c r="DH651" t="s">
        <v>300</v>
      </c>
      <c r="DI651" t="s">
        <v>300</v>
      </c>
      <c r="DJ651" t="s">
        <v>300</v>
      </c>
      <c r="DK651" t="s">
        <v>295</v>
      </c>
      <c r="DL651" t="s">
        <v>300</v>
      </c>
      <c r="DM651" t="s">
        <v>300</v>
      </c>
      <c r="DQ651" t="s">
        <v>315</v>
      </c>
      <c r="DR651" t="s">
        <v>295</v>
      </c>
      <c r="DS651" t="s">
        <v>3686</v>
      </c>
      <c r="DT651" t="s">
        <v>30</v>
      </c>
      <c r="DU651" t="s">
        <v>29</v>
      </c>
      <c r="DV651" t="s">
        <v>32</v>
      </c>
      <c r="DX651" t="s">
        <v>61</v>
      </c>
      <c r="DZ651" t="s">
        <v>319</v>
      </c>
      <c r="EA651">
        <v>1500</v>
      </c>
      <c r="EB651" t="s">
        <v>300</v>
      </c>
      <c r="EE651" t="s">
        <v>343</v>
      </c>
      <c r="EG651" t="s">
        <v>342</v>
      </c>
      <c r="EH651" t="s">
        <v>300</v>
      </c>
      <c r="EI651" t="s">
        <v>300</v>
      </c>
      <c r="EJ651" t="s">
        <v>300</v>
      </c>
      <c r="EK651" t="s">
        <v>300</v>
      </c>
      <c r="EL651" t="s">
        <v>300</v>
      </c>
      <c r="EM651" t="s">
        <v>300</v>
      </c>
    </row>
    <row r="652" spans="1:145" x14ac:dyDescent="0.25">
      <c r="A652" t="s">
        <v>3635</v>
      </c>
      <c r="B652" t="s">
        <v>3687</v>
      </c>
      <c r="C652">
        <v>2020</v>
      </c>
      <c r="D652" t="s">
        <v>294</v>
      </c>
      <c r="E652" t="s">
        <v>295</v>
      </c>
      <c r="F652" t="s">
        <v>125</v>
      </c>
      <c r="G652" t="s">
        <v>3635</v>
      </c>
      <c r="H652" t="s">
        <v>3636</v>
      </c>
      <c r="I652" t="s">
        <v>384</v>
      </c>
      <c r="J652" t="s">
        <v>385</v>
      </c>
      <c r="K652" t="s">
        <v>3688</v>
      </c>
      <c r="L652" t="s">
        <v>299</v>
      </c>
      <c r="M652" t="s">
        <v>300</v>
      </c>
      <c r="N652" t="s">
        <v>301</v>
      </c>
      <c r="O652" t="s">
        <v>2092</v>
      </c>
      <c r="P652" t="s">
        <v>347</v>
      </c>
      <c r="Q652" t="s">
        <v>2014</v>
      </c>
      <c r="R652" t="s">
        <v>348</v>
      </c>
      <c r="S652" t="s">
        <v>567</v>
      </c>
      <c r="T652" t="s">
        <v>581</v>
      </c>
      <c r="U652" t="s">
        <v>3689</v>
      </c>
      <c r="V652" t="s">
        <v>295</v>
      </c>
      <c r="Y652" t="s">
        <v>295</v>
      </c>
      <c r="Z652" t="s">
        <v>684</v>
      </c>
      <c r="AA652" t="s">
        <v>309</v>
      </c>
      <c r="AB652" t="s">
        <v>300</v>
      </c>
      <c r="AC652" t="s">
        <v>366</v>
      </c>
      <c r="AD652" t="s">
        <v>300</v>
      </c>
      <c r="AE652" t="s">
        <v>300</v>
      </c>
      <c r="AF652" t="s">
        <v>300</v>
      </c>
      <c r="AS652" t="s">
        <v>315</v>
      </c>
      <c r="BK652" t="s">
        <v>316</v>
      </c>
      <c r="BM652" t="s">
        <v>3690</v>
      </c>
      <c r="BN652">
        <v>43997</v>
      </c>
      <c r="BO652" t="s">
        <v>25</v>
      </c>
      <c r="BQ652" t="s">
        <v>84</v>
      </c>
      <c r="BR652" t="s">
        <v>52</v>
      </c>
      <c r="BT652" t="s">
        <v>300</v>
      </c>
      <c r="BV652" t="s">
        <v>319</v>
      </c>
      <c r="BY652">
        <v>1576</v>
      </c>
      <c r="BZ652" t="s">
        <v>300</v>
      </c>
      <c r="CC652">
        <v>1576</v>
      </c>
      <c r="CD652" t="s">
        <v>18</v>
      </c>
      <c r="CE652" t="s">
        <v>22</v>
      </c>
      <c r="CG652" t="s">
        <v>41</v>
      </c>
      <c r="CH652" t="s">
        <v>41</v>
      </c>
      <c r="CJ652" t="s">
        <v>377</v>
      </c>
      <c r="CK652" t="s">
        <v>78</v>
      </c>
      <c r="CO652" t="s">
        <v>324</v>
      </c>
      <c r="CP652" t="s">
        <v>324</v>
      </c>
      <c r="CQ652" t="s">
        <v>324</v>
      </c>
      <c r="CR652" t="s">
        <v>324</v>
      </c>
      <c r="CS652" t="s">
        <v>342</v>
      </c>
      <c r="CT652" t="s">
        <v>342</v>
      </c>
      <c r="CU652" t="s">
        <v>323</v>
      </c>
      <c r="CV652" t="s">
        <v>323</v>
      </c>
      <c r="CW652" t="s">
        <v>342</v>
      </c>
      <c r="CX652" t="s">
        <v>323</v>
      </c>
      <c r="CY652" t="s">
        <v>341</v>
      </c>
      <c r="CZ652" t="s">
        <v>342</v>
      </c>
      <c r="DA652" t="s">
        <v>323</v>
      </c>
      <c r="DB652" t="s">
        <v>295</v>
      </c>
      <c r="DE652" t="s">
        <v>295</v>
      </c>
      <c r="DF652" t="s">
        <v>300</v>
      </c>
      <c r="DG652" t="s">
        <v>300</v>
      </c>
      <c r="DH652" t="s">
        <v>300</v>
      </c>
      <c r="DI652" t="s">
        <v>300</v>
      </c>
      <c r="DJ652" t="s">
        <v>300</v>
      </c>
      <c r="DK652" t="s">
        <v>300</v>
      </c>
      <c r="DL652" t="s">
        <v>300</v>
      </c>
      <c r="DM652" t="s">
        <v>300</v>
      </c>
      <c r="DQ652" t="s">
        <v>556</v>
      </c>
      <c r="EE652" t="s">
        <v>343</v>
      </c>
      <c r="EG652" t="s">
        <v>342</v>
      </c>
      <c r="EH652" t="s">
        <v>300</v>
      </c>
      <c r="EI652" t="s">
        <v>300</v>
      </c>
      <c r="EJ652" t="s">
        <v>300</v>
      </c>
      <c r="EK652" t="s">
        <v>300</v>
      </c>
      <c r="EL652" t="s">
        <v>295</v>
      </c>
      <c r="EM652" t="s">
        <v>300</v>
      </c>
    </row>
    <row r="653" spans="1:145" x14ac:dyDescent="0.25">
      <c r="A653" t="s">
        <v>3635</v>
      </c>
      <c r="B653" t="s">
        <v>3691</v>
      </c>
      <c r="C653">
        <v>2020</v>
      </c>
      <c r="D653" t="s">
        <v>294</v>
      </c>
      <c r="E653" t="s">
        <v>295</v>
      </c>
      <c r="F653" t="s">
        <v>125</v>
      </c>
      <c r="G653" t="s">
        <v>3635</v>
      </c>
      <c r="H653" t="s">
        <v>3636</v>
      </c>
      <c r="I653" t="s">
        <v>384</v>
      </c>
      <c r="J653" t="s">
        <v>385</v>
      </c>
      <c r="K653" t="s">
        <v>3692</v>
      </c>
      <c r="L653" t="s">
        <v>331</v>
      </c>
      <c r="M653" t="s">
        <v>300</v>
      </c>
      <c r="N653" t="s">
        <v>301</v>
      </c>
      <c r="O653" t="s">
        <v>500</v>
      </c>
      <c r="P653" t="s">
        <v>303</v>
      </c>
      <c r="Q653" t="s">
        <v>2143</v>
      </c>
      <c r="R653" t="s">
        <v>348</v>
      </c>
      <c r="S653" t="s">
        <v>567</v>
      </c>
      <c r="T653" t="s">
        <v>307</v>
      </c>
      <c r="U653" t="s">
        <v>536</v>
      </c>
      <c r="V653" t="s">
        <v>295</v>
      </c>
      <c r="Y653" t="s">
        <v>295</v>
      </c>
      <c r="Z653" t="s">
        <v>568</v>
      </c>
      <c r="AA653" t="s">
        <v>309</v>
      </c>
      <c r="AB653" t="s">
        <v>300</v>
      </c>
      <c r="AC653" t="s">
        <v>366</v>
      </c>
      <c r="AD653" t="s">
        <v>300</v>
      </c>
      <c r="AE653" t="s">
        <v>300</v>
      </c>
      <c r="AF653" t="s">
        <v>300</v>
      </c>
      <c r="AS653" t="s">
        <v>315</v>
      </c>
      <c r="BK653" t="s">
        <v>316</v>
      </c>
      <c r="BM653" t="s">
        <v>3693</v>
      </c>
      <c r="BN653">
        <v>43854</v>
      </c>
      <c r="BO653" t="s">
        <v>25</v>
      </c>
      <c r="BQ653" t="s">
        <v>52</v>
      </c>
      <c r="BR653" t="s">
        <v>52</v>
      </c>
      <c r="BS653" t="s">
        <v>424</v>
      </c>
      <c r="BT653" t="s">
        <v>300</v>
      </c>
      <c r="BV653" t="s">
        <v>319</v>
      </c>
      <c r="BY653">
        <v>1450</v>
      </c>
      <c r="BZ653" t="s">
        <v>295</v>
      </c>
      <c r="CA653">
        <v>3000</v>
      </c>
      <c r="CC653">
        <v>1450</v>
      </c>
      <c r="CD653" t="s">
        <v>18</v>
      </c>
      <c r="CE653" t="s">
        <v>22</v>
      </c>
      <c r="CG653" t="s">
        <v>51</v>
      </c>
      <c r="CH653" t="s">
        <v>51</v>
      </c>
      <c r="CI653" t="s">
        <v>3694</v>
      </c>
      <c r="CJ653" t="s">
        <v>352</v>
      </c>
      <c r="CK653" t="s">
        <v>61</v>
      </c>
      <c r="CL653" t="s">
        <v>1934</v>
      </c>
      <c r="CO653" t="s">
        <v>324</v>
      </c>
      <c r="CP653" t="s">
        <v>324</v>
      </c>
      <c r="CQ653" t="s">
        <v>324</v>
      </c>
      <c r="CR653" t="s">
        <v>342</v>
      </c>
      <c r="CS653" t="s">
        <v>323</v>
      </c>
      <c r="CT653" t="s">
        <v>323</v>
      </c>
      <c r="CU653" t="s">
        <v>323</v>
      </c>
      <c r="CV653" t="s">
        <v>342</v>
      </c>
      <c r="CW653" t="s">
        <v>324</v>
      </c>
      <c r="CX653" t="s">
        <v>323</v>
      </c>
      <c r="CY653" t="s">
        <v>323</v>
      </c>
      <c r="CZ653" t="s">
        <v>342</v>
      </c>
      <c r="DA653" t="s">
        <v>342</v>
      </c>
      <c r="DB653" t="s">
        <v>295</v>
      </c>
      <c r="DE653" t="s">
        <v>300</v>
      </c>
      <c r="DF653" t="s">
        <v>300</v>
      </c>
      <c r="DG653" t="s">
        <v>295</v>
      </c>
      <c r="DH653" t="s">
        <v>300</v>
      </c>
      <c r="DI653" t="s">
        <v>300</v>
      </c>
      <c r="DJ653" t="s">
        <v>300</v>
      </c>
      <c r="DK653" t="s">
        <v>300</v>
      </c>
      <c r="DL653" t="s">
        <v>300</v>
      </c>
      <c r="DM653" t="s">
        <v>300</v>
      </c>
      <c r="DQ653" t="s">
        <v>315</v>
      </c>
      <c r="DR653" t="s">
        <v>295</v>
      </c>
      <c r="DS653" t="s">
        <v>3693</v>
      </c>
      <c r="DT653" t="s">
        <v>25</v>
      </c>
      <c r="DU653" t="s">
        <v>52</v>
      </c>
      <c r="DV653" t="s">
        <v>22</v>
      </c>
      <c r="DW653" t="s">
        <v>51</v>
      </c>
      <c r="DX653" t="s">
        <v>61</v>
      </c>
      <c r="DZ653" t="s">
        <v>319</v>
      </c>
      <c r="EA653">
        <v>1350</v>
      </c>
      <c r="EB653" t="s">
        <v>295</v>
      </c>
      <c r="EC653">
        <v>3000</v>
      </c>
      <c r="EE653" t="s">
        <v>343</v>
      </c>
      <c r="EG653" t="s">
        <v>342</v>
      </c>
      <c r="EH653" t="s">
        <v>300</v>
      </c>
      <c r="EI653" t="s">
        <v>300</v>
      </c>
      <c r="EJ653" t="s">
        <v>295</v>
      </c>
      <c r="EK653" t="s">
        <v>300</v>
      </c>
      <c r="EL653" t="s">
        <v>295</v>
      </c>
      <c r="EM653" t="s">
        <v>300</v>
      </c>
    </row>
    <row r="654" spans="1:145" x14ac:dyDescent="0.25">
      <c r="A654" t="s">
        <v>3635</v>
      </c>
      <c r="B654" t="s">
        <v>3695</v>
      </c>
      <c r="C654">
        <v>2020</v>
      </c>
      <c r="D654" t="s">
        <v>294</v>
      </c>
      <c r="E654" t="s">
        <v>295</v>
      </c>
      <c r="F654" t="s">
        <v>125</v>
      </c>
      <c r="G654" t="s">
        <v>3635</v>
      </c>
      <c r="H654" t="s">
        <v>3636</v>
      </c>
      <c r="I654" t="s">
        <v>384</v>
      </c>
      <c r="J654" t="s">
        <v>385</v>
      </c>
      <c r="K654" t="s">
        <v>3696</v>
      </c>
      <c r="L654" t="s">
        <v>331</v>
      </c>
      <c r="M654" t="s">
        <v>300</v>
      </c>
      <c r="N654" t="s">
        <v>301</v>
      </c>
      <c r="O654" t="s">
        <v>2092</v>
      </c>
      <c r="P654" t="s">
        <v>347</v>
      </c>
      <c r="Q654" t="s">
        <v>739</v>
      </c>
      <c r="R654" t="s">
        <v>348</v>
      </c>
      <c r="S654" t="s">
        <v>567</v>
      </c>
      <c r="T654" t="s">
        <v>581</v>
      </c>
      <c r="U654" t="s">
        <v>648</v>
      </c>
      <c r="V654" t="s">
        <v>295</v>
      </c>
      <c r="Y654" t="s">
        <v>295</v>
      </c>
      <c r="Z654" t="s">
        <v>568</v>
      </c>
      <c r="AA654" t="s">
        <v>309</v>
      </c>
      <c r="AB654" t="s">
        <v>300</v>
      </c>
      <c r="AC654" t="s">
        <v>366</v>
      </c>
      <c r="AD654" t="s">
        <v>300</v>
      </c>
      <c r="AE654" t="s">
        <v>300</v>
      </c>
      <c r="AF654" t="s">
        <v>300</v>
      </c>
      <c r="AS654" t="s">
        <v>315</v>
      </c>
      <c r="BK654" t="s">
        <v>316</v>
      </c>
      <c r="BM654" t="s">
        <v>3697</v>
      </c>
      <c r="BN654">
        <v>44802</v>
      </c>
      <c r="BO654" t="s">
        <v>25</v>
      </c>
      <c r="BQ654" t="s">
        <v>20</v>
      </c>
      <c r="BR654" t="s">
        <v>20</v>
      </c>
      <c r="BT654" t="s">
        <v>295</v>
      </c>
      <c r="BU654">
        <v>2</v>
      </c>
      <c r="BV654" t="s">
        <v>319</v>
      </c>
      <c r="BY654">
        <v>1315</v>
      </c>
      <c r="BZ654" t="s">
        <v>300</v>
      </c>
      <c r="CC654">
        <v>1315</v>
      </c>
      <c r="CD654" t="s">
        <v>21</v>
      </c>
      <c r="CE654" t="s">
        <v>22</v>
      </c>
      <c r="CG654" t="s">
        <v>41</v>
      </c>
      <c r="CH654" t="s">
        <v>41</v>
      </c>
      <c r="CI654" t="s">
        <v>3698</v>
      </c>
      <c r="CJ654" t="s">
        <v>352</v>
      </c>
      <c r="CK654" t="s">
        <v>133</v>
      </c>
      <c r="CL654" t="s">
        <v>3699</v>
      </c>
      <c r="CN654" t="s">
        <v>2968</v>
      </c>
      <c r="CO654" t="s">
        <v>324</v>
      </c>
      <c r="CP654" t="s">
        <v>324</v>
      </c>
      <c r="CQ654" t="s">
        <v>324</v>
      </c>
      <c r="CR654" t="s">
        <v>342</v>
      </c>
      <c r="CS654" t="s">
        <v>341</v>
      </c>
      <c r="CT654" t="s">
        <v>341</v>
      </c>
      <c r="CU654" t="s">
        <v>323</v>
      </c>
      <c r="CV654" t="s">
        <v>324</v>
      </c>
      <c r="CW654" t="s">
        <v>324</v>
      </c>
      <c r="CX654" t="s">
        <v>324</v>
      </c>
      <c r="CY654" t="s">
        <v>341</v>
      </c>
      <c r="CZ654" t="s">
        <v>324</v>
      </c>
      <c r="DA654" t="s">
        <v>341</v>
      </c>
      <c r="DB654" t="s">
        <v>300</v>
      </c>
      <c r="DC654">
        <v>44270</v>
      </c>
      <c r="DD654">
        <v>44799</v>
      </c>
      <c r="DE654" t="s">
        <v>300</v>
      </c>
      <c r="DF654" t="s">
        <v>300</v>
      </c>
      <c r="DG654" t="s">
        <v>295</v>
      </c>
      <c r="DH654" t="s">
        <v>300</v>
      </c>
      <c r="DI654" t="s">
        <v>300</v>
      </c>
      <c r="DJ654" t="s">
        <v>300</v>
      </c>
      <c r="DK654" t="s">
        <v>300</v>
      </c>
      <c r="DL654" t="s">
        <v>300</v>
      </c>
      <c r="DM654" t="s">
        <v>300</v>
      </c>
      <c r="DQ654" t="s">
        <v>489</v>
      </c>
      <c r="EE654" t="s">
        <v>326</v>
      </c>
      <c r="EF654" t="s">
        <v>3700</v>
      </c>
      <c r="EG654" t="s">
        <v>342</v>
      </c>
      <c r="EH654" t="s">
        <v>300</v>
      </c>
      <c r="EI654" t="s">
        <v>300</v>
      </c>
      <c r="EJ654" t="s">
        <v>300</v>
      </c>
      <c r="EK654" t="s">
        <v>300</v>
      </c>
      <c r="EL654" t="s">
        <v>300</v>
      </c>
      <c r="EM654" t="s">
        <v>300</v>
      </c>
    </row>
    <row r="655" spans="1:145" x14ac:dyDescent="0.25">
      <c r="A655" t="s">
        <v>3635</v>
      </c>
      <c r="B655" t="s">
        <v>3701</v>
      </c>
      <c r="C655">
        <v>2020</v>
      </c>
      <c r="D655" t="s">
        <v>294</v>
      </c>
      <c r="E655" t="s">
        <v>295</v>
      </c>
      <c r="F655" t="s">
        <v>125</v>
      </c>
      <c r="G655" t="s">
        <v>3635</v>
      </c>
      <c r="H655" t="s">
        <v>3636</v>
      </c>
      <c r="I655" t="s">
        <v>384</v>
      </c>
      <c r="J655" t="s">
        <v>385</v>
      </c>
      <c r="K655" t="s">
        <v>3702</v>
      </c>
      <c r="L655" t="s">
        <v>331</v>
      </c>
      <c r="M655" t="s">
        <v>300</v>
      </c>
      <c r="N655" t="s">
        <v>301</v>
      </c>
      <c r="O655" t="s">
        <v>2092</v>
      </c>
      <c r="P655" t="s">
        <v>347</v>
      </c>
      <c r="Q655" t="s">
        <v>670</v>
      </c>
      <c r="R655" t="s">
        <v>348</v>
      </c>
      <c r="S655" t="s">
        <v>567</v>
      </c>
      <c r="T655" t="s">
        <v>307</v>
      </c>
      <c r="U655" t="s">
        <v>349</v>
      </c>
      <c r="V655" t="s">
        <v>295</v>
      </c>
      <c r="Y655" t="s">
        <v>295</v>
      </c>
      <c r="Z655" t="s">
        <v>684</v>
      </c>
      <c r="AA655" t="s">
        <v>309</v>
      </c>
      <c r="AB655" t="s">
        <v>300</v>
      </c>
      <c r="AC655" t="s">
        <v>366</v>
      </c>
      <c r="AD655" t="s">
        <v>300</v>
      </c>
      <c r="AE655" t="s">
        <v>300</v>
      </c>
      <c r="AF655" t="s">
        <v>300</v>
      </c>
      <c r="AS655" t="s">
        <v>315</v>
      </c>
      <c r="BK655" t="s">
        <v>316</v>
      </c>
      <c r="BM655" t="s">
        <v>3703</v>
      </c>
      <c r="BN655">
        <v>44880</v>
      </c>
      <c r="BO655" t="s">
        <v>17</v>
      </c>
      <c r="BQ655" t="s">
        <v>20</v>
      </c>
      <c r="BR655" t="s">
        <v>20</v>
      </c>
      <c r="BT655" t="s">
        <v>300</v>
      </c>
      <c r="BV655" t="s">
        <v>319</v>
      </c>
      <c r="BY655">
        <v>1250</v>
      </c>
      <c r="BZ655" t="s">
        <v>300</v>
      </c>
      <c r="CC655">
        <v>1250</v>
      </c>
      <c r="CD655" t="s">
        <v>21</v>
      </c>
      <c r="CE655" t="s">
        <v>22</v>
      </c>
      <c r="CG655" t="s">
        <v>51</v>
      </c>
      <c r="CH655" t="s">
        <v>51</v>
      </c>
      <c r="CJ655" t="s">
        <v>377</v>
      </c>
      <c r="CK655" t="s">
        <v>61</v>
      </c>
      <c r="CO655" t="s">
        <v>341</v>
      </c>
      <c r="CP655" t="s">
        <v>341</v>
      </c>
      <c r="CQ655" t="s">
        <v>342</v>
      </c>
      <c r="CR655" t="s">
        <v>342</v>
      </c>
      <c r="CS655" t="s">
        <v>342</v>
      </c>
      <c r="CT655" t="s">
        <v>341</v>
      </c>
      <c r="CU655" t="s">
        <v>341</v>
      </c>
      <c r="CV655" t="s">
        <v>341</v>
      </c>
      <c r="CW655" t="s">
        <v>341</v>
      </c>
      <c r="CX655" t="s">
        <v>341</v>
      </c>
      <c r="CY655" t="s">
        <v>341</v>
      </c>
      <c r="CZ655" t="s">
        <v>341</v>
      </c>
      <c r="DA655" t="s">
        <v>341</v>
      </c>
      <c r="DB655" t="s">
        <v>300</v>
      </c>
      <c r="DC655">
        <v>44013</v>
      </c>
      <c r="DD655">
        <v>44743</v>
      </c>
      <c r="DE655" t="s">
        <v>300</v>
      </c>
      <c r="DF655" t="s">
        <v>300</v>
      </c>
      <c r="DG655" t="s">
        <v>295</v>
      </c>
      <c r="DH655" t="s">
        <v>300</v>
      </c>
      <c r="DI655" t="s">
        <v>300</v>
      </c>
      <c r="DJ655" t="s">
        <v>300</v>
      </c>
      <c r="DK655" t="s">
        <v>300</v>
      </c>
      <c r="DL655" t="s">
        <v>300</v>
      </c>
      <c r="DM655" t="s">
        <v>300</v>
      </c>
      <c r="DQ655" t="s">
        <v>315</v>
      </c>
      <c r="DR655" t="s">
        <v>300</v>
      </c>
      <c r="DS655" t="s">
        <v>3704</v>
      </c>
      <c r="DT655" t="s">
        <v>30</v>
      </c>
      <c r="DU655" t="s">
        <v>52</v>
      </c>
      <c r="DV655" t="s">
        <v>32</v>
      </c>
      <c r="DW655" t="s">
        <v>41</v>
      </c>
      <c r="DX655" t="s">
        <v>61</v>
      </c>
      <c r="DZ655" t="s">
        <v>319</v>
      </c>
      <c r="EA655">
        <v>1400</v>
      </c>
      <c r="EB655" t="s">
        <v>300</v>
      </c>
      <c r="EE655" t="s">
        <v>343</v>
      </c>
      <c r="EF655" t="s">
        <v>3705</v>
      </c>
      <c r="EG655" t="s">
        <v>324</v>
      </c>
      <c r="EH655" t="s">
        <v>300</v>
      </c>
      <c r="EI655" t="s">
        <v>300</v>
      </c>
      <c r="EJ655" t="s">
        <v>300</v>
      </c>
      <c r="EK655" t="s">
        <v>300</v>
      </c>
      <c r="EL655" t="s">
        <v>295</v>
      </c>
      <c r="EM655" t="s">
        <v>300</v>
      </c>
    </row>
    <row r="656" spans="1:145" x14ac:dyDescent="0.25">
      <c r="A656" t="s">
        <v>3635</v>
      </c>
      <c r="B656" t="s">
        <v>3706</v>
      </c>
      <c r="C656">
        <v>2020</v>
      </c>
      <c r="D656" t="s">
        <v>294</v>
      </c>
      <c r="E656" t="s">
        <v>295</v>
      </c>
      <c r="F656" t="s">
        <v>125</v>
      </c>
      <c r="G656" t="s">
        <v>3635</v>
      </c>
      <c r="H656" t="s">
        <v>3636</v>
      </c>
      <c r="I656" t="s">
        <v>384</v>
      </c>
      <c r="J656" t="s">
        <v>385</v>
      </c>
      <c r="K656" t="s">
        <v>3707</v>
      </c>
      <c r="L656" t="s">
        <v>331</v>
      </c>
      <c r="M656" t="s">
        <v>300</v>
      </c>
      <c r="N656" t="s">
        <v>301</v>
      </c>
      <c r="O656" t="s">
        <v>2092</v>
      </c>
      <c r="P656" t="s">
        <v>347</v>
      </c>
      <c r="Q656" t="s">
        <v>735</v>
      </c>
      <c r="R656" t="s">
        <v>348</v>
      </c>
      <c r="S656" t="s">
        <v>567</v>
      </c>
      <c r="T656" t="s">
        <v>307</v>
      </c>
      <c r="U656" t="s">
        <v>671</v>
      </c>
      <c r="V656" t="s">
        <v>295</v>
      </c>
      <c r="Y656" t="s">
        <v>295</v>
      </c>
      <c r="Z656" t="s">
        <v>684</v>
      </c>
      <c r="AA656" t="s">
        <v>309</v>
      </c>
      <c r="AB656" t="s">
        <v>300</v>
      </c>
      <c r="AC656" t="s">
        <v>640</v>
      </c>
      <c r="AD656" t="s">
        <v>555</v>
      </c>
      <c r="AE656" t="s">
        <v>311</v>
      </c>
      <c r="AF656" t="s">
        <v>311</v>
      </c>
      <c r="AG656" t="s">
        <v>295</v>
      </c>
      <c r="AH656" t="s">
        <v>295</v>
      </c>
      <c r="AI656" t="s">
        <v>933</v>
      </c>
      <c r="AK656" t="s">
        <v>3708</v>
      </c>
      <c r="AL656" t="s">
        <v>83</v>
      </c>
      <c r="AN656" t="s">
        <v>300</v>
      </c>
      <c r="AO656" t="s">
        <v>300</v>
      </c>
      <c r="AP656" t="s">
        <v>295</v>
      </c>
      <c r="AQ656" t="s">
        <v>300</v>
      </c>
      <c r="AS656" t="s">
        <v>315</v>
      </c>
      <c r="BK656" t="s">
        <v>316</v>
      </c>
      <c r="BM656" t="s">
        <v>3709</v>
      </c>
      <c r="BN656">
        <v>44440</v>
      </c>
      <c r="BO656" t="s">
        <v>532</v>
      </c>
      <c r="BQ656" t="s">
        <v>52</v>
      </c>
      <c r="BR656" t="s">
        <v>52</v>
      </c>
      <c r="BS656" t="s">
        <v>584</v>
      </c>
      <c r="BT656" t="s">
        <v>300</v>
      </c>
      <c r="BV656" t="s">
        <v>319</v>
      </c>
      <c r="BY656">
        <v>1200</v>
      </c>
      <c r="BZ656" t="s">
        <v>300</v>
      </c>
      <c r="CC656">
        <v>1200</v>
      </c>
      <c r="CD656" t="s">
        <v>21</v>
      </c>
      <c r="CE656" t="s">
        <v>22</v>
      </c>
      <c r="CG656" t="s">
        <v>41</v>
      </c>
      <c r="CH656" t="s">
        <v>41</v>
      </c>
      <c r="CJ656" t="s">
        <v>377</v>
      </c>
      <c r="CK656" t="s">
        <v>83</v>
      </c>
      <c r="CO656" t="s">
        <v>341</v>
      </c>
      <c r="CP656" t="s">
        <v>324</v>
      </c>
      <c r="CQ656" t="s">
        <v>324</v>
      </c>
      <c r="CR656" t="s">
        <v>324</v>
      </c>
      <c r="CS656" t="s">
        <v>324</v>
      </c>
      <c r="CT656" t="s">
        <v>324</v>
      </c>
      <c r="CU656" t="s">
        <v>341</v>
      </c>
      <c r="CV656" t="s">
        <v>341</v>
      </c>
      <c r="CW656" t="s">
        <v>342</v>
      </c>
      <c r="CX656" t="s">
        <v>341</v>
      </c>
      <c r="CY656" t="s">
        <v>341</v>
      </c>
      <c r="CZ656" t="s">
        <v>342</v>
      </c>
      <c r="DA656" t="s">
        <v>341</v>
      </c>
      <c r="DB656" t="s">
        <v>295</v>
      </c>
      <c r="DE656" t="s">
        <v>300</v>
      </c>
      <c r="DF656" t="s">
        <v>300</v>
      </c>
      <c r="DG656" t="s">
        <v>300</v>
      </c>
      <c r="DH656" t="s">
        <v>300</v>
      </c>
      <c r="DI656" t="s">
        <v>300</v>
      </c>
      <c r="DJ656" t="s">
        <v>300</v>
      </c>
      <c r="DK656" t="s">
        <v>295</v>
      </c>
      <c r="DL656" t="s">
        <v>300</v>
      </c>
      <c r="DM656" t="s">
        <v>300</v>
      </c>
      <c r="DQ656" t="s">
        <v>315</v>
      </c>
      <c r="DR656" t="s">
        <v>295</v>
      </c>
      <c r="DS656" t="s">
        <v>3709</v>
      </c>
      <c r="DT656" t="s">
        <v>532</v>
      </c>
      <c r="DU656" t="s">
        <v>52</v>
      </c>
      <c r="DV656" t="s">
        <v>22</v>
      </c>
      <c r="DW656" t="s">
        <v>41</v>
      </c>
      <c r="DX656" t="s">
        <v>83</v>
      </c>
      <c r="DZ656" t="s">
        <v>319</v>
      </c>
      <c r="EA656">
        <v>1000</v>
      </c>
      <c r="EB656" t="s">
        <v>300</v>
      </c>
      <c r="EE656" t="s">
        <v>2508</v>
      </c>
      <c r="EG656" t="s">
        <v>323</v>
      </c>
      <c r="EH656" t="s">
        <v>300</v>
      </c>
      <c r="EI656" t="s">
        <v>300</v>
      </c>
      <c r="EJ656" t="s">
        <v>300</v>
      </c>
      <c r="EK656" t="s">
        <v>300</v>
      </c>
      <c r="EL656" t="s">
        <v>300</v>
      </c>
      <c r="EM656" t="s">
        <v>300</v>
      </c>
    </row>
    <row r="657" spans="1:145" x14ac:dyDescent="0.25">
      <c r="A657" t="s">
        <v>3635</v>
      </c>
      <c r="B657" t="s">
        <v>3710</v>
      </c>
      <c r="C657">
        <v>2020</v>
      </c>
      <c r="D657" t="s">
        <v>294</v>
      </c>
      <c r="E657" t="s">
        <v>295</v>
      </c>
      <c r="F657" t="s">
        <v>125</v>
      </c>
      <c r="G657" t="s">
        <v>3635</v>
      </c>
      <c r="H657" t="s">
        <v>3636</v>
      </c>
      <c r="I657" t="s">
        <v>384</v>
      </c>
      <c r="J657" t="s">
        <v>385</v>
      </c>
      <c r="K657" t="s">
        <v>3711</v>
      </c>
      <c r="L657" t="s">
        <v>331</v>
      </c>
      <c r="M657" t="s">
        <v>300</v>
      </c>
      <c r="N657" t="s">
        <v>301</v>
      </c>
      <c r="O657" t="s">
        <v>2092</v>
      </c>
      <c r="P657" t="s">
        <v>347</v>
      </c>
      <c r="Q657" t="s">
        <v>735</v>
      </c>
      <c r="R657" t="s">
        <v>348</v>
      </c>
      <c r="S657" t="s">
        <v>567</v>
      </c>
      <c r="T657" t="s">
        <v>581</v>
      </c>
      <c r="U657" t="s">
        <v>730</v>
      </c>
      <c r="V657" t="s">
        <v>295</v>
      </c>
      <c r="Y657" t="s">
        <v>295</v>
      </c>
      <c r="Z657" t="s">
        <v>684</v>
      </c>
      <c r="AB657" t="s">
        <v>300</v>
      </c>
      <c r="AC657" t="s">
        <v>366</v>
      </c>
      <c r="AD657" t="s">
        <v>300</v>
      </c>
      <c r="AE657" t="s">
        <v>300</v>
      </c>
      <c r="AF657" t="s">
        <v>300</v>
      </c>
      <c r="AS657" t="s">
        <v>315</v>
      </c>
      <c r="BK657" t="s">
        <v>316</v>
      </c>
      <c r="BM657" t="s">
        <v>3712</v>
      </c>
      <c r="BN657">
        <v>44800</v>
      </c>
      <c r="BO657" t="s">
        <v>25</v>
      </c>
      <c r="BQ657" t="s">
        <v>20</v>
      </c>
      <c r="BR657" t="s">
        <v>20</v>
      </c>
      <c r="BV657" t="s">
        <v>463</v>
      </c>
      <c r="BW657">
        <v>50</v>
      </c>
      <c r="BX657" t="s">
        <v>1439</v>
      </c>
      <c r="BY657">
        <v>1050</v>
      </c>
      <c r="BZ657" t="s">
        <v>300</v>
      </c>
      <c r="CC657">
        <v>1050</v>
      </c>
      <c r="CD657" t="s">
        <v>26</v>
      </c>
      <c r="CE657" t="s">
        <v>22</v>
      </c>
      <c r="CG657" t="s">
        <v>51</v>
      </c>
      <c r="CH657" t="s">
        <v>51</v>
      </c>
      <c r="CJ657" t="s">
        <v>352</v>
      </c>
      <c r="CK657" t="s">
        <v>73</v>
      </c>
      <c r="CO657" t="s">
        <v>341</v>
      </c>
      <c r="CP657" t="s">
        <v>341</v>
      </c>
      <c r="CQ657" t="s">
        <v>342</v>
      </c>
      <c r="CR657" t="s">
        <v>324</v>
      </c>
      <c r="CS657" t="s">
        <v>324</v>
      </c>
      <c r="CT657" t="s">
        <v>341</v>
      </c>
      <c r="DB657" t="s">
        <v>300</v>
      </c>
      <c r="DC657">
        <v>44378</v>
      </c>
      <c r="DD657">
        <v>44439</v>
      </c>
      <c r="DE657" t="s">
        <v>300</v>
      </c>
      <c r="DF657" t="s">
        <v>300</v>
      </c>
      <c r="DG657" t="s">
        <v>300</v>
      </c>
      <c r="DH657" t="s">
        <v>300</v>
      </c>
      <c r="DI657" t="s">
        <v>300</v>
      </c>
      <c r="DJ657" t="s">
        <v>300</v>
      </c>
      <c r="DK657" t="s">
        <v>300</v>
      </c>
      <c r="DL657" t="s">
        <v>300</v>
      </c>
      <c r="DM657" t="s">
        <v>300</v>
      </c>
      <c r="DQ657" t="s">
        <v>489</v>
      </c>
      <c r="EH657" t="s">
        <v>300</v>
      </c>
      <c r="EI657" t="s">
        <v>300</v>
      </c>
      <c r="EJ657" t="s">
        <v>300</v>
      </c>
      <c r="EK657" t="s">
        <v>300</v>
      </c>
      <c r="EL657" t="s">
        <v>300</v>
      </c>
      <c r="EM657" t="s">
        <v>300</v>
      </c>
    </row>
    <row r="658" spans="1:145" x14ac:dyDescent="0.25">
      <c r="A658" t="s">
        <v>3635</v>
      </c>
      <c r="B658" t="s">
        <v>3713</v>
      </c>
      <c r="C658">
        <v>2020</v>
      </c>
      <c r="D658" t="s">
        <v>294</v>
      </c>
      <c r="E658" t="s">
        <v>295</v>
      </c>
      <c r="F658" t="s">
        <v>125</v>
      </c>
      <c r="G658" t="s">
        <v>3635</v>
      </c>
      <c r="H658" t="s">
        <v>3636</v>
      </c>
      <c r="I658" t="s">
        <v>384</v>
      </c>
      <c r="J658" t="s">
        <v>385</v>
      </c>
      <c r="K658" t="s">
        <v>3714</v>
      </c>
      <c r="L658" t="s">
        <v>331</v>
      </c>
      <c r="M658" t="s">
        <v>300</v>
      </c>
      <c r="N658" t="s">
        <v>301</v>
      </c>
      <c r="O658" t="s">
        <v>500</v>
      </c>
      <c r="P658" t="s">
        <v>333</v>
      </c>
      <c r="Q658" t="s">
        <v>3715</v>
      </c>
      <c r="R658" t="s">
        <v>348</v>
      </c>
      <c r="S658" t="s">
        <v>567</v>
      </c>
      <c r="T658" t="s">
        <v>581</v>
      </c>
      <c r="U658" t="s">
        <v>487</v>
      </c>
      <c r="V658" t="s">
        <v>295</v>
      </c>
      <c r="Y658" t="s">
        <v>295</v>
      </c>
      <c r="Z658" t="s">
        <v>568</v>
      </c>
      <c r="AA658" t="s">
        <v>309</v>
      </c>
      <c r="AB658" t="s">
        <v>300</v>
      </c>
      <c r="AC658" t="s">
        <v>640</v>
      </c>
      <c r="AD658" t="s">
        <v>300</v>
      </c>
      <c r="AE658" t="s">
        <v>311</v>
      </c>
      <c r="AF658" t="s">
        <v>311</v>
      </c>
      <c r="AG658" t="s">
        <v>295</v>
      </c>
      <c r="AH658" t="s">
        <v>295</v>
      </c>
      <c r="AN658" t="s">
        <v>295</v>
      </c>
      <c r="AO658" t="s">
        <v>300</v>
      </c>
      <c r="AP658" t="s">
        <v>300</v>
      </c>
      <c r="AQ658" t="s">
        <v>300</v>
      </c>
      <c r="AR658" t="s">
        <v>3716</v>
      </c>
      <c r="AS658" t="s">
        <v>641</v>
      </c>
      <c r="BK658" t="s">
        <v>316</v>
      </c>
      <c r="BM658" t="s">
        <v>3717</v>
      </c>
      <c r="BN658">
        <v>44817</v>
      </c>
      <c r="BO658" t="s">
        <v>532</v>
      </c>
      <c r="BQ658" t="s">
        <v>52</v>
      </c>
      <c r="BR658" t="s">
        <v>52</v>
      </c>
      <c r="BS658" t="s">
        <v>424</v>
      </c>
      <c r="BT658" t="s">
        <v>300</v>
      </c>
      <c r="BV658" t="s">
        <v>319</v>
      </c>
      <c r="BY658">
        <v>967</v>
      </c>
      <c r="BZ658" t="s">
        <v>295</v>
      </c>
      <c r="CA658">
        <v>200</v>
      </c>
      <c r="CC658">
        <v>967</v>
      </c>
      <c r="CD658" t="s">
        <v>31</v>
      </c>
      <c r="CE658" t="s">
        <v>22</v>
      </c>
      <c r="CG658" t="s">
        <v>41</v>
      </c>
      <c r="CH658" t="s">
        <v>51</v>
      </c>
      <c r="CI658" t="s">
        <v>3718</v>
      </c>
      <c r="CJ658" t="s">
        <v>377</v>
      </c>
      <c r="CK658" t="s">
        <v>47</v>
      </c>
      <c r="CL658" t="s">
        <v>2124</v>
      </c>
      <c r="CN658" t="s">
        <v>3719</v>
      </c>
      <c r="CO658" t="s">
        <v>342</v>
      </c>
      <c r="CP658" t="s">
        <v>324</v>
      </c>
      <c r="CQ658" t="s">
        <v>342</v>
      </c>
      <c r="CR658" t="s">
        <v>342</v>
      </c>
      <c r="CS658" t="s">
        <v>341</v>
      </c>
      <c r="CT658" t="s">
        <v>323</v>
      </c>
      <c r="CU658" t="s">
        <v>342</v>
      </c>
      <c r="CV658" t="s">
        <v>323</v>
      </c>
      <c r="CW658" t="s">
        <v>342</v>
      </c>
      <c r="CX658" t="s">
        <v>342</v>
      </c>
      <c r="CY658" t="s">
        <v>323</v>
      </c>
      <c r="CZ658" t="s">
        <v>342</v>
      </c>
      <c r="DB658" t="s">
        <v>300</v>
      </c>
      <c r="DC658">
        <v>44348</v>
      </c>
      <c r="DD658">
        <v>44806</v>
      </c>
      <c r="DE658" t="s">
        <v>300</v>
      </c>
      <c r="DF658" t="s">
        <v>300</v>
      </c>
      <c r="DG658" t="s">
        <v>295</v>
      </c>
      <c r="DH658" t="s">
        <v>300</v>
      </c>
      <c r="DI658" t="s">
        <v>300</v>
      </c>
      <c r="DJ658" t="s">
        <v>300</v>
      </c>
      <c r="DK658" t="s">
        <v>300</v>
      </c>
      <c r="DL658" t="s">
        <v>300</v>
      </c>
      <c r="DM658" t="s">
        <v>300</v>
      </c>
      <c r="DQ658" t="s">
        <v>315</v>
      </c>
      <c r="DR658" t="s">
        <v>300</v>
      </c>
      <c r="DS658" t="s">
        <v>3720</v>
      </c>
      <c r="DT658" t="s">
        <v>532</v>
      </c>
      <c r="DU658" t="s">
        <v>52</v>
      </c>
      <c r="DV658" t="s">
        <v>22</v>
      </c>
      <c r="DW658" t="s">
        <v>41</v>
      </c>
      <c r="DX658" t="s">
        <v>47</v>
      </c>
      <c r="DZ658" t="s">
        <v>319</v>
      </c>
      <c r="EA658">
        <v>1100</v>
      </c>
      <c r="EB658" t="s">
        <v>295</v>
      </c>
      <c r="EE658" t="s">
        <v>343</v>
      </c>
      <c r="EG658" t="s">
        <v>324</v>
      </c>
      <c r="EH658" t="s">
        <v>300</v>
      </c>
      <c r="EI658" t="s">
        <v>300</v>
      </c>
      <c r="EJ658" t="s">
        <v>300</v>
      </c>
      <c r="EK658" t="s">
        <v>300</v>
      </c>
      <c r="EL658" t="s">
        <v>300</v>
      </c>
      <c r="EM658" t="s">
        <v>300</v>
      </c>
    </row>
    <row r="659" spans="1:145" x14ac:dyDescent="0.25">
      <c r="A659" t="s">
        <v>3635</v>
      </c>
      <c r="B659" t="s">
        <v>3721</v>
      </c>
      <c r="C659">
        <v>2020</v>
      </c>
      <c r="D659" t="s">
        <v>294</v>
      </c>
      <c r="E659" t="s">
        <v>295</v>
      </c>
      <c r="F659" t="s">
        <v>125</v>
      </c>
      <c r="G659" t="s">
        <v>3635</v>
      </c>
      <c r="H659" t="s">
        <v>3636</v>
      </c>
      <c r="I659" t="s">
        <v>384</v>
      </c>
      <c r="J659" t="s">
        <v>385</v>
      </c>
      <c r="K659" t="s">
        <v>3722</v>
      </c>
      <c r="L659" t="s">
        <v>331</v>
      </c>
      <c r="M659" t="s">
        <v>300</v>
      </c>
      <c r="N659" t="s">
        <v>301</v>
      </c>
      <c r="O659" t="s">
        <v>427</v>
      </c>
      <c r="P659" t="s">
        <v>333</v>
      </c>
      <c r="Q659" t="s">
        <v>494</v>
      </c>
      <c r="R659" t="s">
        <v>305</v>
      </c>
      <c r="S659" t="s">
        <v>574</v>
      </c>
      <c r="T659" t="s">
        <v>307</v>
      </c>
      <c r="U659" t="s">
        <v>365</v>
      </c>
      <c r="V659" t="s">
        <v>295</v>
      </c>
      <c r="Y659" t="s">
        <v>300</v>
      </c>
      <c r="AA659" t="s">
        <v>309</v>
      </c>
      <c r="AB659" t="s">
        <v>300</v>
      </c>
      <c r="AC659" t="s">
        <v>366</v>
      </c>
      <c r="AD659" t="s">
        <v>300</v>
      </c>
      <c r="AE659" t="s">
        <v>300</v>
      </c>
      <c r="AF659" t="s">
        <v>300</v>
      </c>
      <c r="AS659" t="s">
        <v>315</v>
      </c>
      <c r="BK659" t="s">
        <v>316</v>
      </c>
      <c r="BM659" t="s">
        <v>3723</v>
      </c>
      <c r="BN659">
        <v>44097</v>
      </c>
      <c r="BO659" t="s">
        <v>30</v>
      </c>
      <c r="BQ659" t="s">
        <v>76</v>
      </c>
      <c r="BR659" t="s">
        <v>29</v>
      </c>
      <c r="BT659" t="s">
        <v>300</v>
      </c>
      <c r="BV659" t="s">
        <v>319</v>
      </c>
      <c r="BZ659" t="s">
        <v>300</v>
      </c>
      <c r="CE659" t="s">
        <v>32</v>
      </c>
      <c r="CG659" t="s">
        <v>41</v>
      </c>
      <c r="CH659" t="s">
        <v>41</v>
      </c>
      <c r="CJ659" t="s">
        <v>321</v>
      </c>
      <c r="CK659" t="s">
        <v>78</v>
      </c>
      <c r="CL659" t="s">
        <v>1137</v>
      </c>
      <c r="CO659" t="s">
        <v>324</v>
      </c>
      <c r="CP659" t="s">
        <v>324</v>
      </c>
      <c r="CQ659" t="s">
        <v>324</v>
      </c>
      <c r="CR659" t="s">
        <v>324</v>
      </c>
      <c r="CS659" t="s">
        <v>324</v>
      </c>
      <c r="CT659" t="s">
        <v>324</v>
      </c>
      <c r="CU659" t="s">
        <v>324</v>
      </c>
      <c r="CV659" t="s">
        <v>324</v>
      </c>
      <c r="CW659" t="s">
        <v>324</v>
      </c>
      <c r="CY659" t="s">
        <v>341</v>
      </c>
      <c r="CZ659" t="s">
        <v>341</v>
      </c>
      <c r="DA659" t="s">
        <v>323</v>
      </c>
      <c r="DB659" t="s">
        <v>300</v>
      </c>
      <c r="DC659">
        <v>44105</v>
      </c>
      <c r="DD659">
        <v>44896</v>
      </c>
      <c r="DE659" t="s">
        <v>300</v>
      </c>
      <c r="DF659" t="s">
        <v>295</v>
      </c>
      <c r="DG659" t="s">
        <v>300</v>
      </c>
      <c r="DH659" t="s">
        <v>300</v>
      </c>
      <c r="DI659" t="s">
        <v>300</v>
      </c>
      <c r="DJ659" t="s">
        <v>300</v>
      </c>
      <c r="DK659" t="s">
        <v>300</v>
      </c>
      <c r="DL659" t="s">
        <v>300</v>
      </c>
      <c r="DM659" t="s">
        <v>300</v>
      </c>
      <c r="DQ659" t="s">
        <v>489</v>
      </c>
      <c r="EE659" t="s">
        <v>343</v>
      </c>
      <c r="EG659" t="s">
        <v>342</v>
      </c>
      <c r="EH659" t="s">
        <v>300</v>
      </c>
      <c r="EI659" t="s">
        <v>300</v>
      </c>
      <c r="EJ659" t="s">
        <v>300</v>
      </c>
      <c r="EK659" t="s">
        <v>295</v>
      </c>
      <c r="EL659" t="s">
        <v>300</v>
      </c>
      <c r="EM659" t="s">
        <v>300</v>
      </c>
    </row>
    <row r="660" spans="1:145" x14ac:dyDescent="0.25">
      <c r="A660" t="s">
        <v>3635</v>
      </c>
      <c r="B660" t="s">
        <v>3724</v>
      </c>
      <c r="C660">
        <v>2020</v>
      </c>
      <c r="D660" t="s">
        <v>294</v>
      </c>
      <c r="E660" t="s">
        <v>295</v>
      </c>
      <c r="F660" t="s">
        <v>125</v>
      </c>
      <c r="G660" t="s">
        <v>3635</v>
      </c>
      <c r="H660" t="s">
        <v>3636</v>
      </c>
      <c r="I660" t="s">
        <v>384</v>
      </c>
      <c r="J660" t="s">
        <v>385</v>
      </c>
      <c r="K660" t="s">
        <v>3725</v>
      </c>
      <c r="L660" t="s">
        <v>331</v>
      </c>
      <c r="M660" t="s">
        <v>300</v>
      </c>
      <c r="N660" t="s">
        <v>301</v>
      </c>
      <c r="O660" t="s">
        <v>486</v>
      </c>
      <c r="P660" t="s">
        <v>303</v>
      </c>
      <c r="Q660" t="s">
        <v>494</v>
      </c>
      <c r="R660" t="s">
        <v>305</v>
      </c>
      <c r="S660" t="s">
        <v>574</v>
      </c>
      <c r="T660" t="s">
        <v>307</v>
      </c>
      <c r="U660" t="s">
        <v>373</v>
      </c>
      <c r="V660" t="s">
        <v>295</v>
      </c>
      <c r="Y660" t="s">
        <v>295</v>
      </c>
      <c r="Z660" t="s">
        <v>337</v>
      </c>
      <c r="AA660" t="s">
        <v>309</v>
      </c>
      <c r="AB660" t="s">
        <v>300</v>
      </c>
      <c r="AC660" t="s">
        <v>310</v>
      </c>
      <c r="AD660" t="s">
        <v>311</v>
      </c>
      <c r="AE660" t="s">
        <v>311</v>
      </c>
      <c r="AF660" t="s">
        <v>300</v>
      </c>
      <c r="AI660" t="s">
        <v>312</v>
      </c>
      <c r="AK660" t="s">
        <v>3726</v>
      </c>
      <c r="AL660" t="s">
        <v>94</v>
      </c>
      <c r="AN660" t="s">
        <v>295</v>
      </c>
      <c r="AO660" t="s">
        <v>300</v>
      </c>
      <c r="AP660" t="s">
        <v>300</v>
      </c>
      <c r="AQ660" t="s">
        <v>295</v>
      </c>
      <c r="AS660" t="s">
        <v>489</v>
      </c>
      <c r="AV660" t="s">
        <v>295</v>
      </c>
      <c r="BA660">
        <v>44866</v>
      </c>
      <c r="BB660">
        <v>1</v>
      </c>
      <c r="BC660" t="s">
        <v>300</v>
      </c>
      <c r="BD660" t="s">
        <v>300</v>
      </c>
      <c r="BE660" t="s">
        <v>300</v>
      </c>
      <c r="BF660" t="s">
        <v>300</v>
      </c>
      <c r="BG660" t="s">
        <v>300</v>
      </c>
      <c r="BH660" t="s">
        <v>300</v>
      </c>
      <c r="BI660" t="s">
        <v>300</v>
      </c>
      <c r="BJ660" t="s">
        <v>3727</v>
      </c>
      <c r="DQ660" t="s">
        <v>315</v>
      </c>
      <c r="DR660" t="s">
        <v>300</v>
      </c>
      <c r="DS660" t="s">
        <v>64</v>
      </c>
      <c r="DT660" t="s">
        <v>532</v>
      </c>
      <c r="DU660" t="s">
        <v>52</v>
      </c>
      <c r="DV660" t="s">
        <v>22</v>
      </c>
      <c r="DW660" t="s">
        <v>51</v>
      </c>
      <c r="DX660" t="s">
        <v>94</v>
      </c>
      <c r="DZ660" t="s">
        <v>319</v>
      </c>
      <c r="EA660">
        <v>1600</v>
      </c>
      <c r="EB660" t="s">
        <v>300</v>
      </c>
      <c r="EE660" t="s">
        <v>326</v>
      </c>
      <c r="EF660" t="s">
        <v>3728</v>
      </c>
      <c r="EG660" t="s">
        <v>342</v>
      </c>
      <c r="EH660" t="s">
        <v>295</v>
      </c>
      <c r="EI660" t="s">
        <v>300</v>
      </c>
      <c r="EJ660" t="s">
        <v>295</v>
      </c>
      <c r="EK660" t="s">
        <v>295</v>
      </c>
      <c r="EL660" t="s">
        <v>295</v>
      </c>
      <c r="EM660" t="s">
        <v>300</v>
      </c>
    </row>
    <row r="661" spans="1:145" x14ac:dyDescent="0.25">
      <c r="A661" t="s">
        <v>3635</v>
      </c>
      <c r="B661" t="s">
        <v>3729</v>
      </c>
      <c r="C661">
        <v>2020</v>
      </c>
      <c r="D661" t="s">
        <v>294</v>
      </c>
      <c r="E661" t="s">
        <v>295</v>
      </c>
      <c r="F661" t="s">
        <v>125</v>
      </c>
      <c r="G661" t="s">
        <v>3635</v>
      </c>
      <c r="H661" t="s">
        <v>3636</v>
      </c>
      <c r="I661" t="s">
        <v>384</v>
      </c>
      <c r="J661" t="s">
        <v>385</v>
      </c>
      <c r="K661" t="s">
        <v>3730</v>
      </c>
      <c r="L661" t="s">
        <v>299</v>
      </c>
      <c r="M661" t="s">
        <v>300</v>
      </c>
      <c r="N661" t="s">
        <v>301</v>
      </c>
      <c r="O661" t="s">
        <v>486</v>
      </c>
      <c r="P661" t="s">
        <v>303</v>
      </c>
      <c r="Q661" t="s">
        <v>1450</v>
      </c>
      <c r="R661" t="s">
        <v>348</v>
      </c>
      <c r="S661" t="s">
        <v>567</v>
      </c>
      <c r="T661" t="s">
        <v>581</v>
      </c>
      <c r="U661" t="s">
        <v>923</v>
      </c>
      <c r="V661" t="s">
        <v>295</v>
      </c>
      <c r="Y661" t="s">
        <v>295</v>
      </c>
      <c r="Z661" t="s">
        <v>684</v>
      </c>
      <c r="AA661" t="s">
        <v>309</v>
      </c>
      <c r="AB661" t="s">
        <v>300</v>
      </c>
      <c r="AC661" t="s">
        <v>640</v>
      </c>
      <c r="AD661" t="s">
        <v>555</v>
      </c>
      <c r="AE661" t="s">
        <v>555</v>
      </c>
      <c r="AF661" t="s">
        <v>555</v>
      </c>
      <c r="AG661" t="s">
        <v>295</v>
      </c>
      <c r="AH661" t="s">
        <v>295</v>
      </c>
      <c r="AI661" t="s">
        <v>312</v>
      </c>
      <c r="AK661" t="s">
        <v>3731</v>
      </c>
      <c r="AL661" t="s">
        <v>42</v>
      </c>
      <c r="AN661" t="s">
        <v>300</v>
      </c>
      <c r="AO661" t="s">
        <v>300</v>
      </c>
      <c r="AP661" t="s">
        <v>300</v>
      </c>
      <c r="AQ661" t="s">
        <v>295</v>
      </c>
      <c r="AS661" t="s">
        <v>641</v>
      </c>
      <c r="AT661">
        <v>0</v>
      </c>
      <c r="AV661" t="s">
        <v>295</v>
      </c>
      <c r="AW661">
        <v>43997</v>
      </c>
      <c r="AX661">
        <v>44043</v>
      </c>
      <c r="AY661" t="s">
        <v>490</v>
      </c>
      <c r="DQ661" t="s">
        <v>325</v>
      </c>
      <c r="EE661" t="s">
        <v>326</v>
      </c>
      <c r="EF661" t="s">
        <v>3732</v>
      </c>
      <c r="EG661" t="s">
        <v>324</v>
      </c>
      <c r="EH661" t="s">
        <v>300</v>
      </c>
      <c r="EI661" t="s">
        <v>300</v>
      </c>
      <c r="EJ661" t="s">
        <v>300</v>
      </c>
      <c r="EK661" t="s">
        <v>295</v>
      </c>
      <c r="EL661" t="s">
        <v>295</v>
      </c>
      <c r="EM661" t="s">
        <v>300</v>
      </c>
    </row>
    <row r="662" spans="1:145" x14ac:dyDescent="0.25">
      <c r="A662" t="s">
        <v>3635</v>
      </c>
      <c r="B662" t="s">
        <v>3733</v>
      </c>
      <c r="C662">
        <v>2020</v>
      </c>
      <c r="D662" t="s">
        <v>294</v>
      </c>
      <c r="E662" t="s">
        <v>295</v>
      </c>
      <c r="F662" t="s">
        <v>125</v>
      </c>
      <c r="G662" t="s">
        <v>3635</v>
      </c>
      <c r="H662" t="s">
        <v>3636</v>
      </c>
      <c r="I662" t="s">
        <v>384</v>
      </c>
      <c r="J662" t="s">
        <v>385</v>
      </c>
      <c r="K662" t="s">
        <v>3734</v>
      </c>
      <c r="L662" t="s">
        <v>331</v>
      </c>
      <c r="M662" t="s">
        <v>300</v>
      </c>
      <c r="N662" t="s">
        <v>301</v>
      </c>
      <c r="O662" t="s">
        <v>486</v>
      </c>
      <c r="P662" t="s">
        <v>493</v>
      </c>
      <c r="Q662" t="s">
        <v>3735</v>
      </c>
      <c r="R662" t="s">
        <v>519</v>
      </c>
      <c r="S662" t="s">
        <v>567</v>
      </c>
      <c r="T662" t="s">
        <v>581</v>
      </c>
      <c r="U662" t="s">
        <v>771</v>
      </c>
      <c r="V662" t="s">
        <v>295</v>
      </c>
      <c r="Y662" t="s">
        <v>295</v>
      </c>
      <c r="Z662" t="s">
        <v>568</v>
      </c>
      <c r="AA662" t="s">
        <v>309</v>
      </c>
      <c r="AB662" t="s">
        <v>300</v>
      </c>
      <c r="AC662" t="s">
        <v>366</v>
      </c>
      <c r="AD662" t="s">
        <v>300</v>
      </c>
      <c r="AE662" t="s">
        <v>300</v>
      </c>
      <c r="AF662" t="s">
        <v>300</v>
      </c>
      <c r="AS662" t="s">
        <v>489</v>
      </c>
      <c r="AT662">
        <v>0</v>
      </c>
      <c r="AV662" t="s">
        <v>295</v>
      </c>
      <c r="AW662">
        <v>44013</v>
      </c>
      <c r="AX662">
        <v>44773</v>
      </c>
      <c r="AY662" t="s">
        <v>120</v>
      </c>
      <c r="AZ662" t="s">
        <v>3736</v>
      </c>
      <c r="BA662">
        <v>44896</v>
      </c>
      <c r="BB662">
        <v>0</v>
      </c>
      <c r="BC662" t="s">
        <v>300</v>
      </c>
      <c r="BD662" t="s">
        <v>300</v>
      </c>
      <c r="BE662" t="s">
        <v>300</v>
      </c>
      <c r="BF662" t="s">
        <v>300</v>
      </c>
      <c r="BG662" t="s">
        <v>300</v>
      </c>
      <c r="BH662" t="s">
        <v>300</v>
      </c>
      <c r="BI662" t="s">
        <v>300</v>
      </c>
      <c r="BJ662" t="s">
        <v>3737</v>
      </c>
      <c r="DQ662" t="s">
        <v>315</v>
      </c>
      <c r="DR662" t="s">
        <v>300</v>
      </c>
      <c r="DS662" t="s">
        <v>117</v>
      </c>
      <c r="DT662" t="s">
        <v>25</v>
      </c>
      <c r="DU662" t="s">
        <v>52</v>
      </c>
      <c r="DV662" t="s">
        <v>22</v>
      </c>
      <c r="DW662" t="s">
        <v>41</v>
      </c>
      <c r="DX662" t="s">
        <v>39</v>
      </c>
      <c r="DZ662" t="s">
        <v>319</v>
      </c>
      <c r="EA662">
        <v>1550</v>
      </c>
      <c r="EB662" t="s">
        <v>300</v>
      </c>
      <c r="EE662" t="s">
        <v>343</v>
      </c>
      <c r="EF662" t="s">
        <v>3738</v>
      </c>
      <c r="EG662" t="s">
        <v>342</v>
      </c>
      <c r="EH662" t="s">
        <v>300</v>
      </c>
      <c r="EI662" t="s">
        <v>300</v>
      </c>
      <c r="EJ662" t="s">
        <v>300</v>
      </c>
      <c r="EK662" t="s">
        <v>295</v>
      </c>
      <c r="EL662" t="s">
        <v>300</v>
      </c>
      <c r="EM662" t="s">
        <v>300</v>
      </c>
    </row>
    <row r="663" spans="1:145" x14ac:dyDescent="0.25">
      <c r="A663" t="s">
        <v>3635</v>
      </c>
      <c r="B663" t="s">
        <v>3739</v>
      </c>
      <c r="C663">
        <v>2020</v>
      </c>
      <c r="D663" t="s">
        <v>294</v>
      </c>
      <c r="E663" t="s">
        <v>295</v>
      </c>
      <c r="F663" t="s">
        <v>125</v>
      </c>
      <c r="G663" t="s">
        <v>3635</v>
      </c>
      <c r="H663" t="s">
        <v>3636</v>
      </c>
      <c r="I663" t="s">
        <v>384</v>
      </c>
      <c r="J663" t="s">
        <v>385</v>
      </c>
      <c r="K663" t="s">
        <v>3740</v>
      </c>
      <c r="L663" t="s">
        <v>331</v>
      </c>
      <c r="M663" t="s">
        <v>300</v>
      </c>
      <c r="N663" t="s">
        <v>301</v>
      </c>
      <c r="O663" t="s">
        <v>1113</v>
      </c>
      <c r="P663" t="s">
        <v>347</v>
      </c>
      <c r="Q663" t="s">
        <v>387</v>
      </c>
      <c r="R663" t="s">
        <v>305</v>
      </c>
      <c r="S663" t="s">
        <v>574</v>
      </c>
      <c r="T663" t="s">
        <v>307</v>
      </c>
      <c r="U663" t="s">
        <v>923</v>
      </c>
      <c r="V663" t="s">
        <v>300</v>
      </c>
      <c r="Y663" t="s">
        <v>300</v>
      </c>
      <c r="AA663" t="s">
        <v>309</v>
      </c>
      <c r="AB663" t="s">
        <v>300</v>
      </c>
      <c r="AC663" t="s">
        <v>310</v>
      </c>
      <c r="AD663" t="s">
        <v>311</v>
      </c>
      <c r="AE663" t="s">
        <v>311</v>
      </c>
      <c r="AF663" t="s">
        <v>300</v>
      </c>
      <c r="AI663" t="s">
        <v>312</v>
      </c>
      <c r="AK663" t="s">
        <v>3741</v>
      </c>
      <c r="AL663" t="s">
        <v>14</v>
      </c>
      <c r="AN663" t="s">
        <v>300</v>
      </c>
      <c r="AO663" t="s">
        <v>300</v>
      </c>
      <c r="AP663" t="s">
        <v>300</v>
      </c>
      <c r="AQ663" t="s">
        <v>295</v>
      </c>
      <c r="AS663" t="s">
        <v>489</v>
      </c>
      <c r="AV663" t="s">
        <v>295</v>
      </c>
      <c r="BA663">
        <v>44727</v>
      </c>
      <c r="BB663">
        <v>5</v>
      </c>
      <c r="BC663" t="s">
        <v>295</v>
      </c>
      <c r="BD663" t="s">
        <v>300</v>
      </c>
      <c r="BE663" t="s">
        <v>295</v>
      </c>
      <c r="BF663" t="s">
        <v>300</v>
      </c>
      <c r="BG663" t="s">
        <v>300</v>
      </c>
      <c r="BH663" t="s">
        <v>295</v>
      </c>
      <c r="BI663" t="s">
        <v>295</v>
      </c>
      <c r="DQ663" t="s">
        <v>315</v>
      </c>
      <c r="DR663" t="s">
        <v>300</v>
      </c>
      <c r="DS663" t="s">
        <v>3742</v>
      </c>
      <c r="DT663" t="s">
        <v>532</v>
      </c>
      <c r="DU663" t="s">
        <v>36</v>
      </c>
      <c r="DV663" t="s">
        <v>22</v>
      </c>
      <c r="DX663" t="s">
        <v>61</v>
      </c>
      <c r="DZ663" t="s">
        <v>319</v>
      </c>
      <c r="EA663">
        <v>2300</v>
      </c>
      <c r="EB663" t="s">
        <v>295</v>
      </c>
      <c r="EE663" t="s">
        <v>326</v>
      </c>
      <c r="EF663" t="s">
        <v>3743</v>
      </c>
      <c r="EG663" t="s">
        <v>342</v>
      </c>
      <c r="EH663" t="s">
        <v>295</v>
      </c>
      <c r="EI663" t="s">
        <v>300</v>
      </c>
      <c r="EJ663" t="s">
        <v>295</v>
      </c>
      <c r="EK663" t="s">
        <v>295</v>
      </c>
      <c r="EL663" t="s">
        <v>295</v>
      </c>
      <c r="EM663" t="s">
        <v>295</v>
      </c>
      <c r="EN663" t="s">
        <v>3744</v>
      </c>
      <c r="EO663" t="s">
        <v>3745</v>
      </c>
    </row>
    <row r="664" spans="1:145" x14ac:dyDescent="0.25">
      <c r="A664" t="s">
        <v>3635</v>
      </c>
      <c r="B664" t="s">
        <v>3746</v>
      </c>
      <c r="C664">
        <v>2020</v>
      </c>
      <c r="D664" t="s">
        <v>294</v>
      </c>
      <c r="E664" t="s">
        <v>295</v>
      </c>
      <c r="F664" t="s">
        <v>125</v>
      </c>
      <c r="G664" t="s">
        <v>3635</v>
      </c>
      <c r="H664" t="s">
        <v>3636</v>
      </c>
      <c r="I664" t="s">
        <v>384</v>
      </c>
      <c r="J664" t="s">
        <v>385</v>
      </c>
      <c r="K664" t="s">
        <v>3747</v>
      </c>
      <c r="L664" t="s">
        <v>299</v>
      </c>
      <c r="M664" t="s">
        <v>300</v>
      </c>
      <c r="N664" t="s">
        <v>301</v>
      </c>
      <c r="O664" t="s">
        <v>1903</v>
      </c>
      <c r="P664" t="s">
        <v>470</v>
      </c>
      <c r="Q664" t="s">
        <v>334</v>
      </c>
      <c r="R664" t="s">
        <v>519</v>
      </c>
      <c r="S664" t="s">
        <v>574</v>
      </c>
      <c r="T664" t="s">
        <v>307</v>
      </c>
      <c r="U664" t="s">
        <v>438</v>
      </c>
      <c r="V664" t="s">
        <v>295</v>
      </c>
      <c r="Y664" t="s">
        <v>295</v>
      </c>
      <c r="Z664" t="s">
        <v>337</v>
      </c>
      <c r="AA664" t="s">
        <v>309</v>
      </c>
      <c r="AB664" t="s">
        <v>300</v>
      </c>
      <c r="AC664" t="s">
        <v>366</v>
      </c>
      <c r="AD664" t="s">
        <v>300</v>
      </c>
      <c r="AE664" t="s">
        <v>300</v>
      </c>
      <c r="AF664" t="s">
        <v>300</v>
      </c>
      <c r="AS664" t="s">
        <v>315</v>
      </c>
      <c r="BK664" t="s">
        <v>316</v>
      </c>
      <c r="BM664" t="s">
        <v>3748</v>
      </c>
      <c r="BN664">
        <v>44621</v>
      </c>
      <c r="BO664" t="s">
        <v>25</v>
      </c>
      <c r="BQ664" t="s">
        <v>52</v>
      </c>
      <c r="BR664" t="s">
        <v>52</v>
      </c>
      <c r="BT664" t="s">
        <v>300</v>
      </c>
      <c r="BV664" t="s">
        <v>319</v>
      </c>
      <c r="BZ664" t="s">
        <v>300</v>
      </c>
      <c r="CE664" t="s">
        <v>22</v>
      </c>
      <c r="CG664" t="s">
        <v>41</v>
      </c>
      <c r="CH664" t="s">
        <v>41</v>
      </c>
      <c r="CJ664" t="s">
        <v>377</v>
      </c>
      <c r="CK664" t="s">
        <v>14</v>
      </c>
      <c r="CO664" t="s">
        <v>324</v>
      </c>
      <c r="CP664" t="s">
        <v>324</v>
      </c>
      <c r="CQ664" t="s">
        <v>324</v>
      </c>
      <c r="CR664" t="s">
        <v>324</v>
      </c>
      <c r="CS664" t="s">
        <v>324</v>
      </c>
      <c r="CT664" t="s">
        <v>324</v>
      </c>
      <c r="CU664" t="s">
        <v>342</v>
      </c>
      <c r="CV664" t="s">
        <v>342</v>
      </c>
      <c r="CW664" t="s">
        <v>342</v>
      </c>
      <c r="CX664" t="s">
        <v>342</v>
      </c>
      <c r="CY664" t="s">
        <v>342</v>
      </c>
      <c r="CZ664" t="s">
        <v>342</v>
      </c>
      <c r="DA664" t="s">
        <v>323</v>
      </c>
      <c r="DB664" t="s">
        <v>300</v>
      </c>
      <c r="DC664">
        <v>44165</v>
      </c>
      <c r="DD664">
        <v>44228</v>
      </c>
      <c r="DE664" t="s">
        <v>300</v>
      </c>
      <c r="DF664" t="s">
        <v>300</v>
      </c>
      <c r="DG664" t="s">
        <v>300</v>
      </c>
      <c r="DH664" t="s">
        <v>300</v>
      </c>
      <c r="DI664" t="s">
        <v>300</v>
      </c>
      <c r="DJ664" t="s">
        <v>300</v>
      </c>
      <c r="DK664" t="s">
        <v>300</v>
      </c>
      <c r="DL664" t="s">
        <v>300</v>
      </c>
      <c r="DM664" t="s">
        <v>300</v>
      </c>
      <c r="DQ664" t="s">
        <v>315</v>
      </c>
      <c r="DR664" t="s">
        <v>300</v>
      </c>
      <c r="DS664" t="s">
        <v>3749</v>
      </c>
      <c r="DT664" t="s">
        <v>550</v>
      </c>
      <c r="DU664" t="s">
        <v>52</v>
      </c>
      <c r="DV664" t="s">
        <v>22</v>
      </c>
      <c r="DW664" t="s">
        <v>41</v>
      </c>
      <c r="DX664" t="s">
        <v>14</v>
      </c>
      <c r="DZ664" t="s">
        <v>319</v>
      </c>
      <c r="EB664" t="s">
        <v>300</v>
      </c>
      <c r="EE664" t="s">
        <v>343</v>
      </c>
      <c r="EG664" t="s">
        <v>342</v>
      </c>
      <c r="EH664" t="s">
        <v>295</v>
      </c>
      <c r="EI664" t="s">
        <v>300</v>
      </c>
      <c r="EJ664" t="s">
        <v>300</v>
      </c>
      <c r="EK664" t="s">
        <v>300</v>
      </c>
      <c r="EL664" t="s">
        <v>295</v>
      </c>
      <c r="EM664" t="s">
        <v>300</v>
      </c>
    </row>
    <row r="665" spans="1:145" x14ac:dyDescent="0.25">
      <c r="A665" t="s">
        <v>3635</v>
      </c>
      <c r="B665" t="s">
        <v>3750</v>
      </c>
      <c r="C665">
        <v>2020</v>
      </c>
      <c r="D665" t="s">
        <v>294</v>
      </c>
      <c r="E665" t="s">
        <v>300</v>
      </c>
      <c r="F665" t="s">
        <v>125</v>
      </c>
      <c r="G665" t="s">
        <v>3635</v>
      </c>
      <c r="H665" t="s">
        <v>3636</v>
      </c>
      <c r="I665" t="s">
        <v>384</v>
      </c>
      <c r="J665" t="s">
        <v>385</v>
      </c>
      <c r="K665" t="s">
        <v>3751</v>
      </c>
      <c r="L665" t="s">
        <v>331</v>
      </c>
      <c r="M665" t="s">
        <v>300</v>
      </c>
      <c r="N665" t="s">
        <v>301</v>
      </c>
      <c r="O665" t="s">
        <v>486</v>
      </c>
      <c r="P665" t="s">
        <v>493</v>
      </c>
      <c r="Q665" t="s">
        <v>358</v>
      </c>
      <c r="R665" t="s">
        <v>305</v>
      </c>
      <c r="S665" t="s">
        <v>574</v>
      </c>
      <c r="T665" t="s">
        <v>307</v>
      </c>
      <c r="U665" t="s">
        <v>671</v>
      </c>
      <c r="V665" t="s">
        <v>295</v>
      </c>
    </row>
    <row r="666" spans="1:145" x14ac:dyDescent="0.25">
      <c r="A666" t="s">
        <v>3635</v>
      </c>
      <c r="B666" t="s">
        <v>3752</v>
      </c>
      <c r="C666">
        <v>2020</v>
      </c>
      <c r="D666" t="s">
        <v>294</v>
      </c>
      <c r="E666" t="s">
        <v>300</v>
      </c>
      <c r="F666" t="s">
        <v>125</v>
      </c>
      <c r="G666" t="s">
        <v>3635</v>
      </c>
      <c r="H666" t="s">
        <v>3636</v>
      </c>
      <c r="I666" t="s">
        <v>384</v>
      </c>
      <c r="J666" t="s">
        <v>385</v>
      </c>
      <c r="K666" t="s">
        <v>3753</v>
      </c>
      <c r="L666" t="s">
        <v>299</v>
      </c>
      <c r="M666" t="s">
        <v>300</v>
      </c>
      <c r="N666" t="s">
        <v>301</v>
      </c>
      <c r="O666" t="s">
        <v>486</v>
      </c>
      <c r="P666" t="s">
        <v>303</v>
      </c>
      <c r="Q666" t="s">
        <v>358</v>
      </c>
      <c r="R666" t="s">
        <v>305</v>
      </c>
      <c r="S666" t="s">
        <v>574</v>
      </c>
      <c r="T666" t="s">
        <v>307</v>
      </c>
      <c r="U666" t="s">
        <v>438</v>
      </c>
      <c r="V666" t="s">
        <v>295</v>
      </c>
    </row>
    <row r="667" spans="1:145" x14ac:dyDescent="0.25">
      <c r="A667" t="s">
        <v>3635</v>
      </c>
      <c r="B667" t="s">
        <v>3754</v>
      </c>
      <c r="C667">
        <v>2020</v>
      </c>
      <c r="D667" t="s">
        <v>294</v>
      </c>
      <c r="E667" t="s">
        <v>300</v>
      </c>
      <c r="F667" t="s">
        <v>125</v>
      </c>
      <c r="G667" t="s">
        <v>3635</v>
      </c>
      <c r="H667" t="s">
        <v>3636</v>
      </c>
      <c r="I667" t="s">
        <v>384</v>
      </c>
      <c r="J667" t="s">
        <v>385</v>
      </c>
      <c r="K667" t="s">
        <v>3755</v>
      </c>
      <c r="L667" t="s">
        <v>299</v>
      </c>
      <c r="M667" t="s">
        <v>300</v>
      </c>
      <c r="N667" t="s">
        <v>301</v>
      </c>
      <c r="O667" t="s">
        <v>486</v>
      </c>
      <c r="P667" t="s">
        <v>303</v>
      </c>
      <c r="Q667" t="s">
        <v>304</v>
      </c>
      <c r="R667" t="s">
        <v>305</v>
      </c>
      <c r="S667" t="s">
        <v>574</v>
      </c>
      <c r="T667" t="s">
        <v>307</v>
      </c>
      <c r="U667" t="s">
        <v>308</v>
      </c>
      <c r="V667" t="s">
        <v>295</v>
      </c>
    </row>
    <row r="668" spans="1:145" x14ac:dyDescent="0.25">
      <c r="A668" t="s">
        <v>3635</v>
      </c>
      <c r="B668" t="s">
        <v>3756</v>
      </c>
      <c r="C668">
        <v>2020</v>
      </c>
      <c r="D668" t="s">
        <v>294</v>
      </c>
      <c r="E668" t="s">
        <v>300</v>
      </c>
      <c r="F668" t="s">
        <v>125</v>
      </c>
      <c r="G668" t="s">
        <v>3635</v>
      </c>
      <c r="H668" t="s">
        <v>3636</v>
      </c>
      <c r="I668" t="s">
        <v>384</v>
      </c>
      <c r="J668" t="s">
        <v>385</v>
      </c>
      <c r="K668" t="s">
        <v>3757</v>
      </c>
      <c r="L668" t="s">
        <v>299</v>
      </c>
      <c r="M668" t="s">
        <v>300</v>
      </c>
      <c r="N668" t="s">
        <v>301</v>
      </c>
      <c r="O668" t="s">
        <v>486</v>
      </c>
      <c r="P668" t="s">
        <v>347</v>
      </c>
      <c r="Q668" t="s">
        <v>304</v>
      </c>
      <c r="R668" t="s">
        <v>305</v>
      </c>
      <c r="S668" t="s">
        <v>574</v>
      </c>
      <c r="T668" t="s">
        <v>307</v>
      </c>
      <c r="U668" t="s">
        <v>365</v>
      </c>
      <c r="V668" t="s">
        <v>295</v>
      </c>
      <c r="Y668" t="s">
        <v>295</v>
      </c>
      <c r="Z668" t="s">
        <v>337</v>
      </c>
      <c r="AA668" t="s">
        <v>309</v>
      </c>
      <c r="AB668" t="s">
        <v>300</v>
      </c>
      <c r="AC668" t="s">
        <v>366</v>
      </c>
      <c r="AD668" t="s">
        <v>300</v>
      </c>
      <c r="AE668" t="s">
        <v>300</v>
      </c>
      <c r="AF668" t="s">
        <v>300</v>
      </c>
      <c r="AS668" t="s">
        <v>315</v>
      </c>
      <c r="AT668">
        <v>20</v>
      </c>
      <c r="AV668" t="s">
        <v>295</v>
      </c>
      <c r="AW668">
        <v>44625</v>
      </c>
      <c r="AX668">
        <v>44929</v>
      </c>
      <c r="AY668" t="s">
        <v>3758</v>
      </c>
      <c r="DQ668" t="s">
        <v>489</v>
      </c>
      <c r="EE668" t="s">
        <v>326</v>
      </c>
      <c r="EG668" t="s">
        <v>342</v>
      </c>
      <c r="EH668" t="s">
        <v>295</v>
      </c>
      <c r="EI668" t="s">
        <v>300</v>
      </c>
      <c r="EJ668" t="s">
        <v>295</v>
      </c>
      <c r="EK668" t="s">
        <v>295</v>
      </c>
      <c r="EL668" t="s">
        <v>295</v>
      </c>
      <c r="EM668" t="s">
        <v>300</v>
      </c>
    </row>
    <row r="669" spans="1:145" x14ac:dyDescent="0.25">
      <c r="A669" t="s">
        <v>3635</v>
      </c>
      <c r="B669" t="s">
        <v>3759</v>
      </c>
      <c r="C669">
        <v>2020</v>
      </c>
      <c r="D669" t="s">
        <v>294</v>
      </c>
      <c r="E669" t="s">
        <v>295</v>
      </c>
      <c r="F669" t="s">
        <v>125</v>
      </c>
      <c r="G669" t="s">
        <v>3635</v>
      </c>
      <c r="H669" t="s">
        <v>3636</v>
      </c>
      <c r="I669" t="s">
        <v>384</v>
      </c>
      <c r="J669" t="s">
        <v>385</v>
      </c>
      <c r="K669" t="s">
        <v>3760</v>
      </c>
      <c r="L669" t="s">
        <v>331</v>
      </c>
      <c r="M669" t="s">
        <v>300</v>
      </c>
      <c r="N669" t="s">
        <v>301</v>
      </c>
      <c r="O669" t="s">
        <v>486</v>
      </c>
      <c r="P669" t="s">
        <v>347</v>
      </c>
      <c r="Q669" t="s">
        <v>611</v>
      </c>
      <c r="R669" t="s">
        <v>305</v>
      </c>
      <c r="S669" t="s">
        <v>574</v>
      </c>
      <c r="T669" t="s">
        <v>307</v>
      </c>
      <c r="U669" t="s">
        <v>575</v>
      </c>
      <c r="V669" t="s">
        <v>300</v>
      </c>
      <c r="Y669" t="s">
        <v>295</v>
      </c>
      <c r="Z669" t="s">
        <v>568</v>
      </c>
      <c r="AA669" t="s">
        <v>654</v>
      </c>
      <c r="AB669" t="s">
        <v>300</v>
      </c>
      <c r="AC669" t="s">
        <v>310</v>
      </c>
      <c r="AD669" t="s">
        <v>311</v>
      </c>
      <c r="AE669" t="s">
        <v>311</v>
      </c>
      <c r="AF669" t="s">
        <v>300</v>
      </c>
      <c r="AI669" t="s">
        <v>312</v>
      </c>
      <c r="AL669" t="s">
        <v>46</v>
      </c>
      <c r="AN669" t="s">
        <v>300</v>
      </c>
      <c r="AO669" t="s">
        <v>295</v>
      </c>
      <c r="AP669" t="s">
        <v>300</v>
      </c>
      <c r="AQ669" t="s">
        <v>295</v>
      </c>
      <c r="AS669" t="s">
        <v>315</v>
      </c>
      <c r="BK669" t="s">
        <v>316</v>
      </c>
      <c r="BM669" t="s">
        <v>3761</v>
      </c>
      <c r="BN669">
        <v>44828</v>
      </c>
      <c r="BO669" t="s">
        <v>30</v>
      </c>
      <c r="BQ669" t="s">
        <v>76</v>
      </c>
      <c r="BR669" t="s">
        <v>76</v>
      </c>
      <c r="BT669" t="s">
        <v>300</v>
      </c>
      <c r="BV669" t="s">
        <v>463</v>
      </c>
      <c r="BW669">
        <v>65</v>
      </c>
      <c r="BX669" t="s">
        <v>797</v>
      </c>
    </row>
    <row r="670" spans="1:145" x14ac:dyDescent="0.25">
      <c r="A670" t="s">
        <v>3635</v>
      </c>
      <c r="B670" t="s">
        <v>3762</v>
      </c>
      <c r="C670">
        <v>2020</v>
      </c>
      <c r="D670" t="s">
        <v>294</v>
      </c>
      <c r="E670" t="s">
        <v>300</v>
      </c>
      <c r="F670" t="s">
        <v>125</v>
      </c>
      <c r="G670" t="s">
        <v>3635</v>
      </c>
      <c r="H670" t="s">
        <v>3636</v>
      </c>
      <c r="I670" t="s">
        <v>384</v>
      </c>
      <c r="J670" t="s">
        <v>385</v>
      </c>
      <c r="K670" t="s">
        <v>3763</v>
      </c>
      <c r="L670" t="s">
        <v>299</v>
      </c>
      <c r="M670" t="s">
        <v>300</v>
      </c>
      <c r="N670" t="s">
        <v>301</v>
      </c>
      <c r="O670" t="s">
        <v>2092</v>
      </c>
      <c r="P670" t="s">
        <v>347</v>
      </c>
      <c r="Q670" t="s">
        <v>739</v>
      </c>
      <c r="R670" t="s">
        <v>348</v>
      </c>
      <c r="S670" t="s">
        <v>567</v>
      </c>
      <c r="T670" t="s">
        <v>581</v>
      </c>
      <c r="U670" t="s">
        <v>923</v>
      </c>
      <c r="V670" t="s">
        <v>295</v>
      </c>
    </row>
    <row r="671" spans="1:145" x14ac:dyDescent="0.25">
      <c r="A671" t="s">
        <v>3635</v>
      </c>
      <c r="B671" t="s">
        <v>3764</v>
      </c>
      <c r="C671">
        <v>2020</v>
      </c>
      <c r="D671" t="s">
        <v>294</v>
      </c>
      <c r="E671" t="s">
        <v>300</v>
      </c>
      <c r="F671" t="s">
        <v>125</v>
      </c>
      <c r="G671" t="s">
        <v>3635</v>
      </c>
      <c r="H671" t="s">
        <v>3636</v>
      </c>
      <c r="I671" t="s">
        <v>384</v>
      </c>
      <c r="J671" t="s">
        <v>385</v>
      </c>
      <c r="K671" t="s">
        <v>3765</v>
      </c>
      <c r="L671" t="s">
        <v>331</v>
      </c>
      <c r="M671" t="s">
        <v>300</v>
      </c>
      <c r="N671" t="s">
        <v>301</v>
      </c>
      <c r="O671" t="s">
        <v>332</v>
      </c>
      <c r="P671" t="s">
        <v>460</v>
      </c>
      <c r="Q671" t="s">
        <v>3766</v>
      </c>
      <c r="R671" t="s">
        <v>305</v>
      </c>
      <c r="S671" t="s">
        <v>574</v>
      </c>
      <c r="T671" t="s">
        <v>307</v>
      </c>
      <c r="U671" t="s">
        <v>671</v>
      </c>
      <c r="V671" t="s">
        <v>295</v>
      </c>
    </row>
    <row r="672" spans="1:145" x14ac:dyDescent="0.25">
      <c r="A672" t="s">
        <v>3635</v>
      </c>
      <c r="B672" t="s">
        <v>3767</v>
      </c>
      <c r="C672">
        <v>2020</v>
      </c>
      <c r="D672" t="s">
        <v>294</v>
      </c>
      <c r="E672" t="s">
        <v>300</v>
      </c>
      <c r="F672" t="s">
        <v>125</v>
      </c>
      <c r="G672" t="s">
        <v>3635</v>
      </c>
      <c r="H672" t="s">
        <v>3636</v>
      </c>
      <c r="I672" t="s">
        <v>384</v>
      </c>
      <c r="J672" t="s">
        <v>385</v>
      </c>
      <c r="K672" t="s">
        <v>3768</v>
      </c>
      <c r="L672" t="s">
        <v>299</v>
      </c>
      <c r="M672" t="s">
        <v>300</v>
      </c>
      <c r="N672" t="s">
        <v>301</v>
      </c>
      <c r="O672" t="s">
        <v>332</v>
      </c>
      <c r="P672" t="s">
        <v>333</v>
      </c>
      <c r="Q672" t="s">
        <v>446</v>
      </c>
      <c r="R672" t="s">
        <v>305</v>
      </c>
      <c r="S672" t="s">
        <v>574</v>
      </c>
      <c r="T672" t="s">
        <v>307</v>
      </c>
      <c r="U672" t="s">
        <v>438</v>
      </c>
      <c r="V672" t="s">
        <v>295</v>
      </c>
    </row>
    <row r="673" spans="1:145" x14ac:dyDescent="0.25">
      <c r="A673" t="s">
        <v>3635</v>
      </c>
      <c r="B673" t="s">
        <v>3769</v>
      </c>
      <c r="C673">
        <v>2020</v>
      </c>
      <c r="D673" t="s">
        <v>294</v>
      </c>
      <c r="E673" t="s">
        <v>300</v>
      </c>
      <c r="F673" t="s">
        <v>125</v>
      </c>
      <c r="G673" t="s">
        <v>3635</v>
      </c>
      <c r="H673" t="s">
        <v>3636</v>
      </c>
      <c r="I673" t="s">
        <v>384</v>
      </c>
      <c r="J673" t="s">
        <v>385</v>
      </c>
      <c r="K673" t="s">
        <v>3770</v>
      </c>
      <c r="L673" t="s">
        <v>299</v>
      </c>
      <c r="M673" t="s">
        <v>300</v>
      </c>
      <c r="N673" t="s">
        <v>301</v>
      </c>
      <c r="O673" t="s">
        <v>486</v>
      </c>
      <c r="P673" t="s">
        <v>303</v>
      </c>
      <c r="Q673" t="s">
        <v>2577</v>
      </c>
      <c r="R673" t="s">
        <v>348</v>
      </c>
      <c r="S673" t="s">
        <v>567</v>
      </c>
      <c r="T673" t="s">
        <v>307</v>
      </c>
      <c r="U673" t="s">
        <v>771</v>
      </c>
      <c r="V673" t="s">
        <v>295</v>
      </c>
    </row>
    <row r="674" spans="1:145" x14ac:dyDescent="0.25">
      <c r="A674" t="s">
        <v>3635</v>
      </c>
      <c r="B674" t="s">
        <v>3771</v>
      </c>
      <c r="C674">
        <v>2020</v>
      </c>
      <c r="D674" t="s">
        <v>294</v>
      </c>
      <c r="E674" t="s">
        <v>295</v>
      </c>
      <c r="F674" t="s">
        <v>125</v>
      </c>
      <c r="G674" t="s">
        <v>3635</v>
      </c>
      <c r="H674" t="s">
        <v>3636</v>
      </c>
      <c r="I674" t="s">
        <v>384</v>
      </c>
      <c r="J674" t="s">
        <v>385</v>
      </c>
      <c r="K674" t="s">
        <v>3772</v>
      </c>
      <c r="L674" t="s">
        <v>331</v>
      </c>
      <c r="M674" t="s">
        <v>300</v>
      </c>
      <c r="N674" t="s">
        <v>301</v>
      </c>
      <c r="O674" t="s">
        <v>486</v>
      </c>
      <c r="P674" t="s">
        <v>303</v>
      </c>
      <c r="Q674" t="s">
        <v>670</v>
      </c>
      <c r="R674" t="s">
        <v>348</v>
      </c>
      <c r="S674" t="s">
        <v>567</v>
      </c>
      <c r="T674" t="s">
        <v>307</v>
      </c>
      <c r="U674" t="s">
        <v>308</v>
      </c>
      <c r="V674" t="s">
        <v>295</v>
      </c>
      <c r="Y674" t="s">
        <v>295</v>
      </c>
      <c r="Z674" t="s">
        <v>568</v>
      </c>
      <c r="AA674" t="s">
        <v>309</v>
      </c>
      <c r="AB674" t="s">
        <v>300</v>
      </c>
      <c r="AC674" t="s">
        <v>366</v>
      </c>
      <c r="AD674" t="s">
        <v>300</v>
      </c>
      <c r="AE674" t="s">
        <v>300</v>
      </c>
      <c r="AF674" t="s">
        <v>300</v>
      </c>
      <c r="AS674" t="s">
        <v>315</v>
      </c>
      <c r="BK674" t="s">
        <v>295</v>
      </c>
      <c r="BL674">
        <v>2</v>
      </c>
      <c r="BM674" t="s">
        <v>3773</v>
      </c>
      <c r="BN674">
        <v>44719</v>
      </c>
      <c r="BO674" t="s">
        <v>25</v>
      </c>
      <c r="BQ674" t="s">
        <v>52</v>
      </c>
      <c r="BR674" t="s">
        <v>52</v>
      </c>
      <c r="BS674" t="s">
        <v>424</v>
      </c>
      <c r="BT674" t="s">
        <v>300</v>
      </c>
      <c r="BV674" t="s">
        <v>319</v>
      </c>
      <c r="BZ674" t="s">
        <v>300</v>
      </c>
      <c r="CE674" t="s">
        <v>22</v>
      </c>
      <c r="CG674" t="s">
        <v>41</v>
      </c>
      <c r="CH674" t="s">
        <v>41</v>
      </c>
      <c r="CJ674" t="s">
        <v>368</v>
      </c>
      <c r="CK674" t="s">
        <v>72</v>
      </c>
      <c r="CO674" t="s">
        <v>324</v>
      </c>
      <c r="CP674" t="s">
        <v>323</v>
      </c>
      <c r="CQ674" t="s">
        <v>324</v>
      </c>
      <c r="CR674" t="s">
        <v>324</v>
      </c>
      <c r="CS674" t="s">
        <v>342</v>
      </c>
      <c r="CT674" t="s">
        <v>342</v>
      </c>
      <c r="CU674" t="s">
        <v>323</v>
      </c>
      <c r="CV674" t="s">
        <v>323</v>
      </c>
      <c r="CW674" t="s">
        <v>323</v>
      </c>
      <c r="CX674" t="s">
        <v>342</v>
      </c>
      <c r="CY674" t="s">
        <v>323</v>
      </c>
      <c r="CZ674" t="s">
        <v>324</v>
      </c>
      <c r="DA674" t="s">
        <v>323</v>
      </c>
      <c r="DB674" t="s">
        <v>295</v>
      </c>
      <c r="DE674" t="s">
        <v>300</v>
      </c>
      <c r="DF674" t="s">
        <v>300</v>
      </c>
      <c r="DG674" t="s">
        <v>300</v>
      </c>
      <c r="DH674" t="s">
        <v>300</v>
      </c>
      <c r="DI674" t="s">
        <v>300</v>
      </c>
      <c r="DJ674" t="s">
        <v>300</v>
      </c>
      <c r="DK674" t="s">
        <v>300</v>
      </c>
      <c r="DL674" t="s">
        <v>300</v>
      </c>
      <c r="DM674" t="s">
        <v>300</v>
      </c>
      <c r="DO674" t="s">
        <v>3774</v>
      </c>
      <c r="DP674">
        <v>20</v>
      </c>
      <c r="DQ674" t="s">
        <v>315</v>
      </c>
      <c r="DR674" t="s">
        <v>300</v>
      </c>
      <c r="DS674" t="s">
        <v>3704</v>
      </c>
      <c r="DT674" t="s">
        <v>550</v>
      </c>
      <c r="DU674" t="s">
        <v>52</v>
      </c>
      <c r="DV674" t="s">
        <v>22</v>
      </c>
      <c r="DW674" t="s">
        <v>41</v>
      </c>
      <c r="DX674" t="s">
        <v>72</v>
      </c>
      <c r="DZ674" t="s">
        <v>319</v>
      </c>
      <c r="EB674" t="s">
        <v>300</v>
      </c>
      <c r="EE674" t="s">
        <v>326</v>
      </c>
      <c r="EF674" t="s">
        <v>3775</v>
      </c>
      <c r="EG674" t="s">
        <v>342</v>
      </c>
      <c r="EH674" t="s">
        <v>300</v>
      </c>
      <c r="EI674" t="s">
        <v>300</v>
      </c>
      <c r="EJ674" t="s">
        <v>300</v>
      </c>
      <c r="EK674" t="s">
        <v>300</v>
      </c>
      <c r="EL674" t="s">
        <v>295</v>
      </c>
      <c r="EM674" t="s">
        <v>300</v>
      </c>
    </row>
    <row r="675" spans="1:145" x14ac:dyDescent="0.25">
      <c r="A675" t="s">
        <v>3635</v>
      </c>
      <c r="B675" t="s">
        <v>3776</v>
      </c>
      <c r="C675">
        <v>2020</v>
      </c>
      <c r="D675" t="s">
        <v>294</v>
      </c>
      <c r="E675" t="s">
        <v>300</v>
      </c>
      <c r="F675" t="s">
        <v>125</v>
      </c>
      <c r="G675" t="s">
        <v>3635</v>
      </c>
      <c r="H675" t="s">
        <v>3636</v>
      </c>
      <c r="I675" t="s">
        <v>384</v>
      </c>
      <c r="J675" t="s">
        <v>385</v>
      </c>
      <c r="K675" t="s">
        <v>3777</v>
      </c>
      <c r="L675" t="s">
        <v>299</v>
      </c>
      <c r="M675" t="s">
        <v>300</v>
      </c>
      <c r="N675" t="s">
        <v>301</v>
      </c>
      <c r="O675" t="s">
        <v>332</v>
      </c>
      <c r="P675" t="s">
        <v>347</v>
      </c>
      <c r="Q675" t="s">
        <v>387</v>
      </c>
      <c r="R675" t="s">
        <v>305</v>
      </c>
      <c r="S675" t="s">
        <v>574</v>
      </c>
      <c r="T675" t="s">
        <v>307</v>
      </c>
      <c r="U675" t="s">
        <v>730</v>
      </c>
      <c r="V675" t="s">
        <v>300</v>
      </c>
    </row>
    <row r="676" spans="1:145" x14ac:dyDescent="0.25">
      <c r="A676" t="s">
        <v>3635</v>
      </c>
      <c r="B676" t="s">
        <v>3778</v>
      </c>
      <c r="C676">
        <v>2020</v>
      </c>
      <c r="D676" t="s">
        <v>294</v>
      </c>
      <c r="E676" t="s">
        <v>300</v>
      </c>
      <c r="F676" t="s">
        <v>125</v>
      </c>
      <c r="G676" t="s">
        <v>3635</v>
      </c>
      <c r="H676" t="s">
        <v>3636</v>
      </c>
      <c r="I676" t="s">
        <v>384</v>
      </c>
      <c r="J676" t="s">
        <v>385</v>
      </c>
      <c r="K676" t="s">
        <v>3779</v>
      </c>
      <c r="L676" t="s">
        <v>331</v>
      </c>
      <c r="M676" t="s">
        <v>300</v>
      </c>
      <c r="N676" t="s">
        <v>301</v>
      </c>
      <c r="O676" t="s">
        <v>486</v>
      </c>
      <c r="P676" t="s">
        <v>347</v>
      </c>
      <c r="Q676" t="s">
        <v>387</v>
      </c>
      <c r="R676" t="s">
        <v>305</v>
      </c>
      <c r="S676" t="s">
        <v>567</v>
      </c>
      <c r="T676" t="s">
        <v>307</v>
      </c>
      <c r="U676" t="s">
        <v>487</v>
      </c>
      <c r="V676" t="s">
        <v>295</v>
      </c>
    </row>
    <row r="677" spans="1:145" x14ac:dyDescent="0.25">
      <c r="A677" t="s">
        <v>3781</v>
      </c>
      <c r="B677" t="s">
        <v>3780</v>
      </c>
      <c r="C677">
        <v>2020</v>
      </c>
      <c r="D677" t="s">
        <v>294</v>
      </c>
      <c r="E677" t="s">
        <v>295</v>
      </c>
      <c r="F677" t="s">
        <v>125</v>
      </c>
      <c r="G677" t="s">
        <v>3781</v>
      </c>
      <c r="H677" t="s">
        <v>3782</v>
      </c>
      <c r="I677" t="s">
        <v>384</v>
      </c>
      <c r="J677" t="s">
        <v>385</v>
      </c>
      <c r="K677" t="s">
        <v>3783</v>
      </c>
      <c r="L677" t="s">
        <v>299</v>
      </c>
      <c r="M677" t="s">
        <v>300</v>
      </c>
      <c r="N677" t="s">
        <v>301</v>
      </c>
      <c r="O677" t="s">
        <v>979</v>
      </c>
      <c r="P677" t="s">
        <v>303</v>
      </c>
      <c r="Q677" t="s">
        <v>670</v>
      </c>
      <c r="R677" t="s">
        <v>348</v>
      </c>
      <c r="S677" t="s">
        <v>574</v>
      </c>
      <c r="T677" t="s">
        <v>307</v>
      </c>
      <c r="U677" t="s">
        <v>411</v>
      </c>
      <c r="V677" t="s">
        <v>295</v>
      </c>
      <c r="Y677" t="s">
        <v>300</v>
      </c>
      <c r="AA677" t="s">
        <v>309</v>
      </c>
      <c r="AB677" t="s">
        <v>300</v>
      </c>
      <c r="AC677" t="s">
        <v>366</v>
      </c>
      <c r="AD677" t="s">
        <v>300</v>
      </c>
      <c r="AE677" t="s">
        <v>300</v>
      </c>
      <c r="AF677" t="s">
        <v>300</v>
      </c>
      <c r="AS677" t="s">
        <v>315</v>
      </c>
      <c r="BK677" t="s">
        <v>316</v>
      </c>
      <c r="BM677" t="s">
        <v>3784</v>
      </c>
      <c r="BN677">
        <v>44256</v>
      </c>
      <c r="BO677" t="s">
        <v>25</v>
      </c>
      <c r="BQ677" t="s">
        <v>36</v>
      </c>
      <c r="BR677" t="s">
        <v>36</v>
      </c>
      <c r="BS677" t="s">
        <v>773</v>
      </c>
      <c r="BT677" t="s">
        <v>300</v>
      </c>
      <c r="BV677" t="s">
        <v>319</v>
      </c>
      <c r="BY677">
        <v>2600</v>
      </c>
      <c r="BZ677" t="s">
        <v>295</v>
      </c>
      <c r="CA677">
        <v>3000</v>
      </c>
      <c r="CB677">
        <v>39000</v>
      </c>
      <c r="CC677">
        <v>2600</v>
      </c>
      <c r="CD677" t="s">
        <v>38</v>
      </c>
      <c r="CE677" t="s">
        <v>22</v>
      </c>
      <c r="CG677" t="s">
        <v>54</v>
      </c>
      <c r="CH677" t="s">
        <v>51</v>
      </c>
      <c r="CI677" t="s">
        <v>3785</v>
      </c>
      <c r="CJ677" t="s">
        <v>352</v>
      </c>
      <c r="CK677" t="s">
        <v>72</v>
      </c>
      <c r="CL677" t="s">
        <v>586</v>
      </c>
      <c r="CN677" t="s">
        <v>3786</v>
      </c>
      <c r="CO677" t="s">
        <v>342</v>
      </c>
      <c r="CP677" t="s">
        <v>323</v>
      </c>
      <c r="CQ677" t="s">
        <v>323</v>
      </c>
      <c r="CR677" t="s">
        <v>324</v>
      </c>
      <c r="CS677" t="s">
        <v>342</v>
      </c>
      <c r="CT677" t="s">
        <v>323</v>
      </c>
      <c r="CU677" t="s">
        <v>341</v>
      </c>
      <c r="CV677" t="s">
        <v>341</v>
      </c>
      <c r="CW677" t="s">
        <v>341</v>
      </c>
      <c r="CX677" t="s">
        <v>341</v>
      </c>
      <c r="CY677" t="s">
        <v>341</v>
      </c>
      <c r="CZ677" t="s">
        <v>341</v>
      </c>
      <c r="DA677" t="s">
        <v>341</v>
      </c>
      <c r="DB677" t="s">
        <v>300</v>
      </c>
      <c r="DC677">
        <v>44046</v>
      </c>
      <c r="DD677">
        <v>44256</v>
      </c>
      <c r="DE677" t="s">
        <v>300</v>
      </c>
      <c r="DF677" t="s">
        <v>300</v>
      </c>
      <c r="DG677" t="s">
        <v>295</v>
      </c>
      <c r="DH677" t="s">
        <v>300</v>
      </c>
      <c r="DI677" t="s">
        <v>300</v>
      </c>
      <c r="DJ677" t="s">
        <v>300</v>
      </c>
      <c r="DK677" t="s">
        <v>300</v>
      </c>
      <c r="DL677" t="s">
        <v>300</v>
      </c>
      <c r="DM677" t="s">
        <v>300</v>
      </c>
      <c r="DQ677" t="s">
        <v>315</v>
      </c>
      <c r="DR677" t="s">
        <v>295</v>
      </c>
      <c r="DS677" t="s">
        <v>3787</v>
      </c>
      <c r="DT677" t="s">
        <v>25</v>
      </c>
      <c r="DU677" t="s">
        <v>36</v>
      </c>
      <c r="DV677" t="s">
        <v>22</v>
      </c>
      <c r="DW677" t="s">
        <v>51</v>
      </c>
      <c r="DX677" t="s">
        <v>72</v>
      </c>
      <c r="DZ677" t="s">
        <v>319</v>
      </c>
      <c r="EB677" t="s">
        <v>300</v>
      </c>
      <c r="EE677" t="s">
        <v>718</v>
      </c>
      <c r="EG677" t="s">
        <v>323</v>
      </c>
      <c r="EH677" t="s">
        <v>295</v>
      </c>
      <c r="EI677" t="s">
        <v>300</v>
      </c>
      <c r="EJ677" t="s">
        <v>300</v>
      </c>
      <c r="EK677" t="s">
        <v>295</v>
      </c>
      <c r="EL677" t="s">
        <v>295</v>
      </c>
      <c r="EM677" t="s">
        <v>300</v>
      </c>
    </row>
    <row r="678" spans="1:145" x14ac:dyDescent="0.25">
      <c r="A678" t="s">
        <v>3781</v>
      </c>
      <c r="B678" t="s">
        <v>3788</v>
      </c>
      <c r="C678">
        <v>2020</v>
      </c>
      <c r="D678" t="s">
        <v>294</v>
      </c>
      <c r="E678" t="s">
        <v>295</v>
      </c>
      <c r="F678" t="s">
        <v>125</v>
      </c>
      <c r="G678" t="s">
        <v>3781</v>
      </c>
      <c r="H678" t="s">
        <v>3782</v>
      </c>
      <c r="I678" t="s">
        <v>384</v>
      </c>
      <c r="J678" t="s">
        <v>385</v>
      </c>
      <c r="K678" t="s">
        <v>3789</v>
      </c>
      <c r="L678" t="s">
        <v>299</v>
      </c>
      <c r="M678" t="s">
        <v>295</v>
      </c>
      <c r="N678" t="s">
        <v>1674</v>
      </c>
      <c r="O678" t="s">
        <v>469</v>
      </c>
      <c r="P678" t="s">
        <v>3790</v>
      </c>
      <c r="Q678" t="s">
        <v>529</v>
      </c>
      <c r="R678" t="s">
        <v>471</v>
      </c>
      <c r="S678" t="s">
        <v>836</v>
      </c>
      <c r="T678" t="s">
        <v>307</v>
      </c>
      <c r="U678" t="s">
        <v>411</v>
      </c>
      <c r="V678" t="s">
        <v>300</v>
      </c>
      <c r="Y678" t="s">
        <v>295</v>
      </c>
      <c r="Z678" t="s">
        <v>684</v>
      </c>
      <c r="AA678" t="s">
        <v>309</v>
      </c>
      <c r="AB678" t="s">
        <v>300</v>
      </c>
      <c r="AC678" t="s">
        <v>366</v>
      </c>
      <c r="AD678" t="s">
        <v>300</v>
      </c>
      <c r="AE678" t="s">
        <v>300</v>
      </c>
      <c r="AF678" t="s">
        <v>300</v>
      </c>
      <c r="AS678" t="s">
        <v>315</v>
      </c>
      <c r="BK678" t="s">
        <v>316</v>
      </c>
      <c r="BM678" t="s">
        <v>3791</v>
      </c>
      <c r="BN678">
        <v>44803</v>
      </c>
      <c r="BO678" t="s">
        <v>25</v>
      </c>
      <c r="BQ678" t="s">
        <v>52</v>
      </c>
      <c r="BR678" t="s">
        <v>52</v>
      </c>
      <c r="BS678" t="s">
        <v>424</v>
      </c>
      <c r="BT678" t="s">
        <v>300</v>
      </c>
      <c r="BV678" t="s">
        <v>319</v>
      </c>
      <c r="BY678">
        <v>2000</v>
      </c>
      <c r="BZ678" t="s">
        <v>300</v>
      </c>
      <c r="CB678">
        <v>1650</v>
      </c>
      <c r="CC678">
        <v>2000</v>
      </c>
      <c r="CD678" t="s">
        <v>60</v>
      </c>
      <c r="CE678" t="s">
        <v>22</v>
      </c>
      <c r="CG678" t="s">
        <v>57</v>
      </c>
      <c r="CH678" t="s">
        <v>41</v>
      </c>
      <c r="CI678" t="s">
        <v>3792</v>
      </c>
      <c r="CJ678" t="s">
        <v>352</v>
      </c>
      <c r="CK678" t="s">
        <v>14</v>
      </c>
      <c r="CL678" t="s">
        <v>2359</v>
      </c>
      <c r="CN678" t="s">
        <v>2948</v>
      </c>
      <c r="CO678" t="s">
        <v>323</v>
      </c>
      <c r="CP678" t="s">
        <v>342</v>
      </c>
      <c r="CQ678" t="s">
        <v>342</v>
      </c>
      <c r="CR678" t="s">
        <v>342</v>
      </c>
      <c r="CS678" t="s">
        <v>323</v>
      </c>
      <c r="CT678" t="s">
        <v>342</v>
      </c>
      <c r="CU678" t="s">
        <v>323</v>
      </c>
      <c r="CV678" t="s">
        <v>323</v>
      </c>
      <c r="CW678" t="s">
        <v>323</v>
      </c>
      <c r="CX678" t="s">
        <v>342</v>
      </c>
      <c r="CY678" t="s">
        <v>323</v>
      </c>
      <c r="CZ678" t="s">
        <v>323</v>
      </c>
      <c r="DA678" t="s">
        <v>342</v>
      </c>
      <c r="DB678" t="s">
        <v>300</v>
      </c>
      <c r="DC678">
        <v>44531</v>
      </c>
      <c r="DD678">
        <v>44749</v>
      </c>
      <c r="DE678" t="s">
        <v>300</v>
      </c>
      <c r="DF678" t="s">
        <v>300</v>
      </c>
      <c r="DG678" t="s">
        <v>295</v>
      </c>
      <c r="DH678" t="s">
        <v>300</v>
      </c>
      <c r="DI678" t="s">
        <v>300</v>
      </c>
      <c r="DJ678" t="s">
        <v>300</v>
      </c>
      <c r="DK678" t="s">
        <v>300</v>
      </c>
      <c r="DL678" t="s">
        <v>300</v>
      </c>
      <c r="DM678" t="s">
        <v>300</v>
      </c>
      <c r="DQ678" t="s">
        <v>315</v>
      </c>
      <c r="DR678" t="s">
        <v>300</v>
      </c>
      <c r="DS678" t="s">
        <v>3793</v>
      </c>
      <c r="DT678" t="s">
        <v>10</v>
      </c>
      <c r="DU678" t="s">
        <v>9</v>
      </c>
      <c r="DV678" t="s">
        <v>12</v>
      </c>
      <c r="DX678" t="s">
        <v>122</v>
      </c>
      <c r="DZ678" t="s">
        <v>319</v>
      </c>
      <c r="EA678">
        <v>1650</v>
      </c>
      <c r="EB678" t="s">
        <v>300</v>
      </c>
      <c r="EE678" t="s">
        <v>326</v>
      </c>
      <c r="EG678" t="s">
        <v>324</v>
      </c>
      <c r="EH678" t="s">
        <v>295</v>
      </c>
      <c r="EI678" t="s">
        <v>300</v>
      </c>
      <c r="EJ678" t="s">
        <v>300</v>
      </c>
      <c r="EK678" t="s">
        <v>295</v>
      </c>
      <c r="EL678" t="s">
        <v>295</v>
      </c>
      <c r="EM678" t="s">
        <v>300</v>
      </c>
    </row>
    <row r="679" spans="1:145" x14ac:dyDescent="0.25">
      <c r="A679" t="s">
        <v>3781</v>
      </c>
      <c r="B679" t="s">
        <v>3794</v>
      </c>
      <c r="C679">
        <v>2020</v>
      </c>
      <c r="D679" t="s">
        <v>294</v>
      </c>
      <c r="E679" t="s">
        <v>295</v>
      </c>
      <c r="F679" t="s">
        <v>125</v>
      </c>
      <c r="G679" t="s">
        <v>3781</v>
      </c>
      <c r="H679" t="s">
        <v>3782</v>
      </c>
      <c r="I679" t="s">
        <v>384</v>
      </c>
      <c r="J679" t="s">
        <v>385</v>
      </c>
      <c r="K679" t="s">
        <v>3795</v>
      </c>
      <c r="L679" t="s">
        <v>299</v>
      </c>
      <c r="M679" t="s">
        <v>295</v>
      </c>
      <c r="N679" t="s">
        <v>3796</v>
      </c>
      <c r="O679" t="s">
        <v>3797</v>
      </c>
      <c r="P679" t="s">
        <v>2597</v>
      </c>
      <c r="Q679" t="s">
        <v>304</v>
      </c>
      <c r="R679" t="s">
        <v>471</v>
      </c>
      <c r="S679" t="s">
        <v>567</v>
      </c>
      <c r="T679" t="s">
        <v>307</v>
      </c>
      <c r="U679" t="s">
        <v>457</v>
      </c>
      <c r="V679" t="s">
        <v>300</v>
      </c>
      <c r="Y679" t="s">
        <v>295</v>
      </c>
      <c r="Z679" t="s">
        <v>684</v>
      </c>
      <c r="AA679" t="s">
        <v>309</v>
      </c>
      <c r="AB679" t="s">
        <v>300</v>
      </c>
      <c r="AC679" t="s">
        <v>366</v>
      </c>
      <c r="AD679" t="s">
        <v>300</v>
      </c>
      <c r="AE679" t="s">
        <v>300</v>
      </c>
      <c r="AF679" t="s">
        <v>300</v>
      </c>
      <c r="AS679" t="s">
        <v>315</v>
      </c>
      <c r="BK679" t="s">
        <v>316</v>
      </c>
      <c r="BM679" t="s">
        <v>3798</v>
      </c>
      <c r="BN679">
        <v>43888</v>
      </c>
      <c r="BO679" t="s">
        <v>17</v>
      </c>
      <c r="BQ679" t="s">
        <v>36</v>
      </c>
      <c r="BR679" t="s">
        <v>36</v>
      </c>
      <c r="BS679" t="s">
        <v>424</v>
      </c>
      <c r="BT679" t="s">
        <v>300</v>
      </c>
      <c r="BV679" t="s">
        <v>319</v>
      </c>
      <c r="BY679">
        <v>2000</v>
      </c>
      <c r="BZ679" t="s">
        <v>300</v>
      </c>
      <c r="CC679">
        <v>2000</v>
      </c>
      <c r="CD679" t="s">
        <v>60</v>
      </c>
      <c r="CE679" t="s">
        <v>22</v>
      </c>
      <c r="CG679" t="s">
        <v>54</v>
      </c>
      <c r="CH679" t="s">
        <v>54</v>
      </c>
      <c r="CK679" t="s">
        <v>14</v>
      </c>
      <c r="CL679" t="s">
        <v>3799</v>
      </c>
      <c r="CO679" t="s">
        <v>324</v>
      </c>
      <c r="CP679" t="s">
        <v>324</v>
      </c>
      <c r="CQ679" t="s">
        <v>342</v>
      </c>
      <c r="CR679" t="s">
        <v>342</v>
      </c>
      <c r="CS679" t="s">
        <v>342</v>
      </c>
      <c r="CT679" t="s">
        <v>342</v>
      </c>
      <c r="CU679" t="s">
        <v>324</v>
      </c>
      <c r="CV679" t="s">
        <v>342</v>
      </c>
      <c r="CW679" t="s">
        <v>342</v>
      </c>
      <c r="CY679" t="s">
        <v>324</v>
      </c>
      <c r="CZ679" t="s">
        <v>342</v>
      </c>
      <c r="DA679" t="s">
        <v>342</v>
      </c>
      <c r="DB679" t="s">
        <v>295</v>
      </c>
      <c r="DE679" t="s">
        <v>295</v>
      </c>
      <c r="DF679" t="s">
        <v>300</v>
      </c>
      <c r="DG679" t="s">
        <v>300</v>
      </c>
      <c r="DH679" t="s">
        <v>300</v>
      </c>
      <c r="DI679" t="s">
        <v>300</v>
      </c>
      <c r="DJ679" t="s">
        <v>300</v>
      </c>
      <c r="DK679" t="s">
        <v>300</v>
      </c>
      <c r="DL679" t="s">
        <v>300</v>
      </c>
      <c r="DM679" t="s">
        <v>300</v>
      </c>
      <c r="DQ679" t="s">
        <v>315</v>
      </c>
      <c r="DR679" t="s">
        <v>295</v>
      </c>
      <c r="DS679" t="s">
        <v>3798</v>
      </c>
      <c r="DT679" t="s">
        <v>30</v>
      </c>
      <c r="DU679" t="s">
        <v>29</v>
      </c>
      <c r="DV679" t="s">
        <v>22</v>
      </c>
      <c r="DX679" t="s">
        <v>14</v>
      </c>
      <c r="DZ679" t="s">
        <v>463</v>
      </c>
      <c r="EA679">
        <v>1500</v>
      </c>
      <c r="EB679" t="s">
        <v>300</v>
      </c>
      <c r="EE679" t="s">
        <v>326</v>
      </c>
      <c r="EG679" t="s">
        <v>342</v>
      </c>
      <c r="EH679" t="s">
        <v>300</v>
      </c>
      <c r="EI679" t="s">
        <v>295</v>
      </c>
      <c r="EJ679" t="s">
        <v>300</v>
      </c>
      <c r="EK679" t="s">
        <v>300</v>
      </c>
      <c r="EL679" t="s">
        <v>300</v>
      </c>
    </row>
    <row r="680" spans="1:145" x14ac:dyDescent="0.25">
      <c r="A680" t="s">
        <v>3781</v>
      </c>
      <c r="B680" t="s">
        <v>3800</v>
      </c>
      <c r="C680">
        <v>2020</v>
      </c>
      <c r="D680" t="s">
        <v>294</v>
      </c>
      <c r="E680" t="s">
        <v>295</v>
      </c>
      <c r="F680" t="s">
        <v>125</v>
      </c>
      <c r="G680" t="s">
        <v>3781</v>
      </c>
      <c r="H680" t="s">
        <v>3782</v>
      </c>
      <c r="I680" t="s">
        <v>384</v>
      </c>
      <c r="J680" t="s">
        <v>385</v>
      </c>
      <c r="K680" t="s">
        <v>3801</v>
      </c>
      <c r="L680" t="s">
        <v>331</v>
      </c>
      <c r="M680" t="s">
        <v>300</v>
      </c>
      <c r="N680" t="s">
        <v>301</v>
      </c>
      <c r="O680" t="s">
        <v>346</v>
      </c>
      <c r="P680" t="s">
        <v>347</v>
      </c>
      <c r="Q680" t="s">
        <v>670</v>
      </c>
      <c r="R680" t="s">
        <v>348</v>
      </c>
      <c r="S680" t="s">
        <v>574</v>
      </c>
      <c r="T680" t="s">
        <v>307</v>
      </c>
      <c r="U680" t="s">
        <v>428</v>
      </c>
      <c r="V680" t="s">
        <v>295</v>
      </c>
      <c r="Y680" t="s">
        <v>300</v>
      </c>
      <c r="AA680" t="s">
        <v>309</v>
      </c>
      <c r="AB680" t="s">
        <v>300</v>
      </c>
      <c r="AC680" t="s">
        <v>366</v>
      </c>
      <c r="AD680" t="s">
        <v>300</v>
      </c>
      <c r="AE680" t="s">
        <v>300</v>
      </c>
      <c r="AF680" t="s">
        <v>300</v>
      </c>
      <c r="AS680" t="s">
        <v>315</v>
      </c>
      <c r="BK680" t="s">
        <v>316</v>
      </c>
      <c r="BM680" t="s">
        <v>3802</v>
      </c>
      <c r="BN680">
        <v>43709</v>
      </c>
      <c r="BO680" t="s">
        <v>25</v>
      </c>
      <c r="BQ680" t="s">
        <v>52</v>
      </c>
      <c r="BR680" t="s">
        <v>52</v>
      </c>
      <c r="BT680" t="s">
        <v>295</v>
      </c>
      <c r="BU680">
        <v>1</v>
      </c>
      <c r="BV680" t="s">
        <v>319</v>
      </c>
      <c r="BY680">
        <v>1760</v>
      </c>
      <c r="BZ680" t="s">
        <v>300</v>
      </c>
      <c r="CC680">
        <v>1760</v>
      </c>
      <c r="CD680" t="s">
        <v>45</v>
      </c>
      <c r="CE680" t="s">
        <v>22</v>
      </c>
      <c r="CG680" t="s">
        <v>57</v>
      </c>
      <c r="CH680" t="s">
        <v>57</v>
      </c>
      <c r="CJ680" t="s">
        <v>352</v>
      </c>
      <c r="CK680" t="s">
        <v>14</v>
      </c>
      <c r="CL680" t="s">
        <v>3803</v>
      </c>
      <c r="CO680" t="s">
        <v>324</v>
      </c>
      <c r="CP680" t="s">
        <v>324</v>
      </c>
      <c r="CQ680" t="s">
        <v>324</v>
      </c>
      <c r="CR680" t="s">
        <v>324</v>
      </c>
      <c r="CS680" t="s">
        <v>324</v>
      </c>
      <c r="CT680" t="s">
        <v>324</v>
      </c>
      <c r="CV680" t="s">
        <v>324</v>
      </c>
      <c r="CW680" t="s">
        <v>324</v>
      </c>
      <c r="CX680" t="s">
        <v>324</v>
      </c>
      <c r="CY680" t="s">
        <v>324</v>
      </c>
      <c r="CZ680" t="s">
        <v>324</v>
      </c>
      <c r="DA680" t="s">
        <v>342</v>
      </c>
      <c r="DB680" t="s">
        <v>295</v>
      </c>
      <c r="DE680" t="s">
        <v>300</v>
      </c>
      <c r="DF680" t="s">
        <v>300</v>
      </c>
      <c r="DG680" t="s">
        <v>300</v>
      </c>
      <c r="DH680" t="s">
        <v>295</v>
      </c>
      <c r="DI680" t="s">
        <v>300</v>
      </c>
      <c r="DJ680" t="s">
        <v>295</v>
      </c>
      <c r="DK680" t="s">
        <v>300</v>
      </c>
      <c r="DL680" t="s">
        <v>300</v>
      </c>
      <c r="DM680" t="s">
        <v>300</v>
      </c>
      <c r="DQ680" t="s">
        <v>315</v>
      </c>
      <c r="DR680" t="s">
        <v>300</v>
      </c>
      <c r="DS680" t="s">
        <v>3802</v>
      </c>
      <c r="DT680" t="s">
        <v>25</v>
      </c>
      <c r="DU680" t="s">
        <v>52</v>
      </c>
      <c r="DV680" t="s">
        <v>22</v>
      </c>
      <c r="DX680" t="s">
        <v>14</v>
      </c>
      <c r="DZ680" t="s">
        <v>319</v>
      </c>
      <c r="EA680">
        <v>1600</v>
      </c>
      <c r="EB680" t="s">
        <v>300</v>
      </c>
      <c r="EE680" t="s">
        <v>326</v>
      </c>
      <c r="EF680" t="s">
        <v>3804</v>
      </c>
      <c r="EG680" t="s">
        <v>324</v>
      </c>
      <c r="EH680" t="s">
        <v>300</v>
      </c>
      <c r="EI680" t="s">
        <v>300</v>
      </c>
      <c r="EJ680" t="s">
        <v>300</v>
      </c>
      <c r="EK680" t="s">
        <v>300</v>
      </c>
      <c r="EL680" t="s">
        <v>300</v>
      </c>
      <c r="EM680" t="s">
        <v>300</v>
      </c>
    </row>
    <row r="681" spans="1:145" x14ac:dyDescent="0.25">
      <c r="A681" t="s">
        <v>3781</v>
      </c>
      <c r="B681" t="s">
        <v>3805</v>
      </c>
      <c r="C681">
        <v>2020</v>
      </c>
      <c r="D681" t="s">
        <v>294</v>
      </c>
      <c r="E681" t="s">
        <v>295</v>
      </c>
      <c r="F681" t="s">
        <v>125</v>
      </c>
      <c r="G681" t="s">
        <v>3781</v>
      </c>
      <c r="H681" t="s">
        <v>3782</v>
      </c>
      <c r="I681" t="s">
        <v>384</v>
      </c>
      <c r="J681" t="s">
        <v>385</v>
      </c>
      <c r="K681" t="s">
        <v>3806</v>
      </c>
      <c r="L681" t="s">
        <v>299</v>
      </c>
      <c r="M681" t="s">
        <v>300</v>
      </c>
      <c r="N681" t="s">
        <v>301</v>
      </c>
      <c r="O681" t="s">
        <v>486</v>
      </c>
      <c r="P681" t="s">
        <v>347</v>
      </c>
      <c r="Q681" t="s">
        <v>358</v>
      </c>
      <c r="R681" t="s">
        <v>348</v>
      </c>
      <c r="S681" t="s">
        <v>567</v>
      </c>
      <c r="T681" t="s">
        <v>581</v>
      </c>
      <c r="U681" t="s">
        <v>411</v>
      </c>
      <c r="V681" t="s">
        <v>295</v>
      </c>
      <c r="Y681" t="s">
        <v>300</v>
      </c>
      <c r="AA681" t="s">
        <v>309</v>
      </c>
      <c r="AB681" t="s">
        <v>300</v>
      </c>
      <c r="AC681" t="s">
        <v>366</v>
      </c>
      <c r="AD681" t="s">
        <v>300</v>
      </c>
      <c r="AE681" t="s">
        <v>300</v>
      </c>
      <c r="AF681" t="s">
        <v>300</v>
      </c>
      <c r="AS681" t="s">
        <v>315</v>
      </c>
      <c r="BK681" t="s">
        <v>316</v>
      </c>
      <c r="BM681" t="s">
        <v>3807</v>
      </c>
      <c r="BN681">
        <v>44531</v>
      </c>
      <c r="BO681" t="s">
        <v>25</v>
      </c>
      <c r="BQ681" t="s">
        <v>52</v>
      </c>
      <c r="BR681" t="s">
        <v>52</v>
      </c>
      <c r="BS681" t="s">
        <v>424</v>
      </c>
      <c r="BT681" t="s">
        <v>300</v>
      </c>
      <c r="BV681" t="s">
        <v>319</v>
      </c>
      <c r="BY681">
        <v>1731</v>
      </c>
      <c r="BZ681" t="s">
        <v>295</v>
      </c>
      <c r="CA681">
        <v>2300</v>
      </c>
      <c r="CB681">
        <v>2300</v>
      </c>
      <c r="CC681">
        <v>1731</v>
      </c>
      <c r="CD681" t="s">
        <v>45</v>
      </c>
      <c r="CE681" t="s">
        <v>22</v>
      </c>
      <c r="CG681" t="s">
        <v>54</v>
      </c>
      <c r="CH681" t="s">
        <v>51</v>
      </c>
      <c r="CI681" t="s">
        <v>3808</v>
      </c>
      <c r="CJ681" t="s">
        <v>368</v>
      </c>
      <c r="CK681" t="s">
        <v>78</v>
      </c>
      <c r="CL681" t="s">
        <v>414</v>
      </c>
      <c r="CO681" t="s">
        <v>342</v>
      </c>
      <c r="CP681" t="s">
        <v>342</v>
      </c>
      <c r="CQ681" t="s">
        <v>342</v>
      </c>
      <c r="CR681" t="s">
        <v>342</v>
      </c>
      <c r="CS681" t="s">
        <v>323</v>
      </c>
      <c r="CT681" t="s">
        <v>342</v>
      </c>
      <c r="CU681" t="s">
        <v>342</v>
      </c>
      <c r="CV681" t="s">
        <v>342</v>
      </c>
      <c r="CW681" t="s">
        <v>342</v>
      </c>
      <c r="CX681" t="s">
        <v>342</v>
      </c>
      <c r="CY681" t="s">
        <v>342</v>
      </c>
      <c r="CZ681" t="s">
        <v>323</v>
      </c>
      <c r="DA681" t="s">
        <v>342</v>
      </c>
      <c r="DB681" t="s">
        <v>300</v>
      </c>
      <c r="DC681">
        <v>44214</v>
      </c>
      <c r="DD681">
        <v>44372</v>
      </c>
      <c r="DE681" t="s">
        <v>300</v>
      </c>
      <c r="DF681" t="s">
        <v>300</v>
      </c>
      <c r="DG681" t="s">
        <v>295</v>
      </c>
      <c r="DH681" t="s">
        <v>295</v>
      </c>
      <c r="DI681" t="s">
        <v>300</v>
      </c>
      <c r="DJ681" t="s">
        <v>300</v>
      </c>
      <c r="DK681" t="s">
        <v>300</v>
      </c>
      <c r="DL681" t="s">
        <v>300</v>
      </c>
      <c r="DM681" t="s">
        <v>300</v>
      </c>
      <c r="DN681" t="s">
        <v>3809</v>
      </c>
      <c r="DQ681" t="s">
        <v>315</v>
      </c>
      <c r="DR681" t="s">
        <v>300</v>
      </c>
      <c r="DS681" t="s">
        <v>107</v>
      </c>
      <c r="DT681" t="s">
        <v>550</v>
      </c>
      <c r="DU681" t="s">
        <v>52</v>
      </c>
      <c r="DV681" t="s">
        <v>22</v>
      </c>
      <c r="DW681" t="s">
        <v>54</v>
      </c>
      <c r="DX681" t="s">
        <v>73</v>
      </c>
      <c r="DZ681" t="s">
        <v>319</v>
      </c>
      <c r="EA681">
        <v>1530</v>
      </c>
      <c r="EB681" t="s">
        <v>300</v>
      </c>
      <c r="ED681">
        <v>25800</v>
      </c>
      <c r="EE681" t="s">
        <v>343</v>
      </c>
      <c r="EG681" t="s">
        <v>342</v>
      </c>
      <c r="EH681" t="s">
        <v>295</v>
      </c>
      <c r="EI681" t="s">
        <v>300</v>
      </c>
      <c r="EJ681" t="s">
        <v>300</v>
      </c>
      <c r="EK681" t="s">
        <v>295</v>
      </c>
      <c r="EL681" t="s">
        <v>295</v>
      </c>
      <c r="EM681" t="s">
        <v>295</v>
      </c>
      <c r="EN681" t="s">
        <v>3810</v>
      </c>
      <c r="EO681" t="s">
        <v>3811</v>
      </c>
    </row>
    <row r="682" spans="1:145" x14ac:dyDescent="0.25">
      <c r="A682" t="s">
        <v>3781</v>
      </c>
      <c r="B682" t="s">
        <v>3812</v>
      </c>
      <c r="C682">
        <v>2020</v>
      </c>
      <c r="D682" t="s">
        <v>294</v>
      </c>
      <c r="E682" t="s">
        <v>295</v>
      </c>
      <c r="F682" t="s">
        <v>125</v>
      </c>
      <c r="G682" t="s">
        <v>3781</v>
      </c>
      <c r="H682" t="s">
        <v>3782</v>
      </c>
      <c r="I682" t="s">
        <v>384</v>
      </c>
      <c r="J682" t="s">
        <v>385</v>
      </c>
      <c r="K682" t="s">
        <v>3813</v>
      </c>
      <c r="L682" t="s">
        <v>299</v>
      </c>
      <c r="M682" t="s">
        <v>300</v>
      </c>
      <c r="N682" t="s">
        <v>301</v>
      </c>
      <c r="O682" t="s">
        <v>486</v>
      </c>
      <c r="P682" t="s">
        <v>347</v>
      </c>
      <c r="Q682" t="s">
        <v>742</v>
      </c>
      <c r="R682" t="s">
        <v>305</v>
      </c>
      <c r="S682" t="s">
        <v>574</v>
      </c>
      <c r="T682" t="s">
        <v>307</v>
      </c>
      <c r="U682" t="s">
        <v>308</v>
      </c>
      <c r="V682" t="s">
        <v>300</v>
      </c>
      <c r="Y682" t="s">
        <v>300</v>
      </c>
      <c r="AA682" t="s">
        <v>309</v>
      </c>
      <c r="AB682" t="s">
        <v>300</v>
      </c>
      <c r="AC682" t="s">
        <v>640</v>
      </c>
      <c r="AD682" t="s">
        <v>555</v>
      </c>
      <c r="AE682" t="s">
        <v>555</v>
      </c>
      <c r="AF682" t="s">
        <v>555</v>
      </c>
      <c r="AG682" t="s">
        <v>295</v>
      </c>
      <c r="AH682" t="s">
        <v>295</v>
      </c>
      <c r="AI682" t="s">
        <v>1647</v>
      </c>
      <c r="AK682" t="s">
        <v>3814</v>
      </c>
      <c r="AL682" t="s">
        <v>14</v>
      </c>
      <c r="AN682" t="s">
        <v>300</v>
      </c>
      <c r="AO682" t="s">
        <v>295</v>
      </c>
      <c r="AP682" t="s">
        <v>300</v>
      </c>
      <c r="AQ682" t="s">
        <v>295</v>
      </c>
      <c r="AS682" t="s">
        <v>315</v>
      </c>
      <c r="BK682" t="s">
        <v>316</v>
      </c>
      <c r="BM682" t="s">
        <v>3815</v>
      </c>
      <c r="BN682">
        <v>44105</v>
      </c>
      <c r="BO682" t="s">
        <v>532</v>
      </c>
      <c r="BQ682" t="s">
        <v>36</v>
      </c>
      <c r="BR682" t="s">
        <v>36</v>
      </c>
      <c r="BS682" t="s">
        <v>584</v>
      </c>
      <c r="BT682" t="s">
        <v>300</v>
      </c>
      <c r="BV682" t="s">
        <v>319</v>
      </c>
      <c r="BY682">
        <v>1700</v>
      </c>
      <c r="BZ682" t="s">
        <v>295</v>
      </c>
      <c r="CA682">
        <v>800</v>
      </c>
      <c r="CC682">
        <v>1700</v>
      </c>
      <c r="CD682" t="s">
        <v>45</v>
      </c>
      <c r="CE682" t="s">
        <v>22</v>
      </c>
      <c r="CG682" t="s">
        <v>54</v>
      </c>
      <c r="CH682" t="s">
        <v>51</v>
      </c>
      <c r="CI682" t="s">
        <v>3816</v>
      </c>
      <c r="CJ682" t="s">
        <v>340</v>
      </c>
      <c r="CK682" t="s">
        <v>2019</v>
      </c>
      <c r="CL682" t="s">
        <v>3817</v>
      </c>
      <c r="CN682" t="s">
        <v>3818</v>
      </c>
      <c r="CO682" t="s">
        <v>323</v>
      </c>
      <c r="CP682" t="s">
        <v>324</v>
      </c>
      <c r="CQ682" t="s">
        <v>324</v>
      </c>
      <c r="CR682" t="s">
        <v>324</v>
      </c>
      <c r="CS682" t="s">
        <v>324</v>
      </c>
      <c r="CT682" t="s">
        <v>324</v>
      </c>
      <c r="CU682" t="s">
        <v>342</v>
      </c>
      <c r="CV682" t="s">
        <v>342</v>
      </c>
      <c r="CW682" t="s">
        <v>342</v>
      </c>
      <c r="CX682" t="s">
        <v>323</v>
      </c>
      <c r="CY682" t="s">
        <v>323</v>
      </c>
      <c r="CZ682" t="s">
        <v>342</v>
      </c>
      <c r="DA682" t="s">
        <v>323</v>
      </c>
      <c r="DB682" t="s">
        <v>295</v>
      </c>
      <c r="DE682" t="s">
        <v>300</v>
      </c>
      <c r="DF682" t="s">
        <v>300</v>
      </c>
      <c r="DG682" t="s">
        <v>295</v>
      </c>
      <c r="DH682" t="s">
        <v>300</v>
      </c>
      <c r="DI682" t="s">
        <v>300</v>
      </c>
      <c r="DJ682" t="s">
        <v>300</v>
      </c>
      <c r="DK682" t="s">
        <v>300</v>
      </c>
      <c r="DL682" t="s">
        <v>300</v>
      </c>
      <c r="DM682" t="s">
        <v>300</v>
      </c>
      <c r="DQ682" t="s">
        <v>315</v>
      </c>
      <c r="DR682" t="s">
        <v>295</v>
      </c>
      <c r="DS682" t="s">
        <v>3815</v>
      </c>
      <c r="DT682" t="s">
        <v>532</v>
      </c>
      <c r="DU682" t="s">
        <v>36</v>
      </c>
      <c r="DV682" t="s">
        <v>22</v>
      </c>
      <c r="DW682" t="s">
        <v>51</v>
      </c>
      <c r="DX682" t="s">
        <v>73</v>
      </c>
      <c r="DZ682" t="s">
        <v>319</v>
      </c>
      <c r="EA682">
        <v>1700</v>
      </c>
      <c r="EB682" t="s">
        <v>295</v>
      </c>
      <c r="EC682">
        <v>800</v>
      </c>
      <c r="EE682" t="s">
        <v>343</v>
      </c>
      <c r="EG682" t="s">
        <v>324</v>
      </c>
      <c r="EH682" t="s">
        <v>295</v>
      </c>
      <c r="EI682" t="s">
        <v>300</v>
      </c>
      <c r="EJ682" t="s">
        <v>300</v>
      </c>
      <c r="EK682" t="s">
        <v>300</v>
      </c>
      <c r="EL682" t="s">
        <v>300</v>
      </c>
      <c r="EM682" t="s">
        <v>295</v>
      </c>
      <c r="EN682" t="s">
        <v>3819</v>
      </c>
      <c r="EO682" t="s">
        <v>3820</v>
      </c>
    </row>
    <row r="683" spans="1:145" x14ac:dyDescent="0.25">
      <c r="A683" t="s">
        <v>3781</v>
      </c>
      <c r="B683" t="s">
        <v>3821</v>
      </c>
      <c r="C683">
        <v>2020</v>
      </c>
      <c r="D683" t="s">
        <v>294</v>
      </c>
      <c r="E683" t="s">
        <v>295</v>
      </c>
      <c r="F683" t="s">
        <v>125</v>
      </c>
      <c r="G683" t="s">
        <v>3781</v>
      </c>
      <c r="H683" t="s">
        <v>3782</v>
      </c>
      <c r="I683" t="s">
        <v>384</v>
      </c>
      <c r="J683" t="s">
        <v>385</v>
      </c>
      <c r="K683" t="s">
        <v>3822</v>
      </c>
      <c r="L683" t="s">
        <v>299</v>
      </c>
      <c r="M683" t="s">
        <v>300</v>
      </c>
      <c r="N683" t="s">
        <v>301</v>
      </c>
      <c r="O683" t="s">
        <v>1586</v>
      </c>
      <c r="P683" t="s">
        <v>460</v>
      </c>
      <c r="Q683" t="s">
        <v>304</v>
      </c>
      <c r="R683" t="s">
        <v>348</v>
      </c>
      <c r="S683" t="s">
        <v>567</v>
      </c>
      <c r="T683" t="s">
        <v>581</v>
      </c>
      <c r="U683" t="s">
        <v>349</v>
      </c>
      <c r="V683" t="s">
        <v>295</v>
      </c>
      <c r="Y683" t="s">
        <v>295</v>
      </c>
      <c r="Z683" t="s">
        <v>684</v>
      </c>
      <c r="AA683" t="s">
        <v>309</v>
      </c>
      <c r="AB683" t="s">
        <v>295</v>
      </c>
      <c r="AC683" t="s">
        <v>366</v>
      </c>
      <c r="AD683" t="s">
        <v>300</v>
      </c>
      <c r="AE683" t="s">
        <v>300</v>
      </c>
      <c r="AF683" t="s">
        <v>300</v>
      </c>
      <c r="AS683" t="s">
        <v>315</v>
      </c>
      <c r="BK683" t="s">
        <v>316</v>
      </c>
      <c r="BM683" t="s">
        <v>3823</v>
      </c>
      <c r="BN683">
        <v>44627</v>
      </c>
      <c r="BO683" t="s">
        <v>25</v>
      </c>
      <c r="BQ683" t="s">
        <v>52</v>
      </c>
      <c r="BR683" t="s">
        <v>52</v>
      </c>
      <c r="BS683" t="s">
        <v>424</v>
      </c>
      <c r="BT683" t="s">
        <v>300</v>
      </c>
      <c r="BV683" t="s">
        <v>319</v>
      </c>
      <c r="BY683">
        <v>1700</v>
      </c>
      <c r="BZ683" t="s">
        <v>300</v>
      </c>
      <c r="CC683">
        <v>1700</v>
      </c>
      <c r="CD683" t="s">
        <v>45</v>
      </c>
      <c r="CE683" t="s">
        <v>22</v>
      </c>
      <c r="CG683" t="s">
        <v>58</v>
      </c>
      <c r="CH683" t="s">
        <v>58</v>
      </c>
      <c r="CJ683" t="s">
        <v>340</v>
      </c>
      <c r="CK683" t="s">
        <v>14</v>
      </c>
      <c r="CL683" t="s">
        <v>2359</v>
      </c>
      <c r="CO683" t="s">
        <v>324</v>
      </c>
      <c r="CP683" t="s">
        <v>342</v>
      </c>
      <c r="CQ683" t="s">
        <v>342</v>
      </c>
      <c r="CR683" t="s">
        <v>342</v>
      </c>
      <c r="CS683" t="s">
        <v>342</v>
      </c>
      <c r="CT683" t="s">
        <v>342</v>
      </c>
      <c r="CU683" t="s">
        <v>342</v>
      </c>
      <c r="CV683" t="s">
        <v>324</v>
      </c>
      <c r="CW683" t="s">
        <v>324</v>
      </c>
      <c r="CX683" t="s">
        <v>342</v>
      </c>
      <c r="CY683" t="s">
        <v>342</v>
      </c>
      <c r="CZ683" t="s">
        <v>342</v>
      </c>
      <c r="DA683" t="s">
        <v>342</v>
      </c>
      <c r="DB683" t="s">
        <v>295</v>
      </c>
      <c r="DE683" t="s">
        <v>295</v>
      </c>
      <c r="DF683" t="s">
        <v>300</v>
      </c>
      <c r="DG683" t="s">
        <v>300</v>
      </c>
      <c r="DH683" t="s">
        <v>300</v>
      </c>
      <c r="DI683" t="s">
        <v>300</v>
      </c>
      <c r="DJ683" t="s">
        <v>300</v>
      </c>
      <c r="DK683" t="s">
        <v>300</v>
      </c>
      <c r="DL683" t="s">
        <v>300</v>
      </c>
      <c r="DM683" t="s">
        <v>300</v>
      </c>
      <c r="DQ683" t="s">
        <v>315</v>
      </c>
      <c r="DR683" t="s">
        <v>295</v>
      </c>
      <c r="DU683" t="s">
        <v>52</v>
      </c>
      <c r="DV683" t="s">
        <v>22</v>
      </c>
    </row>
    <row r="684" spans="1:145" x14ac:dyDescent="0.25">
      <c r="A684" t="s">
        <v>3781</v>
      </c>
      <c r="B684" t="s">
        <v>3824</v>
      </c>
      <c r="C684">
        <v>2020</v>
      </c>
      <c r="D684" t="s">
        <v>294</v>
      </c>
      <c r="E684" t="s">
        <v>295</v>
      </c>
      <c r="F684" t="s">
        <v>125</v>
      </c>
      <c r="G684" t="s">
        <v>3781</v>
      </c>
      <c r="H684" t="s">
        <v>3782</v>
      </c>
      <c r="I684" t="s">
        <v>384</v>
      </c>
      <c r="J684" t="s">
        <v>385</v>
      </c>
      <c r="K684" t="s">
        <v>3825</v>
      </c>
      <c r="L684" t="s">
        <v>299</v>
      </c>
      <c r="M684" t="s">
        <v>300</v>
      </c>
      <c r="N684" t="s">
        <v>301</v>
      </c>
      <c r="O684" t="s">
        <v>1586</v>
      </c>
      <c r="P684" t="s">
        <v>347</v>
      </c>
      <c r="Q684" t="s">
        <v>358</v>
      </c>
      <c r="R684" t="s">
        <v>348</v>
      </c>
      <c r="S684" t="s">
        <v>567</v>
      </c>
      <c r="T684" t="s">
        <v>307</v>
      </c>
      <c r="U684" t="s">
        <v>365</v>
      </c>
      <c r="V684" t="s">
        <v>295</v>
      </c>
      <c r="Y684" t="s">
        <v>300</v>
      </c>
      <c r="AA684" t="s">
        <v>309</v>
      </c>
      <c r="AB684" t="s">
        <v>300</v>
      </c>
      <c r="AC684" t="s">
        <v>366</v>
      </c>
      <c r="AD684" t="s">
        <v>300</v>
      </c>
      <c r="AE684" t="s">
        <v>300</v>
      </c>
      <c r="AF684" t="s">
        <v>300</v>
      </c>
      <c r="AS684" t="s">
        <v>315</v>
      </c>
      <c r="BK684" t="s">
        <v>316</v>
      </c>
      <c r="BM684" t="s">
        <v>3826</v>
      </c>
      <c r="BN684">
        <v>44593</v>
      </c>
      <c r="BO684" t="s">
        <v>25</v>
      </c>
      <c r="BQ684" t="s">
        <v>52</v>
      </c>
      <c r="BR684" t="s">
        <v>52</v>
      </c>
      <c r="BT684" t="s">
        <v>300</v>
      </c>
      <c r="BV684" t="s">
        <v>319</v>
      </c>
      <c r="BY684">
        <v>1500</v>
      </c>
      <c r="BZ684" t="s">
        <v>300</v>
      </c>
      <c r="CC684">
        <v>1500</v>
      </c>
      <c r="CD684" t="s">
        <v>18</v>
      </c>
      <c r="CE684" t="s">
        <v>22</v>
      </c>
      <c r="CG684" t="s">
        <v>57</v>
      </c>
      <c r="CH684" t="s">
        <v>57</v>
      </c>
      <c r="CJ684" t="s">
        <v>368</v>
      </c>
      <c r="CK684" t="s">
        <v>14</v>
      </c>
      <c r="CL684" t="s">
        <v>3803</v>
      </c>
      <c r="CO684" t="s">
        <v>324</v>
      </c>
      <c r="CP684" t="s">
        <v>324</v>
      </c>
      <c r="CQ684" t="s">
        <v>342</v>
      </c>
      <c r="CR684" t="s">
        <v>342</v>
      </c>
      <c r="CS684" t="s">
        <v>323</v>
      </c>
      <c r="CT684" t="s">
        <v>323</v>
      </c>
      <c r="CV684" t="s">
        <v>342</v>
      </c>
      <c r="CW684" t="s">
        <v>324</v>
      </c>
      <c r="CX684" t="s">
        <v>324</v>
      </c>
      <c r="CY684" t="s">
        <v>341</v>
      </c>
      <c r="CZ684" t="s">
        <v>324</v>
      </c>
      <c r="DA684" t="s">
        <v>342</v>
      </c>
      <c r="DB684" t="s">
        <v>300</v>
      </c>
      <c r="DC684">
        <v>44228</v>
      </c>
      <c r="DD684">
        <v>43862</v>
      </c>
      <c r="DE684" t="s">
        <v>300</v>
      </c>
      <c r="DF684" t="s">
        <v>300</v>
      </c>
      <c r="DG684" t="s">
        <v>300</v>
      </c>
      <c r="DH684" t="s">
        <v>300</v>
      </c>
      <c r="DI684" t="s">
        <v>300</v>
      </c>
      <c r="DJ684" t="s">
        <v>300</v>
      </c>
      <c r="DK684" t="s">
        <v>295</v>
      </c>
      <c r="DL684" t="s">
        <v>300</v>
      </c>
      <c r="DM684" t="s">
        <v>300</v>
      </c>
      <c r="DQ684" t="s">
        <v>315</v>
      </c>
      <c r="DR684" t="s">
        <v>300</v>
      </c>
      <c r="DS684" t="s">
        <v>3827</v>
      </c>
      <c r="DT684" t="s">
        <v>25</v>
      </c>
      <c r="DU684" t="s">
        <v>52</v>
      </c>
      <c r="DV684" t="s">
        <v>22</v>
      </c>
      <c r="DX684" t="s">
        <v>14</v>
      </c>
      <c r="DZ684" t="s">
        <v>319</v>
      </c>
      <c r="EA684">
        <v>1800</v>
      </c>
      <c r="EB684" t="s">
        <v>300</v>
      </c>
      <c r="EE684" t="s">
        <v>343</v>
      </c>
      <c r="EG684" t="s">
        <v>323</v>
      </c>
      <c r="EH684" t="s">
        <v>300</v>
      </c>
      <c r="EI684" t="s">
        <v>300</v>
      </c>
      <c r="EJ684" t="s">
        <v>300</v>
      </c>
      <c r="EK684" t="s">
        <v>295</v>
      </c>
      <c r="EL684" t="s">
        <v>295</v>
      </c>
      <c r="EM684" t="s">
        <v>300</v>
      </c>
    </row>
    <row r="685" spans="1:145" x14ac:dyDescent="0.25">
      <c r="A685" t="s">
        <v>3781</v>
      </c>
      <c r="B685" t="s">
        <v>3828</v>
      </c>
      <c r="C685">
        <v>2020</v>
      </c>
      <c r="D685" t="s">
        <v>294</v>
      </c>
      <c r="E685" t="s">
        <v>295</v>
      </c>
      <c r="F685" t="s">
        <v>125</v>
      </c>
      <c r="G685" t="s">
        <v>3781</v>
      </c>
      <c r="H685" t="s">
        <v>3782</v>
      </c>
      <c r="I685" t="s">
        <v>384</v>
      </c>
      <c r="J685" t="s">
        <v>385</v>
      </c>
      <c r="K685" t="s">
        <v>3829</v>
      </c>
      <c r="L685" t="s">
        <v>299</v>
      </c>
      <c r="M685" t="s">
        <v>300</v>
      </c>
      <c r="N685" t="s">
        <v>301</v>
      </c>
      <c r="O685" t="s">
        <v>1586</v>
      </c>
      <c r="P685" t="s">
        <v>303</v>
      </c>
      <c r="Q685" t="s">
        <v>304</v>
      </c>
      <c r="R685" t="s">
        <v>305</v>
      </c>
      <c r="S685" t="s">
        <v>567</v>
      </c>
      <c r="T685" t="s">
        <v>307</v>
      </c>
      <c r="U685" t="s">
        <v>594</v>
      </c>
      <c r="V685" t="s">
        <v>295</v>
      </c>
      <c r="Y685" t="s">
        <v>295</v>
      </c>
      <c r="Z685" t="s">
        <v>684</v>
      </c>
      <c r="AA685" t="s">
        <v>309</v>
      </c>
      <c r="AB685" t="s">
        <v>300</v>
      </c>
      <c r="AC685" t="s">
        <v>366</v>
      </c>
      <c r="AD685" t="s">
        <v>300</v>
      </c>
      <c r="AE685" t="s">
        <v>300</v>
      </c>
      <c r="AF685" t="s">
        <v>300</v>
      </c>
      <c r="AS685" t="s">
        <v>489</v>
      </c>
      <c r="AT685">
        <v>5</v>
      </c>
      <c r="AV685" t="s">
        <v>295</v>
      </c>
      <c r="AW685">
        <v>44166</v>
      </c>
      <c r="AX685">
        <v>44469</v>
      </c>
      <c r="AY685" t="s">
        <v>490</v>
      </c>
      <c r="BA685">
        <v>44835</v>
      </c>
      <c r="BB685">
        <v>2</v>
      </c>
      <c r="BC685" t="s">
        <v>295</v>
      </c>
      <c r="BD685" t="s">
        <v>295</v>
      </c>
      <c r="BE685" t="s">
        <v>295</v>
      </c>
      <c r="BF685" t="s">
        <v>300</v>
      </c>
      <c r="BG685" t="s">
        <v>300</v>
      </c>
      <c r="BH685" t="s">
        <v>300</v>
      </c>
      <c r="BI685" t="s">
        <v>295</v>
      </c>
      <c r="DQ685" t="s">
        <v>315</v>
      </c>
      <c r="DR685" t="s">
        <v>300</v>
      </c>
      <c r="DS685" t="s">
        <v>3830</v>
      </c>
      <c r="DT685" t="s">
        <v>550</v>
      </c>
      <c r="DU685" t="s">
        <v>9</v>
      </c>
      <c r="DV685" t="s">
        <v>12</v>
      </c>
      <c r="DW685" t="s">
        <v>33</v>
      </c>
      <c r="DX685" t="s">
        <v>78</v>
      </c>
      <c r="DZ685" t="s">
        <v>319</v>
      </c>
      <c r="EA685">
        <v>1500</v>
      </c>
      <c r="EB685" t="s">
        <v>300</v>
      </c>
      <c r="EE685" t="s">
        <v>343</v>
      </c>
      <c r="EG685" t="s">
        <v>324</v>
      </c>
      <c r="EH685" t="s">
        <v>295</v>
      </c>
      <c r="EI685" t="s">
        <v>300</v>
      </c>
      <c r="EJ685" t="s">
        <v>300</v>
      </c>
      <c r="EK685" t="s">
        <v>295</v>
      </c>
      <c r="EL685" t="s">
        <v>295</v>
      </c>
      <c r="EM685" t="s">
        <v>300</v>
      </c>
    </row>
    <row r="686" spans="1:145" x14ac:dyDescent="0.25">
      <c r="A686" t="s">
        <v>3781</v>
      </c>
      <c r="B686" t="s">
        <v>3831</v>
      </c>
      <c r="C686">
        <v>2020</v>
      </c>
      <c r="D686" t="s">
        <v>294</v>
      </c>
      <c r="E686" t="s">
        <v>295</v>
      </c>
      <c r="F686" t="s">
        <v>125</v>
      </c>
      <c r="G686" t="s">
        <v>3781</v>
      </c>
      <c r="H686" t="s">
        <v>3782</v>
      </c>
      <c r="I686" t="s">
        <v>384</v>
      </c>
      <c r="J686" t="s">
        <v>385</v>
      </c>
      <c r="K686" t="s">
        <v>3832</v>
      </c>
      <c r="L686" t="s">
        <v>299</v>
      </c>
      <c r="M686" t="s">
        <v>300</v>
      </c>
      <c r="N686" t="s">
        <v>301</v>
      </c>
      <c r="O686" t="s">
        <v>1586</v>
      </c>
      <c r="P686" t="s">
        <v>347</v>
      </c>
      <c r="Q686" t="s">
        <v>358</v>
      </c>
      <c r="R686" t="s">
        <v>348</v>
      </c>
      <c r="S686" t="s">
        <v>567</v>
      </c>
      <c r="T686" t="s">
        <v>307</v>
      </c>
      <c r="U686" t="s">
        <v>536</v>
      </c>
      <c r="V686" t="s">
        <v>295</v>
      </c>
      <c r="Y686" t="s">
        <v>295</v>
      </c>
      <c r="Z686" t="s">
        <v>684</v>
      </c>
      <c r="AA686" t="s">
        <v>309</v>
      </c>
      <c r="AB686" t="s">
        <v>300</v>
      </c>
      <c r="AC686" t="s">
        <v>366</v>
      </c>
      <c r="AD686" t="s">
        <v>300</v>
      </c>
      <c r="AE686" t="s">
        <v>300</v>
      </c>
      <c r="AF686" t="s">
        <v>300</v>
      </c>
      <c r="AS686" t="s">
        <v>489</v>
      </c>
      <c r="AT686">
        <v>2</v>
      </c>
      <c r="AV686" t="s">
        <v>295</v>
      </c>
      <c r="AW686">
        <v>44083</v>
      </c>
      <c r="AX686">
        <v>44896</v>
      </c>
      <c r="AY686" t="s">
        <v>120</v>
      </c>
      <c r="AZ686" t="s">
        <v>558</v>
      </c>
      <c r="BA686">
        <v>44900</v>
      </c>
      <c r="BB686">
        <v>0</v>
      </c>
      <c r="BC686" t="s">
        <v>300</v>
      </c>
      <c r="BD686" t="s">
        <v>300</v>
      </c>
      <c r="BE686" t="s">
        <v>300</v>
      </c>
      <c r="BF686" t="s">
        <v>300</v>
      </c>
      <c r="BG686" t="s">
        <v>300</v>
      </c>
      <c r="BH686" t="s">
        <v>300</v>
      </c>
      <c r="BI686" t="s">
        <v>300</v>
      </c>
      <c r="DQ686" t="s">
        <v>315</v>
      </c>
      <c r="DR686" t="s">
        <v>295</v>
      </c>
      <c r="DS686" t="s">
        <v>3833</v>
      </c>
      <c r="DT686" t="s">
        <v>25</v>
      </c>
      <c r="DU686" t="s">
        <v>52</v>
      </c>
      <c r="DX686" t="s">
        <v>14</v>
      </c>
      <c r="DZ686" t="s">
        <v>319</v>
      </c>
      <c r="EA686">
        <v>1500</v>
      </c>
      <c r="EB686" t="s">
        <v>295</v>
      </c>
      <c r="EE686" t="s">
        <v>343</v>
      </c>
      <c r="EG686" t="s">
        <v>342</v>
      </c>
      <c r="EH686" t="s">
        <v>300</v>
      </c>
      <c r="EI686" t="s">
        <v>300</v>
      </c>
      <c r="EJ686" t="s">
        <v>300</v>
      </c>
      <c r="EK686" t="s">
        <v>300</v>
      </c>
      <c r="EL686" t="s">
        <v>295</v>
      </c>
      <c r="EM686" t="s">
        <v>300</v>
      </c>
    </row>
    <row r="687" spans="1:145" x14ac:dyDescent="0.25">
      <c r="A687" t="s">
        <v>3781</v>
      </c>
      <c r="B687" t="s">
        <v>3834</v>
      </c>
      <c r="C687">
        <v>2020</v>
      </c>
      <c r="D687" t="s">
        <v>294</v>
      </c>
      <c r="E687" t="s">
        <v>295</v>
      </c>
      <c r="F687" t="s">
        <v>125</v>
      </c>
      <c r="G687" t="s">
        <v>3781</v>
      </c>
      <c r="H687" t="s">
        <v>3782</v>
      </c>
      <c r="I687" t="s">
        <v>384</v>
      </c>
      <c r="J687" t="s">
        <v>385</v>
      </c>
      <c r="K687" t="s">
        <v>3835</v>
      </c>
      <c r="L687" t="s">
        <v>299</v>
      </c>
      <c r="M687" t="s">
        <v>300</v>
      </c>
      <c r="N687" t="s">
        <v>301</v>
      </c>
      <c r="O687" t="s">
        <v>979</v>
      </c>
      <c r="P687" t="s">
        <v>347</v>
      </c>
      <c r="Q687" t="s">
        <v>1067</v>
      </c>
      <c r="R687" t="s">
        <v>348</v>
      </c>
      <c r="S687" t="s">
        <v>574</v>
      </c>
      <c r="T687" t="s">
        <v>307</v>
      </c>
      <c r="U687" t="s">
        <v>336</v>
      </c>
      <c r="V687" t="s">
        <v>295</v>
      </c>
      <c r="Y687" t="s">
        <v>300</v>
      </c>
      <c r="AA687" t="s">
        <v>309</v>
      </c>
      <c r="AB687" t="s">
        <v>300</v>
      </c>
      <c r="AC687" t="s">
        <v>640</v>
      </c>
      <c r="AD687" t="s">
        <v>300</v>
      </c>
      <c r="AE687" t="s">
        <v>300</v>
      </c>
      <c r="AF687" t="s">
        <v>555</v>
      </c>
      <c r="AG687" t="s">
        <v>295</v>
      </c>
      <c r="AH687" t="s">
        <v>295</v>
      </c>
      <c r="AN687" t="s">
        <v>295</v>
      </c>
      <c r="AO687" t="s">
        <v>300</v>
      </c>
      <c r="AP687" t="s">
        <v>300</v>
      </c>
      <c r="AQ687" t="s">
        <v>300</v>
      </c>
      <c r="AS687" t="s">
        <v>489</v>
      </c>
      <c r="AT687">
        <v>26</v>
      </c>
      <c r="AV687" t="s">
        <v>295</v>
      </c>
      <c r="AW687">
        <v>44805</v>
      </c>
      <c r="AX687">
        <v>44738</v>
      </c>
      <c r="AY687" t="s">
        <v>120</v>
      </c>
      <c r="AZ687" t="s">
        <v>3836</v>
      </c>
      <c r="BA687">
        <v>44850</v>
      </c>
      <c r="BB687">
        <v>1</v>
      </c>
      <c r="BC687" t="s">
        <v>295</v>
      </c>
      <c r="BD687" t="s">
        <v>295</v>
      </c>
      <c r="BE687" t="s">
        <v>300</v>
      </c>
      <c r="BF687" t="s">
        <v>300</v>
      </c>
      <c r="BG687" t="s">
        <v>300</v>
      </c>
      <c r="BH687" t="s">
        <v>295</v>
      </c>
      <c r="BI687" t="s">
        <v>300</v>
      </c>
      <c r="DQ687" t="s">
        <v>315</v>
      </c>
      <c r="DR687" t="s">
        <v>300</v>
      </c>
      <c r="DS687" t="s">
        <v>3837</v>
      </c>
      <c r="DT687" t="s">
        <v>25</v>
      </c>
      <c r="DU687" t="s">
        <v>52</v>
      </c>
      <c r="DV687" t="s">
        <v>22</v>
      </c>
      <c r="DW687" t="s">
        <v>54</v>
      </c>
      <c r="DX687" t="s">
        <v>94</v>
      </c>
      <c r="DZ687" t="s">
        <v>319</v>
      </c>
      <c r="EA687">
        <v>1752.58</v>
      </c>
      <c r="EB687" t="s">
        <v>295</v>
      </c>
      <c r="EC687">
        <v>1583</v>
      </c>
      <c r="ED687">
        <v>27236.25</v>
      </c>
      <c r="EE687" t="s">
        <v>343</v>
      </c>
      <c r="EF687" t="s">
        <v>3838</v>
      </c>
      <c r="EG687" t="s">
        <v>342</v>
      </c>
      <c r="EH687" t="s">
        <v>295</v>
      </c>
      <c r="EI687" t="s">
        <v>300</v>
      </c>
      <c r="EJ687" t="s">
        <v>295</v>
      </c>
      <c r="EK687" t="s">
        <v>295</v>
      </c>
      <c r="EL687" t="s">
        <v>300</v>
      </c>
      <c r="EM687" t="s">
        <v>295</v>
      </c>
      <c r="EN687" t="s">
        <v>3839</v>
      </c>
      <c r="EO687" t="s">
        <v>3840</v>
      </c>
    </row>
    <row r="688" spans="1:145" x14ac:dyDescent="0.25">
      <c r="A688" t="s">
        <v>3781</v>
      </c>
      <c r="B688" t="s">
        <v>3841</v>
      </c>
      <c r="C688">
        <v>2020</v>
      </c>
      <c r="D688" t="s">
        <v>294</v>
      </c>
      <c r="E688" t="s">
        <v>300</v>
      </c>
      <c r="F688" t="s">
        <v>125</v>
      </c>
      <c r="G688" t="s">
        <v>3781</v>
      </c>
      <c r="H688" t="s">
        <v>3782</v>
      </c>
      <c r="I688" t="s">
        <v>384</v>
      </c>
      <c r="J688" t="s">
        <v>385</v>
      </c>
      <c r="K688" t="s">
        <v>3842</v>
      </c>
      <c r="L688" t="s">
        <v>299</v>
      </c>
      <c r="M688" t="s">
        <v>300</v>
      </c>
      <c r="N688" t="s">
        <v>301</v>
      </c>
      <c r="O688" t="s">
        <v>1586</v>
      </c>
      <c r="P688" t="s">
        <v>347</v>
      </c>
      <c r="Q688" t="s">
        <v>494</v>
      </c>
      <c r="R688" t="s">
        <v>348</v>
      </c>
      <c r="S688" t="s">
        <v>567</v>
      </c>
      <c r="T688" t="s">
        <v>307</v>
      </c>
      <c r="U688" t="s">
        <v>536</v>
      </c>
      <c r="V688" t="s">
        <v>295</v>
      </c>
    </row>
    <row r="689" spans="1:145" x14ac:dyDescent="0.25">
      <c r="A689" t="s">
        <v>3781</v>
      </c>
      <c r="B689" t="s">
        <v>3843</v>
      </c>
      <c r="C689">
        <v>2020</v>
      </c>
      <c r="D689" t="s">
        <v>294</v>
      </c>
      <c r="E689" t="s">
        <v>300</v>
      </c>
      <c r="F689" t="s">
        <v>125</v>
      </c>
      <c r="G689" t="s">
        <v>3781</v>
      </c>
      <c r="H689" t="s">
        <v>3782</v>
      </c>
      <c r="I689" t="s">
        <v>384</v>
      </c>
      <c r="J689" t="s">
        <v>385</v>
      </c>
      <c r="K689" t="s">
        <v>3844</v>
      </c>
      <c r="L689" t="s">
        <v>299</v>
      </c>
      <c r="M689" t="s">
        <v>295</v>
      </c>
      <c r="N689" t="s">
        <v>1504</v>
      </c>
      <c r="O689" t="s">
        <v>469</v>
      </c>
      <c r="P689" t="s">
        <v>347</v>
      </c>
      <c r="Q689" t="s">
        <v>529</v>
      </c>
      <c r="R689" t="s">
        <v>471</v>
      </c>
      <c r="S689" t="s">
        <v>567</v>
      </c>
      <c r="T689" t="s">
        <v>307</v>
      </c>
      <c r="U689" t="s">
        <v>411</v>
      </c>
      <c r="V689" t="s">
        <v>300</v>
      </c>
    </row>
    <row r="690" spans="1:145" x14ac:dyDescent="0.25">
      <c r="A690" t="s">
        <v>3781</v>
      </c>
      <c r="B690" t="s">
        <v>3845</v>
      </c>
      <c r="C690">
        <v>2020</v>
      </c>
      <c r="D690" t="s">
        <v>294</v>
      </c>
      <c r="E690" t="s">
        <v>300</v>
      </c>
      <c r="F690" t="s">
        <v>125</v>
      </c>
      <c r="G690" t="s">
        <v>3781</v>
      </c>
      <c r="H690" t="s">
        <v>3782</v>
      </c>
      <c r="I690" t="s">
        <v>384</v>
      </c>
      <c r="J690" t="s">
        <v>385</v>
      </c>
      <c r="K690" t="s">
        <v>3846</v>
      </c>
      <c r="L690" t="s">
        <v>299</v>
      </c>
      <c r="M690" t="s">
        <v>295</v>
      </c>
      <c r="N690" t="s">
        <v>1504</v>
      </c>
      <c r="O690" t="s">
        <v>469</v>
      </c>
      <c r="P690" t="s">
        <v>347</v>
      </c>
      <c r="Q690" t="s">
        <v>529</v>
      </c>
      <c r="R690" t="s">
        <v>471</v>
      </c>
      <c r="S690" t="s">
        <v>567</v>
      </c>
      <c r="T690" t="s">
        <v>307</v>
      </c>
      <c r="U690" t="s">
        <v>411</v>
      </c>
      <c r="V690" t="s">
        <v>300</v>
      </c>
    </row>
    <row r="691" spans="1:145" x14ac:dyDescent="0.25">
      <c r="A691" t="s">
        <v>3781</v>
      </c>
      <c r="B691" t="s">
        <v>3847</v>
      </c>
      <c r="C691">
        <v>2020</v>
      </c>
      <c r="D691" t="s">
        <v>294</v>
      </c>
      <c r="E691" t="s">
        <v>300</v>
      </c>
      <c r="F691" t="s">
        <v>125</v>
      </c>
      <c r="G691" t="s">
        <v>3781</v>
      </c>
      <c r="H691" t="s">
        <v>3782</v>
      </c>
      <c r="I691" t="s">
        <v>384</v>
      </c>
      <c r="J691" t="s">
        <v>385</v>
      </c>
      <c r="K691" t="s">
        <v>3848</v>
      </c>
      <c r="L691" t="s">
        <v>299</v>
      </c>
      <c r="M691" t="s">
        <v>300</v>
      </c>
      <c r="N691" t="s">
        <v>301</v>
      </c>
      <c r="O691" t="s">
        <v>979</v>
      </c>
      <c r="P691" t="s">
        <v>493</v>
      </c>
      <c r="Q691" t="s">
        <v>3849</v>
      </c>
      <c r="R691" t="s">
        <v>348</v>
      </c>
      <c r="S691" t="s">
        <v>567</v>
      </c>
      <c r="T691" t="s">
        <v>581</v>
      </c>
      <c r="U691" t="s">
        <v>771</v>
      </c>
      <c r="V691" t="s">
        <v>295</v>
      </c>
    </row>
    <row r="692" spans="1:145" x14ac:dyDescent="0.25">
      <c r="A692" t="s">
        <v>3781</v>
      </c>
      <c r="B692" t="s">
        <v>3850</v>
      </c>
      <c r="C692">
        <v>2020</v>
      </c>
      <c r="D692" t="s">
        <v>294</v>
      </c>
      <c r="E692" t="s">
        <v>300</v>
      </c>
      <c r="F692" t="s">
        <v>125</v>
      </c>
      <c r="G692" t="s">
        <v>3781</v>
      </c>
      <c r="H692" t="s">
        <v>3782</v>
      </c>
      <c r="I692" t="s">
        <v>384</v>
      </c>
      <c r="J692" t="s">
        <v>385</v>
      </c>
      <c r="K692" t="s">
        <v>3851</v>
      </c>
      <c r="L692" t="s">
        <v>299</v>
      </c>
      <c r="M692" t="s">
        <v>300</v>
      </c>
      <c r="N692" t="s">
        <v>301</v>
      </c>
      <c r="O692" t="s">
        <v>486</v>
      </c>
      <c r="P692" t="s">
        <v>1058</v>
      </c>
      <c r="Q692" t="s">
        <v>2313</v>
      </c>
      <c r="R692" t="s">
        <v>348</v>
      </c>
      <c r="S692" t="s">
        <v>574</v>
      </c>
      <c r="T692" t="s">
        <v>307</v>
      </c>
      <c r="U692" t="s">
        <v>849</v>
      </c>
      <c r="V692" t="s">
        <v>295</v>
      </c>
    </row>
    <row r="693" spans="1:145" x14ac:dyDescent="0.25">
      <c r="A693" t="s">
        <v>3781</v>
      </c>
      <c r="B693" t="s">
        <v>3852</v>
      </c>
      <c r="C693">
        <v>2020</v>
      </c>
      <c r="D693" t="s">
        <v>294</v>
      </c>
      <c r="E693" t="s">
        <v>300</v>
      </c>
      <c r="F693" t="s">
        <v>125</v>
      </c>
      <c r="G693" t="s">
        <v>3781</v>
      </c>
      <c r="H693" t="s">
        <v>3782</v>
      </c>
      <c r="I693" t="s">
        <v>384</v>
      </c>
      <c r="J693" t="s">
        <v>385</v>
      </c>
      <c r="K693" t="s">
        <v>3853</v>
      </c>
      <c r="L693" t="s">
        <v>299</v>
      </c>
      <c r="M693" t="s">
        <v>300</v>
      </c>
      <c r="N693" t="s">
        <v>301</v>
      </c>
      <c r="O693" t="s">
        <v>1282</v>
      </c>
      <c r="P693" t="s">
        <v>303</v>
      </c>
      <c r="Q693" t="s">
        <v>2264</v>
      </c>
      <c r="R693" t="s">
        <v>519</v>
      </c>
      <c r="S693" t="s">
        <v>574</v>
      </c>
      <c r="T693" t="s">
        <v>307</v>
      </c>
      <c r="U693" t="s">
        <v>308</v>
      </c>
      <c r="V693" t="s">
        <v>295</v>
      </c>
    </row>
    <row r="694" spans="1:145" x14ac:dyDescent="0.25">
      <c r="A694" t="s">
        <v>3781</v>
      </c>
      <c r="B694" t="s">
        <v>3854</v>
      </c>
      <c r="C694">
        <v>2020</v>
      </c>
      <c r="D694" t="s">
        <v>294</v>
      </c>
      <c r="E694" t="s">
        <v>300</v>
      </c>
      <c r="F694" t="s">
        <v>125</v>
      </c>
      <c r="G694" t="s">
        <v>3781</v>
      </c>
      <c r="H694" t="s">
        <v>3782</v>
      </c>
      <c r="I694" t="s">
        <v>384</v>
      </c>
      <c r="J694" t="s">
        <v>385</v>
      </c>
      <c r="K694" t="s">
        <v>3855</v>
      </c>
      <c r="L694" t="s">
        <v>299</v>
      </c>
      <c r="M694" t="s">
        <v>300</v>
      </c>
      <c r="N694" t="s">
        <v>301</v>
      </c>
      <c r="O694" t="s">
        <v>2786</v>
      </c>
      <c r="P694" t="s">
        <v>1090</v>
      </c>
      <c r="Q694" t="s">
        <v>670</v>
      </c>
      <c r="R694" t="s">
        <v>348</v>
      </c>
      <c r="S694" t="s">
        <v>836</v>
      </c>
      <c r="T694" t="s">
        <v>307</v>
      </c>
      <c r="U694" t="s">
        <v>536</v>
      </c>
      <c r="V694" t="s">
        <v>295</v>
      </c>
      <c r="Y694" t="s">
        <v>295</v>
      </c>
      <c r="Z694" t="s">
        <v>684</v>
      </c>
      <c r="AA694" t="s">
        <v>309</v>
      </c>
      <c r="AB694" t="s">
        <v>300</v>
      </c>
      <c r="AC694" t="s">
        <v>366</v>
      </c>
      <c r="AD694" t="s">
        <v>300</v>
      </c>
      <c r="AE694" t="s">
        <v>300</v>
      </c>
      <c r="AF694" t="s">
        <v>300</v>
      </c>
    </row>
    <row r="695" spans="1:145" x14ac:dyDescent="0.25">
      <c r="A695" t="s">
        <v>3781</v>
      </c>
      <c r="B695" t="s">
        <v>3856</v>
      </c>
      <c r="C695">
        <v>2020</v>
      </c>
      <c r="D695" t="s">
        <v>294</v>
      </c>
      <c r="E695" t="s">
        <v>295</v>
      </c>
      <c r="F695" t="s">
        <v>125</v>
      </c>
      <c r="G695" t="s">
        <v>3781</v>
      </c>
      <c r="H695" t="s">
        <v>3782</v>
      </c>
      <c r="I695" t="s">
        <v>384</v>
      </c>
      <c r="J695" t="s">
        <v>385</v>
      </c>
      <c r="K695" t="s">
        <v>3857</v>
      </c>
      <c r="L695" t="s">
        <v>299</v>
      </c>
      <c r="M695" t="s">
        <v>300</v>
      </c>
      <c r="N695" t="s">
        <v>301</v>
      </c>
      <c r="O695" t="s">
        <v>979</v>
      </c>
      <c r="P695" t="s">
        <v>347</v>
      </c>
      <c r="Q695" t="s">
        <v>372</v>
      </c>
      <c r="R695" t="s">
        <v>348</v>
      </c>
      <c r="S695" t="s">
        <v>567</v>
      </c>
      <c r="T695" t="s">
        <v>581</v>
      </c>
      <c r="U695" t="s">
        <v>730</v>
      </c>
      <c r="V695" t="s">
        <v>295</v>
      </c>
      <c r="Y695" t="s">
        <v>300</v>
      </c>
      <c r="AA695" t="s">
        <v>309</v>
      </c>
      <c r="AB695" t="s">
        <v>300</v>
      </c>
      <c r="AC695" t="s">
        <v>366</v>
      </c>
      <c r="AD695" t="s">
        <v>300</v>
      </c>
      <c r="AE695" t="s">
        <v>300</v>
      </c>
      <c r="AF695" t="s">
        <v>300</v>
      </c>
      <c r="AS695" t="s">
        <v>556</v>
      </c>
      <c r="AT695">
        <v>4</v>
      </c>
      <c r="AU695" t="s">
        <v>3858</v>
      </c>
      <c r="AV695" t="s">
        <v>295</v>
      </c>
      <c r="AW695">
        <v>44144</v>
      </c>
      <c r="AX695">
        <v>44896</v>
      </c>
      <c r="AY695" t="s">
        <v>120</v>
      </c>
      <c r="AZ695" t="s">
        <v>3736</v>
      </c>
      <c r="DQ695" t="s">
        <v>315</v>
      </c>
      <c r="DR695" t="s">
        <v>295</v>
      </c>
      <c r="DS695" t="s">
        <v>3859</v>
      </c>
      <c r="DT695" t="s">
        <v>25</v>
      </c>
      <c r="DU695" t="s">
        <v>84</v>
      </c>
      <c r="DX695" t="s">
        <v>105</v>
      </c>
      <c r="DZ695" t="s">
        <v>319</v>
      </c>
      <c r="EA695">
        <v>1900</v>
      </c>
      <c r="EB695" t="s">
        <v>300</v>
      </c>
      <c r="EE695" t="s">
        <v>326</v>
      </c>
      <c r="EF695" t="s">
        <v>3860</v>
      </c>
      <c r="EG695" t="s">
        <v>324</v>
      </c>
      <c r="EH695" t="s">
        <v>295</v>
      </c>
      <c r="EI695" t="s">
        <v>300</v>
      </c>
      <c r="EJ695" t="s">
        <v>300</v>
      </c>
      <c r="EK695" t="s">
        <v>295</v>
      </c>
      <c r="EL695" t="s">
        <v>295</v>
      </c>
      <c r="EM695" t="s">
        <v>300</v>
      </c>
    </row>
    <row r="696" spans="1:145" x14ac:dyDescent="0.25">
      <c r="A696" t="s">
        <v>3862</v>
      </c>
      <c r="B696" t="s">
        <v>3861</v>
      </c>
      <c r="C696">
        <v>2020</v>
      </c>
      <c r="D696" t="s">
        <v>294</v>
      </c>
      <c r="E696" t="s">
        <v>295</v>
      </c>
      <c r="F696" t="s">
        <v>125</v>
      </c>
      <c r="G696" t="s">
        <v>3862</v>
      </c>
      <c r="H696" t="s">
        <v>3863</v>
      </c>
      <c r="I696" t="s">
        <v>384</v>
      </c>
      <c r="J696" t="s">
        <v>385</v>
      </c>
      <c r="K696" t="s">
        <v>3864</v>
      </c>
      <c r="L696" t="s">
        <v>299</v>
      </c>
      <c r="M696" t="s">
        <v>300</v>
      </c>
      <c r="N696" t="s">
        <v>301</v>
      </c>
      <c r="O696" t="s">
        <v>1945</v>
      </c>
      <c r="P696" t="s">
        <v>333</v>
      </c>
      <c r="Q696" t="s">
        <v>304</v>
      </c>
      <c r="R696" t="s">
        <v>348</v>
      </c>
      <c r="S696" t="s">
        <v>574</v>
      </c>
      <c r="T696" t="s">
        <v>307</v>
      </c>
      <c r="U696" t="s">
        <v>749</v>
      </c>
      <c r="V696" t="s">
        <v>295</v>
      </c>
      <c r="Y696" t="s">
        <v>295</v>
      </c>
      <c r="Z696" t="s">
        <v>337</v>
      </c>
      <c r="AA696" t="s">
        <v>309</v>
      </c>
      <c r="AB696" t="s">
        <v>300</v>
      </c>
      <c r="AC696" t="s">
        <v>366</v>
      </c>
      <c r="AD696" t="s">
        <v>300</v>
      </c>
      <c r="AE696" t="s">
        <v>300</v>
      </c>
      <c r="AF696" t="s">
        <v>300</v>
      </c>
      <c r="AS696" t="s">
        <v>315</v>
      </c>
      <c r="BK696" t="s">
        <v>316</v>
      </c>
      <c r="BM696" t="s">
        <v>3865</v>
      </c>
      <c r="BN696">
        <v>44013</v>
      </c>
      <c r="BO696" t="s">
        <v>25</v>
      </c>
      <c r="BQ696" t="s">
        <v>52</v>
      </c>
      <c r="BR696" t="s">
        <v>52</v>
      </c>
      <c r="BT696" t="s">
        <v>300</v>
      </c>
      <c r="BV696" t="s">
        <v>319</v>
      </c>
      <c r="BY696">
        <v>3000</v>
      </c>
      <c r="BZ696" t="s">
        <v>300</v>
      </c>
      <c r="CC696">
        <v>3000</v>
      </c>
      <c r="CD696" t="s">
        <v>11</v>
      </c>
      <c r="CE696" t="s">
        <v>22</v>
      </c>
      <c r="CG696" t="s">
        <v>55</v>
      </c>
      <c r="CH696" t="s">
        <v>55</v>
      </c>
      <c r="CJ696" t="s">
        <v>352</v>
      </c>
      <c r="CK696" t="s">
        <v>14</v>
      </c>
      <c r="CL696" t="s">
        <v>1601</v>
      </c>
      <c r="CO696" t="s">
        <v>324</v>
      </c>
      <c r="CP696" t="s">
        <v>324</v>
      </c>
      <c r="CQ696" t="s">
        <v>324</v>
      </c>
      <c r="CR696" t="s">
        <v>324</v>
      </c>
      <c r="CS696" t="s">
        <v>324</v>
      </c>
      <c r="CT696" t="s">
        <v>324</v>
      </c>
      <c r="CU696" t="s">
        <v>342</v>
      </c>
      <c r="CV696" t="s">
        <v>342</v>
      </c>
      <c r="CW696" t="s">
        <v>323</v>
      </c>
      <c r="CX696" t="s">
        <v>324</v>
      </c>
      <c r="CY696" t="s">
        <v>342</v>
      </c>
      <c r="CZ696" t="s">
        <v>324</v>
      </c>
      <c r="DA696" t="s">
        <v>323</v>
      </c>
      <c r="DB696" t="s">
        <v>295</v>
      </c>
      <c r="DE696" t="s">
        <v>295</v>
      </c>
      <c r="DF696" t="s">
        <v>300</v>
      </c>
      <c r="DG696" t="s">
        <v>300</v>
      </c>
      <c r="DH696" t="s">
        <v>300</v>
      </c>
      <c r="DI696" t="s">
        <v>300</v>
      </c>
      <c r="DJ696" t="s">
        <v>300</v>
      </c>
      <c r="DK696" t="s">
        <v>300</v>
      </c>
      <c r="DL696" t="s">
        <v>300</v>
      </c>
      <c r="DM696" t="s">
        <v>300</v>
      </c>
      <c r="DQ696" t="s">
        <v>315</v>
      </c>
      <c r="DR696" t="s">
        <v>295</v>
      </c>
      <c r="DS696" t="s">
        <v>3866</v>
      </c>
      <c r="DT696" t="s">
        <v>25</v>
      </c>
      <c r="DU696" t="s">
        <v>52</v>
      </c>
      <c r="DV696" t="s">
        <v>22</v>
      </c>
      <c r="DX696" t="s">
        <v>14</v>
      </c>
      <c r="DZ696" t="s">
        <v>319</v>
      </c>
      <c r="EA696">
        <v>1800</v>
      </c>
      <c r="EB696" t="s">
        <v>300</v>
      </c>
      <c r="EE696" t="s">
        <v>343</v>
      </c>
      <c r="EF696" t="s">
        <v>3867</v>
      </c>
      <c r="EG696" t="s">
        <v>324</v>
      </c>
      <c r="EH696" t="s">
        <v>300</v>
      </c>
      <c r="EI696" t="s">
        <v>300</v>
      </c>
      <c r="EJ696" t="s">
        <v>300</v>
      </c>
      <c r="EK696" t="s">
        <v>300</v>
      </c>
      <c r="EL696" t="s">
        <v>300</v>
      </c>
      <c r="EM696" t="s">
        <v>300</v>
      </c>
    </row>
    <row r="697" spans="1:145" x14ac:dyDescent="0.25">
      <c r="A697" t="s">
        <v>3862</v>
      </c>
      <c r="B697" t="s">
        <v>3868</v>
      </c>
      <c r="C697">
        <v>2020</v>
      </c>
      <c r="D697" t="s">
        <v>294</v>
      </c>
      <c r="E697" t="s">
        <v>295</v>
      </c>
      <c r="F697" t="s">
        <v>125</v>
      </c>
      <c r="G697" t="s">
        <v>3862</v>
      </c>
      <c r="H697" t="s">
        <v>3863</v>
      </c>
      <c r="I697" t="s">
        <v>384</v>
      </c>
      <c r="J697" t="s">
        <v>385</v>
      </c>
      <c r="K697" t="s">
        <v>3869</v>
      </c>
      <c r="L697" t="s">
        <v>299</v>
      </c>
      <c r="M697" t="s">
        <v>300</v>
      </c>
      <c r="N697" t="s">
        <v>301</v>
      </c>
      <c r="O697" t="s">
        <v>979</v>
      </c>
      <c r="P697" t="s">
        <v>347</v>
      </c>
      <c r="Q697" t="s">
        <v>358</v>
      </c>
      <c r="R697" t="s">
        <v>348</v>
      </c>
      <c r="S697" t="s">
        <v>574</v>
      </c>
      <c r="T697" t="s">
        <v>307</v>
      </c>
      <c r="U697" t="s">
        <v>671</v>
      </c>
      <c r="V697" t="s">
        <v>295</v>
      </c>
      <c r="Y697" t="s">
        <v>295</v>
      </c>
      <c r="Z697" t="s">
        <v>337</v>
      </c>
      <c r="AA697" t="s">
        <v>309</v>
      </c>
      <c r="AB697" t="s">
        <v>300</v>
      </c>
      <c r="AC697" t="s">
        <v>366</v>
      </c>
      <c r="AD697" t="s">
        <v>300</v>
      </c>
      <c r="AE697" t="s">
        <v>300</v>
      </c>
      <c r="AF697" t="s">
        <v>300</v>
      </c>
      <c r="AS697" t="s">
        <v>315</v>
      </c>
      <c r="BK697" t="s">
        <v>316</v>
      </c>
      <c r="BM697" t="s">
        <v>3870</v>
      </c>
      <c r="BN697">
        <v>44075</v>
      </c>
      <c r="BO697" t="s">
        <v>25</v>
      </c>
      <c r="BQ697" t="s">
        <v>52</v>
      </c>
      <c r="BR697" t="s">
        <v>52</v>
      </c>
      <c r="BT697" t="s">
        <v>300</v>
      </c>
      <c r="BV697" t="s">
        <v>319</v>
      </c>
      <c r="BY697">
        <v>2900</v>
      </c>
      <c r="BZ697" t="s">
        <v>300</v>
      </c>
      <c r="CC697">
        <v>2900</v>
      </c>
      <c r="CD697" t="s">
        <v>11</v>
      </c>
      <c r="CE697" t="s">
        <v>22</v>
      </c>
      <c r="CG697" t="s">
        <v>55</v>
      </c>
      <c r="CH697" t="s">
        <v>55</v>
      </c>
      <c r="CJ697" t="s">
        <v>352</v>
      </c>
      <c r="CK697" t="s">
        <v>14</v>
      </c>
      <c r="CL697" t="s">
        <v>3803</v>
      </c>
      <c r="CO697" t="s">
        <v>324</v>
      </c>
      <c r="CP697" t="s">
        <v>324</v>
      </c>
      <c r="CQ697" t="s">
        <v>324</v>
      </c>
      <c r="CR697" t="s">
        <v>324</v>
      </c>
      <c r="CS697" t="s">
        <v>342</v>
      </c>
      <c r="CT697" t="s">
        <v>342</v>
      </c>
      <c r="CU697" t="s">
        <v>323</v>
      </c>
      <c r="CV697" t="s">
        <v>323</v>
      </c>
      <c r="CW697" t="s">
        <v>342</v>
      </c>
      <c r="CX697" t="s">
        <v>342</v>
      </c>
      <c r="CY697" t="s">
        <v>342</v>
      </c>
      <c r="CZ697" t="s">
        <v>324</v>
      </c>
      <c r="DA697" t="s">
        <v>342</v>
      </c>
      <c r="DB697" t="s">
        <v>295</v>
      </c>
      <c r="DE697" t="s">
        <v>300</v>
      </c>
      <c r="DF697" t="s">
        <v>300</v>
      </c>
      <c r="DG697" t="s">
        <v>300</v>
      </c>
      <c r="DH697" t="s">
        <v>295</v>
      </c>
      <c r="DI697" t="s">
        <v>300</v>
      </c>
      <c r="DJ697" t="s">
        <v>300</v>
      </c>
      <c r="DK697" t="s">
        <v>300</v>
      </c>
      <c r="DL697" t="s">
        <v>300</v>
      </c>
      <c r="DM697" t="s">
        <v>300</v>
      </c>
      <c r="DQ697" t="s">
        <v>315</v>
      </c>
      <c r="DR697" t="s">
        <v>295</v>
      </c>
      <c r="DS697" t="s">
        <v>3334</v>
      </c>
      <c r="DT697" t="s">
        <v>25</v>
      </c>
      <c r="DU697" t="s">
        <v>52</v>
      </c>
      <c r="DV697" t="s">
        <v>22</v>
      </c>
      <c r="DW697" t="s">
        <v>55</v>
      </c>
      <c r="DX697" t="s">
        <v>14</v>
      </c>
      <c r="DZ697" t="s">
        <v>319</v>
      </c>
      <c r="EA697">
        <v>1600</v>
      </c>
      <c r="EB697" t="s">
        <v>300</v>
      </c>
      <c r="EE697" t="s">
        <v>343</v>
      </c>
      <c r="EG697" t="s">
        <v>342</v>
      </c>
      <c r="EH697" t="s">
        <v>300</v>
      </c>
      <c r="EI697" t="s">
        <v>300</v>
      </c>
      <c r="EJ697" t="s">
        <v>300</v>
      </c>
      <c r="EK697" t="s">
        <v>300</v>
      </c>
      <c r="EL697" t="s">
        <v>295</v>
      </c>
      <c r="EM697" t="s">
        <v>300</v>
      </c>
    </row>
    <row r="698" spans="1:145" x14ac:dyDescent="0.25">
      <c r="A698" t="s">
        <v>3862</v>
      </c>
      <c r="B698" t="s">
        <v>3871</v>
      </c>
      <c r="C698">
        <v>2020</v>
      </c>
      <c r="D698" t="s">
        <v>294</v>
      </c>
      <c r="E698" t="s">
        <v>295</v>
      </c>
      <c r="F698" t="s">
        <v>125</v>
      </c>
      <c r="G698" t="s">
        <v>3862</v>
      </c>
      <c r="H698" t="s">
        <v>3863</v>
      </c>
      <c r="I698" t="s">
        <v>384</v>
      </c>
      <c r="J698" t="s">
        <v>385</v>
      </c>
      <c r="K698" t="s">
        <v>3872</v>
      </c>
      <c r="L698" t="s">
        <v>299</v>
      </c>
      <c r="M698" t="s">
        <v>300</v>
      </c>
      <c r="N698" t="s">
        <v>301</v>
      </c>
      <c r="O698" t="s">
        <v>1586</v>
      </c>
      <c r="P698" t="s">
        <v>347</v>
      </c>
      <c r="Q698" t="s">
        <v>446</v>
      </c>
      <c r="R698" t="s">
        <v>305</v>
      </c>
      <c r="S698" t="s">
        <v>567</v>
      </c>
      <c r="T698" t="s">
        <v>307</v>
      </c>
      <c r="U698" t="s">
        <v>487</v>
      </c>
      <c r="V698" t="s">
        <v>295</v>
      </c>
      <c r="Y698" t="s">
        <v>295</v>
      </c>
      <c r="Z698" t="s">
        <v>337</v>
      </c>
      <c r="AA698" t="s">
        <v>309</v>
      </c>
      <c r="AB698" t="s">
        <v>300</v>
      </c>
      <c r="AC698" t="s">
        <v>366</v>
      </c>
      <c r="AD698" t="s">
        <v>300</v>
      </c>
      <c r="AE698" t="s">
        <v>300</v>
      </c>
      <c r="AF698" t="s">
        <v>300</v>
      </c>
      <c r="AS698" t="s">
        <v>315</v>
      </c>
      <c r="BK698" t="s">
        <v>316</v>
      </c>
      <c r="BM698" t="s">
        <v>3873</v>
      </c>
      <c r="BN698">
        <v>44480</v>
      </c>
      <c r="BO698" t="s">
        <v>25</v>
      </c>
      <c r="BQ698" t="s">
        <v>52</v>
      </c>
      <c r="BR698" t="s">
        <v>52</v>
      </c>
      <c r="BT698" t="s">
        <v>300</v>
      </c>
      <c r="BV698" t="s">
        <v>319</v>
      </c>
      <c r="BY698">
        <v>2500</v>
      </c>
      <c r="BZ698" t="s">
        <v>300</v>
      </c>
      <c r="CC698">
        <v>2500</v>
      </c>
      <c r="CD698" t="s">
        <v>40</v>
      </c>
      <c r="CE698" t="s">
        <v>27</v>
      </c>
      <c r="CG698" t="s">
        <v>41</v>
      </c>
      <c r="CH698" t="s">
        <v>41</v>
      </c>
      <c r="CK698" t="s">
        <v>14</v>
      </c>
      <c r="CL698" t="s">
        <v>1601</v>
      </c>
      <c r="CO698" t="s">
        <v>324</v>
      </c>
      <c r="CP698" t="s">
        <v>324</v>
      </c>
      <c r="CQ698" t="s">
        <v>324</v>
      </c>
      <c r="CR698" t="s">
        <v>324</v>
      </c>
      <c r="CS698" t="s">
        <v>324</v>
      </c>
      <c r="CT698" t="s">
        <v>324</v>
      </c>
      <c r="CU698" t="s">
        <v>323</v>
      </c>
      <c r="CV698" t="s">
        <v>342</v>
      </c>
      <c r="CW698" t="s">
        <v>323</v>
      </c>
      <c r="CX698" t="s">
        <v>324</v>
      </c>
      <c r="CY698" t="s">
        <v>342</v>
      </c>
      <c r="CZ698" t="s">
        <v>324</v>
      </c>
      <c r="DB698" t="s">
        <v>295</v>
      </c>
      <c r="DE698" t="s">
        <v>300</v>
      </c>
      <c r="DF698" t="s">
        <v>300</v>
      </c>
      <c r="DG698" t="s">
        <v>300</v>
      </c>
      <c r="DH698" t="s">
        <v>295</v>
      </c>
      <c r="DI698" t="s">
        <v>300</v>
      </c>
      <c r="DJ698" t="s">
        <v>300</v>
      </c>
      <c r="DK698" t="s">
        <v>300</v>
      </c>
      <c r="DL698" t="s">
        <v>300</v>
      </c>
      <c r="DM698" t="s">
        <v>300</v>
      </c>
      <c r="DQ698" t="s">
        <v>315</v>
      </c>
      <c r="DR698" t="s">
        <v>300</v>
      </c>
      <c r="DS698" t="s">
        <v>3874</v>
      </c>
      <c r="DT698" t="s">
        <v>25</v>
      </c>
      <c r="DU698" t="s">
        <v>52</v>
      </c>
      <c r="DV698" t="s">
        <v>27</v>
      </c>
      <c r="DW698" t="s">
        <v>41</v>
      </c>
      <c r="DX698" t="s">
        <v>14</v>
      </c>
      <c r="DZ698" t="s">
        <v>319</v>
      </c>
      <c r="EA698">
        <v>2500</v>
      </c>
      <c r="EB698" t="s">
        <v>300</v>
      </c>
      <c r="EE698" t="s">
        <v>343</v>
      </c>
      <c r="EF698" t="s">
        <v>3875</v>
      </c>
      <c r="EG698" t="s">
        <v>324</v>
      </c>
      <c r="EH698" t="s">
        <v>300</v>
      </c>
      <c r="EI698" t="s">
        <v>300</v>
      </c>
      <c r="EJ698" t="s">
        <v>300</v>
      </c>
      <c r="EK698" t="s">
        <v>300</v>
      </c>
      <c r="EL698" t="s">
        <v>295</v>
      </c>
      <c r="EM698" t="s">
        <v>300</v>
      </c>
    </row>
    <row r="699" spans="1:145" x14ac:dyDescent="0.25">
      <c r="A699" t="s">
        <v>3862</v>
      </c>
      <c r="B699" t="s">
        <v>3876</v>
      </c>
      <c r="C699">
        <v>2020</v>
      </c>
      <c r="D699" t="s">
        <v>294</v>
      </c>
      <c r="E699" t="s">
        <v>295</v>
      </c>
      <c r="F699" t="s">
        <v>125</v>
      </c>
      <c r="G699" t="s">
        <v>3862</v>
      </c>
      <c r="H699" t="s">
        <v>3863</v>
      </c>
      <c r="I699" t="s">
        <v>384</v>
      </c>
      <c r="J699" t="s">
        <v>385</v>
      </c>
      <c r="K699" t="s">
        <v>3877</v>
      </c>
      <c r="L699" t="s">
        <v>299</v>
      </c>
      <c r="M699" t="s">
        <v>300</v>
      </c>
      <c r="N699" t="s">
        <v>301</v>
      </c>
      <c r="O699" t="s">
        <v>979</v>
      </c>
      <c r="P699" t="s">
        <v>347</v>
      </c>
      <c r="Q699" t="s">
        <v>3849</v>
      </c>
      <c r="R699" t="s">
        <v>348</v>
      </c>
      <c r="S699" t="s">
        <v>574</v>
      </c>
      <c r="T699" t="s">
        <v>307</v>
      </c>
      <c r="U699" t="s">
        <v>849</v>
      </c>
      <c r="V699" t="s">
        <v>295</v>
      </c>
      <c r="Y699" t="s">
        <v>295</v>
      </c>
      <c r="Z699" t="s">
        <v>337</v>
      </c>
      <c r="AA699" t="s">
        <v>309</v>
      </c>
      <c r="AB699" t="s">
        <v>300</v>
      </c>
      <c r="AC699" t="s">
        <v>366</v>
      </c>
      <c r="AD699" t="s">
        <v>300</v>
      </c>
      <c r="AE699" t="s">
        <v>300</v>
      </c>
      <c r="AF699" t="s">
        <v>300</v>
      </c>
      <c r="AS699" t="s">
        <v>315</v>
      </c>
      <c r="BK699" t="s">
        <v>316</v>
      </c>
      <c r="BM699" t="s">
        <v>3878</v>
      </c>
      <c r="BN699">
        <v>44081</v>
      </c>
      <c r="BO699" t="s">
        <v>25</v>
      </c>
      <c r="BQ699" t="s">
        <v>36</v>
      </c>
      <c r="BR699" t="s">
        <v>36</v>
      </c>
      <c r="BS699" t="s">
        <v>424</v>
      </c>
      <c r="BT699" t="s">
        <v>300</v>
      </c>
      <c r="BV699" t="s">
        <v>319</v>
      </c>
      <c r="BY699">
        <v>2400</v>
      </c>
      <c r="BZ699" t="s">
        <v>295</v>
      </c>
      <c r="CA699">
        <v>4500</v>
      </c>
      <c r="CC699">
        <v>2400</v>
      </c>
      <c r="CD699" t="s">
        <v>40</v>
      </c>
      <c r="CE699" t="s">
        <v>22</v>
      </c>
      <c r="CG699" t="s">
        <v>57</v>
      </c>
      <c r="CH699" t="s">
        <v>57</v>
      </c>
      <c r="CJ699" t="s">
        <v>340</v>
      </c>
      <c r="CK699" t="s">
        <v>14</v>
      </c>
      <c r="CL699" t="s">
        <v>3473</v>
      </c>
      <c r="CO699" t="s">
        <v>323</v>
      </c>
      <c r="CP699" t="s">
        <v>342</v>
      </c>
      <c r="CQ699" t="s">
        <v>342</v>
      </c>
      <c r="CR699" t="s">
        <v>342</v>
      </c>
      <c r="CS699" t="s">
        <v>342</v>
      </c>
      <c r="CT699" t="s">
        <v>323</v>
      </c>
      <c r="CU699" t="s">
        <v>323</v>
      </c>
      <c r="CV699" t="s">
        <v>342</v>
      </c>
      <c r="CW699" t="s">
        <v>342</v>
      </c>
      <c r="CX699" t="s">
        <v>342</v>
      </c>
      <c r="CY699" t="s">
        <v>342</v>
      </c>
      <c r="CZ699" t="s">
        <v>342</v>
      </c>
      <c r="DA699" t="s">
        <v>323</v>
      </c>
      <c r="DB699" t="s">
        <v>295</v>
      </c>
      <c r="DE699" t="s">
        <v>295</v>
      </c>
      <c r="DF699" t="s">
        <v>300</v>
      </c>
      <c r="DG699" t="s">
        <v>300</v>
      </c>
      <c r="DH699" t="s">
        <v>300</v>
      </c>
      <c r="DI699" t="s">
        <v>300</v>
      </c>
      <c r="DJ699" t="s">
        <v>300</v>
      </c>
      <c r="DK699" t="s">
        <v>300</v>
      </c>
      <c r="DL699" t="s">
        <v>300</v>
      </c>
      <c r="DM699" t="s">
        <v>300</v>
      </c>
      <c r="DQ699" t="s">
        <v>315</v>
      </c>
      <c r="DR699" t="s">
        <v>295</v>
      </c>
      <c r="DS699" t="s">
        <v>3878</v>
      </c>
      <c r="DT699" t="s">
        <v>25</v>
      </c>
      <c r="DU699" t="s">
        <v>36</v>
      </c>
      <c r="DV699" t="s">
        <v>22</v>
      </c>
      <c r="DX699" t="s">
        <v>14</v>
      </c>
      <c r="DZ699" t="s">
        <v>319</v>
      </c>
      <c r="EA699">
        <v>2200</v>
      </c>
      <c r="EB699" t="s">
        <v>295</v>
      </c>
      <c r="EC699">
        <v>4500</v>
      </c>
      <c r="EE699" t="s">
        <v>343</v>
      </c>
      <c r="EF699" t="s">
        <v>3879</v>
      </c>
      <c r="EG699" t="s">
        <v>342</v>
      </c>
      <c r="EH699" t="s">
        <v>295</v>
      </c>
      <c r="EI699" t="s">
        <v>300</v>
      </c>
      <c r="EJ699" t="s">
        <v>300</v>
      </c>
      <c r="EK699" t="s">
        <v>300</v>
      </c>
      <c r="EL699" t="s">
        <v>295</v>
      </c>
      <c r="EM699" t="s">
        <v>300</v>
      </c>
    </row>
    <row r="700" spans="1:145" x14ac:dyDescent="0.25">
      <c r="A700" t="s">
        <v>3862</v>
      </c>
      <c r="B700" t="s">
        <v>3880</v>
      </c>
      <c r="C700">
        <v>2020</v>
      </c>
      <c r="D700" t="s">
        <v>294</v>
      </c>
      <c r="E700" t="s">
        <v>295</v>
      </c>
      <c r="F700" t="s">
        <v>125</v>
      </c>
      <c r="G700" t="s">
        <v>3862</v>
      </c>
      <c r="H700" t="s">
        <v>3863</v>
      </c>
      <c r="I700" t="s">
        <v>384</v>
      </c>
      <c r="J700" t="s">
        <v>385</v>
      </c>
      <c r="K700" t="s">
        <v>3881</v>
      </c>
      <c r="L700" t="s">
        <v>299</v>
      </c>
      <c r="M700" t="s">
        <v>300</v>
      </c>
      <c r="N700" t="s">
        <v>301</v>
      </c>
      <c r="O700" t="s">
        <v>1586</v>
      </c>
      <c r="P700" t="s">
        <v>347</v>
      </c>
      <c r="Q700" t="s">
        <v>742</v>
      </c>
      <c r="R700" t="s">
        <v>305</v>
      </c>
      <c r="S700" t="s">
        <v>567</v>
      </c>
      <c r="T700" t="s">
        <v>307</v>
      </c>
      <c r="U700" t="s">
        <v>730</v>
      </c>
      <c r="V700" t="s">
        <v>300</v>
      </c>
      <c r="Y700" t="s">
        <v>295</v>
      </c>
      <c r="Z700" t="s">
        <v>684</v>
      </c>
      <c r="AA700" t="s">
        <v>309</v>
      </c>
      <c r="AB700" t="s">
        <v>300</v>
      </c>
      <c r="AC700" t="s">
        <v>310</v>
      </c>
      <c r="AD700" t="s">
        <v>311</v>
      </c>
      <c r="AE700" t="s">
        <v>311</v>
      </c>
      <c r="AF700" t="s">
        <v>300</v>
      </c>
      <c r="AI700" t="s">
        <v>312</v>
      </c>
      <c r="AK700" t="s">
        <v>3882</v>
      </c>
      <c r="AL700" t="s">
        <v>90</v>
      </c>
      <c r="AN700" t="s">
        <v>300</v>
      </c>
      <c r="AO700" t="s">
        <v>295</v>
      </c>
      <c r="AP700" t="s">
        <v>300</v>
      </c>
      <c r="AQ700" t="s">
        <v>295</v>
      </c>
      <c r="AS700" t="s">
        <v>315</v>
      </c>
      <c r="BK700" t="s">
        <v>316</v>
      </c>
      <c r="BM700" t="s">
        <v>3883</v>
      </c>
      <c r="BN700">
        <v>44823</v>
      </c>
      <c r="BO700" t="s">
        <v>25</v>
      </c>
      <c r="BQ700" t="s">
        <v>36</v>
      </c>
      <c r="BR700" t="s">
        <v>36</v>
      </c>
      <c r="BS700" t="s">
        <v>584</v>
      </c>
      <c r="BT700" t="s">
        <v>300</v>
      </c>
      <c r="BV700" t="s">
        <v>319</v>
      </c>
      <c r="BY700">
        <v>2350</v>
      </c>
      <c r="BZ700" t="s">
        <v>300</v>
      </c>
      <c r="CC700">
        <v>2350</v>
      </c>
      <c r="CD700" t="s">
        <v>53</v>
      </c>
      <c r="CE700" t="s">
        <v>22</v>
      </c>
      <c r="CG700" t="s">
        <v>55</v>
      </c>
      <c r="CH700" t="s">
        <v>55</v>
      </c>
      <c r="CI700" t="s">
        <v>3884</v>
      </c>
      <c r="CJ700" t="s">
        <v>377</v>
      </c>
      <c r="CK700" t="s">
        <v>46</v>
      </c>
      <c r="CL700" t="s">
        <v>3885</v>
      </c>
      <c r="CO700" t="s">
        <v>323</v>
      </c>
      <c r="CP700" t="s">
        <v>324</v>
      </c>
      <c r="CQ700" t="s">
        <v>323</v>
      </c>
      <c r="CR700" t="s">
        <v>342</v>
      </c>
      <c r="CS700" t="s">
        <v>342</v>
      </c>
      <c r="CT700" t="s">
        <v>323</v>
      </c>
      <c r="CU700" t="s">
        <v>342</v>
      </c>
      <c r="CV700" t="s">
        <v>323</v>
      </c>
      <c r="CW700" t="s">
        <v>342</v>
      </c>
      <c r="CX700" t="s">
        <v>342</v>
      </c>
      <c r="CY700" t="s">
        <v>323</v>
      </c>
      <c r="CZ700" t="s">
        <v>342</v>
      </c>
      <c r="DA700" t="s">
        <v>323</v>
      </c>
      <c r="DB700" t="s">
        <v>300</v>
      </c>
      <c r="DC700">
        <v>44029</v>
      </c>
      <c r="DD700">
        <v>44804</v>
      </c>
      <c r="DE700" t="s">
        <v>300</v>
      </c>
      <c r="DF700" t="s">
        <v>300</v>
      </c>
      <c r="DG700" t="s">
        <v>295</v>
      </c>
      <c r="DH700" t="s">
        <v>300</v>
      </c>
      <c r="DI700" t="s">
        <v>300</v>
      </c>
      <c r="DJ700" t="s">
        <v>300</v>
      </c>
      <c r="DK700" t="s">
        <v>300</v>
      </c>
      <c r="DL700" t="s">
        <v>300</v>
      </c>
      <c r="DM700" t="s">
        <v>300</v>
      </c>
      <c r="DQ700" t="s">
        <v>315</v>
      </c>
      <c r="DR700" t="s">
        <v>300</v>
      </c>
      <c r="DS700" t="s">
        <v>3886</v>
      </c>
      <c r="DT700" t="s">
        <v>532</v>
      </c>
      <c r="DU700" t="s">
        <v>52</v>
      </c>
      <c r="DV700" t="s">
        <v>27</v>
      </c>
      <c r="DX700" t="s">
        <v>19</v>
      </c>
      <c r="DZ700" t="s">
        <v>319</v>
      </c>
      <c r="EA700">
        <v>1000</v>
      </c>
      <c r="EB700" t="s">
        <v>300</v>
      </c>
      <c r="EE700" t="s">
        <v>326</v>
      </c>
      <c r="EF700" t="s">
        <v>3887</v>
      </c>
      <c r="EG700" t="s">
        <v>324</v>
      </c>
      <c r="EH700" t="s">
        <v>295</v>
      </c>
      <c r="EI700" t="s">
        <v>300</v>
      </c>
      <c r="EJ700" t="s">
        <v>300</v>
      </c>
      <c r="EK700" t="s">
        <v>300</v>
      </c>
      <c r="EL700" t="s">
        <v>300</v>
      </c>
      <c r="EM700" t="s">
        <v>295</v>
      </c>
      <c r="EN700" t="s">
        <v>3888</v>
      </c>
      <c r="EO700" t="s">
        <v>3889</v>
      </c>
    </row>
    <row r="701" spans="1:145" x14ac:dyDescent="0.25">
      <c r="A701" t="s">
        <v>3862</v>
      </c>
      <c r="B701" t="s">
        <v>3890</v>
      </c>
      <c r="C701">
        <v>2020</v>
      </c>
      <c r="D701" t="s">
        <v>294</v>
      </c>
      <c r="E701" t="s">
        <v>295</v>
      </c>
      <c r="F701" t="s">
        <v>125</v>
      </c>
      <c r="G701" t="s">
        <v>3862</v>
      </c>
      <c r="H701" t="s">
        <v>3863</v>
      </c>
      <c r="I701" t="s">
        <v>384</v>
      </c>
      <c r="J701" t="s">
        <v>385</v>
      </c>
      <c r="K701" t="s">
        <v>3891</v>
      </c>
      <c r="L701" t="s">
        <v>299</v>
      </c>
      <c r="M701" t="s">
        <v>300</v>
      </c>
      <c r="N701" t="s">
        <v>301</v>
      </c>
      <c r="O701" t="s">
        <v>979</v>
      </c>
      <c r="P701" t="s">
        <v>347</v>
      </c>
      <c r="Q701" t="s">
        <v>304</v>
      </c>
      <c r="R701" t="s">
        <v>348</v>
      </c>
      <c r="S701" t="s">
        <v>574</v>
      </c>
      <c r="T701" t="s">
        <v>307</v>
      </c>
      <c r="U701" t="s">
        <v>725</v>
      </c>
      <c r="V701" t="s">
        <v>295</v>
      </c>
      <c r="Y701" t="s">
        <v>300</v>
      </c>
      <c r="AA701" t="s">
        <v>309</v>
      </c>
      <c r="AB701" t="s">
        <v>300</v>
      </c>
      <c r="AC701" t="s">
        <v>366</v>
      </c>
      <c r="AD701" t="s">
        <v>300</v>
      </c>
      <c r="AE701" t="s">
        <v>300</v>
      </c>
      <c r="AF701" t="s">
        <v>300</v>
      </c>
      <c r="AS701" t="s">
        <v>315</v>
      </c>
      <c r="BK701" t="s">
        <v>316</v>
      </c>
      <c r="BM701" t="s">
        <v>3892</v>
      </c>
      <c r="BN701">
        <v>44075</v>
      </c>
      <c r="BO701" t="s">
        <v>25</v>
      </c>
      <c r="BQ701" t="s">
        <v>52</v>
      </c>
      <c r="BR701" t="s">
        <v>52</v>
      </c>
      <c r="BS701" t="s">
        <v>677</v>
      </c>
      <c r="BT701" t="s">
        <v>295</v>
      </c>
      <c r="BU701">
        <v>3</v>
      </c>
      <c r="BV701" t="s">
        <v>319</v>
      </c>
      <c r="BY701">
        <v>2200</v>
      </c>
      <c r="BZ701" t="s">
        <v>300</v>
      </c>
      <c r="CC701">
        <v>2200</v>
      </c>
      <c r="CD701" t="s">
        <v>53</v>
      </c>
      <c r="CE701" t="s">
        <v>22</v>
      </c>
      <c r="CG701" t="s">
        <v>55</v>
      </c>
      <c r="CH701" t="s">
        <v>55</v>
      </c>
      <c r="CK701" t="s">
        <v>14</v>
      </c>
      <c r="CL701" t="s">
        <v>378</v>
      </c>
      <c r="CO701" t="s">
        <v>324</v>
      </c>
      <c r="CP701" t="s">
        <v>324</v>
      </c>
      <c r="CQ701" t="s">
        <v>324</v>
      </c>
      <c r="CR701" t="s">
        <v>342</v>
      </c>
      <c r="CS701" t="s">
        <v>324</v>
      </c>
      <c r="CT701" t="s">
        <v>324</v>
      </c>
      <c r="CU701" t="s">
        <v>341</v>
      </c>
      <c r="CV701" t="s">
        <v>342</v>
      </c>
      <c r="CW701" t="s">
        <v>324</v>
      </c>
      <c r="CX701" t="s">
        <v>324</v>
      </c>
      <c r="CY701" t="s">
        <v>324</v>
      </c>
      <c r="CZ701" t="s">
        <v>324</v>
      </c>
      <c r="DA701" t="s">
        <v>324</v>
      </c>
      <c r="DB701" t="s">
        <v>295</v>
      </c>
      <c r="DE701" t="s">
        <v>295</v>
      </c>
      <c r="DF701" t="s">
        <v>300</v>
      </c>
      <c r="DG701" t="s">
        <v>300</v>
      </c>
      <c r="DH701" t="s">
        <v>300</v>
      </c>
      <c r="DI701" t="s">
        <v>300</v>
      </c>
      <c r="DJ701" t="s">
        <v>300</v>
      </c>
      <c r="DK701" t="s">
        <v>300</v>
      </c>
      <c r="DL701" t="s">
        <v>300</v>
      </c>
      <c r="DM701" t="s">
        <v>300</v>
      </c>
      <c r="DQ701" t="s">
        <v>315</v>
      </c>
      <c r="DR701" t="s">
        <v>295</v>
      </c>
      <c r="DS701" t="s">
        <v>3892</v>
      </c>
      <c r="DT701" t="s">
        <v>25</v>
      </c>
      <c r="DU701" t="s">
        <v>52</v>
      </c>
      <c r="DV701" t="s">
        <v>22</v>
      </c>
      <c r="DX701" t="s">
        <v>14</v>
      </c>
      <c r="DZ701" t="s">
        <v>319</v>
      </c>
      <c r="EA701">
        <v>1830</v>
      </c>
      <c r="EB701" t="s">
        <v>300</v>
      </c>
      <c r="EE701" t="s">
        <v>343</v>
      </c>
      <c r="EG701" t="s">
        <v>342</v>
      </c>
      <c r="EH701" t="s">
        <v>300</v>
      </c>
      <c r="EI701" t="s">
        <v>300</v>
      </c>
      <c r="EJ701" t="s">
        <v>300</v>
      </c>
      <c r="EK701" t="s">
        <v>300</v>
      </c>
      <c r="EL701" t="s">
        <v>295</v>
      </c>
      <c r="EM701" t="s">
        <v>300</v>
      </c>
    </row>
    <row r="702" spans="1:145" x14ac:dyDescent="0.25">
      <c r="A702" t="s">
        <v>3862</v>
      </c>
      <c r="B702" t="s">
        <v>3893</v>
      </c>
      <c r="C702">
        <v>2020</v>
      </c>
      <c r="D702" t="s">
        <v>294</v>
      </c>
      <c r="E702" t="s">
        <v>295</v>
      </c>
      <c r="F702" t="s">
        <v>125</v>
      </c>
      <c r="G702" t="s">
        <v>3862</v>
      </c>
      <c r="H702" t="s">
        <v>3863</v>
      </c>
      <c r="I702" t="s">
        <v>384</v>
      </c>
      <c r="J702" t="s">
        <v>385</v>
      </c>
      <c r="K702" t="s">
        <v>3894</v>
      </c>
      <c r="L702" t="s">
        <v>299</v>
      </c>
      <c r="M702" t="s">
        <v>300</v>
      </c>
      <c r="N702" t="s">
        <v>301</v>
      </c>
      <c r="O702" t="s">
        <v>1586</v>
      </c>
      <c r="P702" t="s">
        <v>303</v>
      </c>
      <c r="Q702" t="s">
        <v>387</v>
      </c>
      <c r="R702" t="s">
        <v>348</v>
      </c>
      <c r="S702" t="s">
        <v>574</v>
      </c>
      <c r="T702" t="s">
        <v>307</v>
      </c>
      <c r="U702" t="s">
        <v>365</v>
      </c>
      <c r="V702" t="s">
        <v>295</v>
      </c>
      <c r="Y702" t="s">
        <v>300</v>
      </c>
      <c r="AA702" t="s">
        <v>309</v>
      </c>
      <c r="AB702" t="s">
        <v>300</v>
      </c>
      <c r="AC702" t="s">
        <v>366</v>
      </c>
      <c r="AD702" t="s">
        <v>300</v>
      </c>
      <c r="AE702" t="s">
        <v>300</v>
      </c>
      <c r="AF702" t="s">
        <v>300</v>
      </c>
      <c r="AS702" t="s">
        <v>315</v>
      </c>
      <c r="BK702" t="s">
        <v>316</v>
      </c>
      <c r="BM702" t="s">
        <v>3895</v>
      </c>
      <c r="BN702">
        <v>44409</v>
      </c>
      <c r="BO702" t="s">
        <v>25</v>
      </c>
      <c r="BQ702" t="s">
        <v>52</v>
      </c>
      <c r="BR702" t="s">
        <v>52</v>
      </c>
      <c r="BS702" t="s">
        <v>424</v>
      </c>
      <c r="BT702" t="s">
        <v>300</v>
      </c>
      <c r="BV702" t="s">
        <v>319</v>
      </c>
      <c r="BY702">
        <v>2000</v>
      </c>
      <c r="BZ702" t="s">
        <v>295</v>
      </c>
      <c r="CA702">
        <v>1700</v>
      </c>
      <c r="CC702">
        <v>2000</v>
      </c>
      <c r="CD702" t="s">
        <v>60</v>
      </c>
      <c r="CE702" t="s">
        <v>22</v>
      </c>
      <c r="CG702" t="s">
        <v>71</v>
      </c>
      <c r="CH702" t="s">
        <v>71</v>
      </c>
      <c r="CI702" t="s">
        <v>3896</v>
      </c>
      <c r="CJ702" t="s">
        <v>352</v>
      </c>
      <c r="CK702" t="s">
        <v>61</v>
      </c>
      <c r="CL702" t="s">
        <v>3897</v>
      </c>
      <c r="CN702" t="s">
        <v>904</v>
      </c>
      <c r="DQ702" t="s">
        <v>315</v>
      </c>
    </row>
    <row r="703" spans="1:145" x14ac:dyDescent="0.25">
      <c r="A703" t="s">
        <v>3862</v>
      </c>
      <c r="B703" t="s">
        <v>3898</v>
      </c>
      <c r="C703">
        <v>2020</v>
      </c>
      <c r="D703" t="s">
        <v>294</v>
      </c>
      <c r="E703" t="s">
        <v>295</v>
      </c>
      <c r="F703" t="s">
        <v>125</v>
      </c>
      <c r="G703" t="s">
        <v>3862</v>
      </c>
      <c r="H703" t="s">
        <v>3863</v>
      </c>
      <c r="I703" t="s">
        <v>384</v>
      </c>
      <c r="J703" t="s">
        <v>385</v>
      </c>
      <c r="K703" t="s">
        <v>3899</v>
      </c>
      <c r="L703" t="s">
        <v>299</v>
      </c>
      <c r="M703" t="s">
        <v>300</v>
      </c>
      <c r="N703" t="s">
        <v>301</v>
      </c>
      <c r="O703" t="s">
        <v>979</v>
      </c>
      <c r="P703" t="s">
        <v>347</v>
      </c>
      <c r="Q703" t="s">
        <v>304</v>
      </c>
      <c r="R703" t="s">
        <v>348</v>
      </c>
      <c r="S703" t="s">
        <v>574</v>
      </c>
      <c r="T703" t="s">
        <v>307</v>
      </c>
      <c r="U703" t="s">
        <v>536</v>
      </c>
      <c r="V703" t="s">
        <v>295</v>
      </c>
      <c r="Y703" t="s">
        <v>295</v>
      </c>
      <c r="Z703" t="s">
        <v>337</v>
      </c>
      <c r="AB703" t="s">
        <v>300</v>
      </c>
      <c r="AC703" t="s">
        <v>366</v>
      </c>
      <c r="AD703" t="s">
        <v>300</v>
      </c>
      <c r="AE703" t="s">
        <v>300</v>
      </c>
      <c r="AF703" t="s">
        <v>300</v>
      </c>
      <c r="AS703" t="s">
        <v>315</v>
      </c>
      <c r="BK703" t="s">
        <v>316</v>
      </c>
      <c r="BM703" t="s">
        <v>127</v>
      </c>
      <c r="BN703">
        <v>44044</v>
      </c>
      <c r="BO703" t="s">
        <v>25</v>
      </c>
      <c r="BQ703" t="s">
        <v>52</v>
      </c>
      <c r="BR703" t="s">
        <v>52</v>
      </c>
      <c r="BV703" t="s">
        <v>319</v>
      </c>
      <c r="BY703">
        <v>2000</v>
      </c>
      <c r="BZ703" t="s">
        <v>300</v>
      </c>
      <c r="CC703">
        <v>2000</v>
      </c>
      <c r="CD703" t="s">
        <v>60</v>
      </c>
      <c r="CE703" t="s">
        <v>22</v>
      </c>
      <c r="CG703" t="s">
        <v>57</v>
      </c>
      <c r="CH703" t="s">
        <v>57</v>
      </c>
      <c r="CJ703" t="s">
        <v>352</v>
      </c>
      <c r="CK703" t="s">
        <v>73</v>
      </c>
      <c r="CO703" t="s">
        <v>324</v>
      </c>
      <c r="CP703" t="s">
        <v>324</v>
      </c>
      <c r="CQ703" t="s">
        <v>324</v>
      </c>
      <c r="CR703" t="s">
        <v>324</v>
      </c>
      <c r="CS703" t="s">
        <v>323</v>
      </c>
      <c r="CT703" t="s">
        <v>324</v>
      </c>
      <c r="DB703" t="s">
        <v>295</v>
      </c>
      <c r="DE703" t="s">
        <v>295</v>
      </c>
      <c r="DF703" t="s">
        <v>300</v>
      </c>
      <c r="DG703" t="s">
        <v>300</v>
      </c>
      <c r="DH703" t="s">
        <v>300</v>
      </c>
      <c r="DI703" t="s">
        <v>300</v>
      </c>
      <c r="DJ703" t="s">
        <v>300</v>
      </c>
      <c r="DK703" t="s">
        <v>300</v>
      </c>
      <c r="DL703" t="s">
        <v>300</v>
      </c>
      <c r="DM703" t="s">
        <v>300</v>
      </c>
      <c r="DQ703" t="s">
        <v>315</v>
      </c>
      <c r="DR703" t="s">
        <v>295</v>
      </c>
      <c r="DS703" t="s">
        <v>127</v>
      </c>
      <c r="DT703" t="s">
        <v>25</v>
      </c>
      <c r="DU703" t="s">
        <v>52</v>
      </c>
      <c r="DV703" t="s">
        <v>22</v>
      </c>
      <c r="DX703" t="s">
        <v>73</v>
      </c>
      <c r="DZ703" t="s">
        <v>319</v>
      </c>
      <c r="EA703">
        <v>2300</v>
      </c>
      <c r="EB703" t="s">
        <v>300</v>
      </c>
      <c r="EE703" t="s">
        <v>343</v>
      </c>
      <c r="EF703" t="s">
        <v>3900</v>
      </c>
      <c r="EG703" t="s">
        <v>342</v>
      </c>
      <c r="EH703" t="s">
        <v>300</v>
      </c>
      <c r="EI703" t="s">
        <v>300</v>
      </c>
      <c r="EJ703" t="s">
        <v>300</v>
      </c>
      <c r="EK703" t="s">
        <v>300</v>
      </c>
      <c r="EL703" t="s">
        <v>300</v>
      </c>
      <c r="EM703" t="s">
        <v>295</v>
      </c>
      <c r="EO703" t="s">
        <v>3901</v>
      </c>
    </row>
    <row r="704" spans="1:145" x14ac:dyDescent="0.25">
      <c r="A704" t="s">
        <v>3862</v>
      </c>
      <c r="B704" t="s">
        <v>3902</v>
      </c>
      <c r="C704">
        <v>2020</v>
      </c>
      <c r="D704" t="s">
        <v>294</v>
      </c>
      <c r="E704" t="s">
        <v>295</v>
      </c>
      <c r="F704" t="s">
        <v>125</v>
      </c>
      <c r="G704" t="s">
        <v>3862</v>
      </c>
      <c r="H704" t="s">
        <v>3863</v>
      </c>
      <c r="I704" t="s">
        <v>384</v>
      </c>
      <c r="J704" t="s">
        <v>385</v>
      </c>
      <c r="K704" t="s">
        <v>3903</v>
      </c>
      <c r="L704" t="s">
        <v>299</v>
      </c>
      <c r="M704" t="s">
        <v>300</v>
      </c>
      <c r="N704" t="s">
        <v>301</v>
      </c>
      <c r="O704" t="s">
        <v>1586</v>
      </c>
      <c r="P704" t="s">
        <v>460</v>
      </c>
      <c r="Q704" t="s">
        <v>387</v>
      </c>
      <c r="R704" t="s">
        <v>348</v>
      </c>
      <c r="S704" t="s">
        <v>574</v>
      </c>
      <c r="T704" t="s">
        <v>307</v>
      </c>
      <c r="U704" t="s">
        <v>373</v>
      </c>
      <c r="V704" t="s">
        <v>300</v>
      </c>
      <c r="Y704" t="s">
        <v>295</v>
      </c>
      <c r="Z704" t="s">
        <v>337</v>
      </c>
      <c r="AB704" t="s">
        <v>300</v>
      </c>
      <c r="AC704" t="s">
        <v>310</v>
      </c>
      <c r="AD704" t="s">
        <v>311</v>
      </c>
      <c r="AE704" t="s">
        <v>311</v>
      </c>
      <c r="AF704" t="s">
        <v>300</v>
      </c>
      <c r="AN704" t="s">
        <v>300</v>
      </c>
      <c r="AO704" t="s">
        <v>300</v>
      </c>
      <c r="AP704" t="s">
        <v>300</v>
      </c>
      <c r="AQ704" t="s">
        <v>300</v>
      </c>
      <c r="AS704" t="s">
        <v>315</v>
      </c>
      <c r="BK704" t="s">
        <v>316</v>
      </c>
      <c r="BM704" t="s">
        <v>3904</v>
      </c>
      <c r="BN704">
        <v>44774</v>
      </c>
      <c r="BO704" t="s">
        <v>25</v>
      </c>
      <c r="BQ704" t="s">
        <v>52</v>
      </c>
      <c r="BR704" t="s">
        <v>52</v>
      </c>
      <c r="BV704" t="s">
        <v>319</v>
      </c>
      <c r="BY704">
        <v>2000</v>
      </c>
      <c r="BZ704" t="s">
        <v>295</v>
      </c>
      <c r="CA704">
        <v>2500</v>
      </c>
      <c r="CC704">
        <v>2000</v>
      </c>
      <c r="CD704" t="s">
        <v>60</v>
      </c>
      <c r="CE704" t="s">
        <v>22</v>
      </c>
      <c r="CG704" t="s">
        <v>51</v>
      </c>
      <c r="CH704" t="s">
        <v>51</v>
      </c>
      <c r="CK704" t="s">
        <v>72</v>
      </c>
      <c r="CO704" t="s">
        <v>342</v>
      </c>
      <c r="CP704" t="s">
        <v>342</v>
      </c>
      <c r="CQ704" t="s">
        <v>324</v>
      </c>
      <c r="CR704" t="s">
        <v>342</v>
      </c>
      <c r="CS704" t="s">
        <v>341</v>
      </c>
      <c r="CT704" t="s">
        <v>341</v>
      </c>
      <c r="DB704" t="s">
        <v>295</v>
      </c>
      <c r="DE704" t="s">
        <v>300</v>
      </c>
      <c r="DF704" t="s">
        <v>300</v>
      </c>
      <c r="DG704" t="s">
        <v>300</v>
      </c>
      <c r="DH704" t="s">
        <v>300</v>
      </c>
      <c r="DI704" t="s">
        <v>300</v>
      </c>
      <c r="DJ704" t="s">
        <v>300</v>
      </c>
      <c r="DK704" t="s">
        <v>300</v>
      </c>
      <c r="DL704" t="s">
        <v>300</v>
      </c>
      <c r="DM704" t="s">
        <v>300</v>
      </c>
      <c r="DQ704" t="s">
        <v>315</v>
      </c>
      <c r="DR704" t="s">
        <v>295</v>
      </c>
      <c r="DS704" t="s">
        <v>107</v>
      </c>
      <c r="DT704" t="s">
        <v>532</v>
      </c>
      <c r="DU704" t="s">
        <v>52</v>
      </c>
      <c r="DV704" t="s">
        <v>22</v>
      </c>
      <c r="DX704" t="s">
        <v>72</v>
      </c>
      <c r="DZ704" t="s">
        <v>319</v>
      </c>
      <c r="EA704">
        <v>1000</v>
      </c>
      <c r="EB704" t="s">
        <v>295</v>
      </c>
      <c r="EC704">
        <v>1000</v>
      </c>
      <c r="EE704" t="s">
        <v>343</v>
      </c>
      <c r="EF704" t="s">
        <v>3905</v>
      </c>
      <c r="EG704" t="s">
        <v>342</v>
      </c>
      <c r="EH704" t="s">
        <v>300</v>
      </c>
      <c r="EI704" t="s">
        <v>300</v>
      </c>
      <c r="EJ704" t="s">
        <v>300</v>
      </c>
      <c r="EK704" t="s">
        <v>300</v>
      </c>
      <c r="EL704" t="s">
        <v>300</v>
      </c>
      <c r="EM704" t="s">
        <v>295</v>
      </c>
      <c r="EO704" t="s">
        <v>3906</v>
      </c>
    </row>
    <row r="705" spans="1:143" x14ac:dyDescent="0.25">
      <c r="A705" t="s">
        <v>3862</v>
      </c>
      <c r="B705" t="s">
        <v>3907</v>
      </c>
      <c r="C705">
        <v>2020</v>
      </c>
      <c r="D705" t="s">
        <v>294</v>
      </c>
      <c r="E705" t="s">
        <v>295</v>
      </c>
      <c r="F705" t="s">
        <v>125</v>
      </c>
      <c r="G705" t="s">
        <v>3862</v>
      </c>
      <c r="H705" t="s">
        <v>3863</v>
      </c>
      <c r="I705" t="s">
        <v>384</v>
      </c>
      <c r="J705" t="s">
        <v>385</v>
      </c>
      <c r="K705" t="s">
        <v>3908</v>
      </c>
      <c r="L705" t="s">
        <v>299</v>
      </c>
      <c r="M705" t="s">
        <v>300</v>
      </c>
      <c r="N705" t="s">
        <v>301</v>
      </c>
      <c r="O705" t="s">
        <v>1586</v>
      </c>
      <c r="P705" t="s">
        <v>347</v>
      </c>
      <c r="Q705" t="s">
        <v>494</v>
      </c>
      <c r="R705" t="s">
        <v>305</v>
      </c>
      <c r="S705" t="s">
        <v>567</v>
      </c>
      <c r="T705" t="s">
        <v>581</v>
      </c>
      <c r="U705" t="s">
        <v>428</v>
      </c>
      <c r="V705" t="s">
        <v>300</v>
      </c>
      <c r="AB705" t="s">
        <v>300</v>
      </c>
      <c r="AC705" t="s">
        <v>932</v>
      </c>
      <c r="AD705" t="s">
        <v>555</v>
      </c>
      <c r="AE705" t="s">
        <v>300</v>
      </c>
      <c r="AF705" t="s">
        <v>300</v>
      </c>
      <c r="AN705" t="s">
        <v>300</v>
      </c>
      <c r="AO705" t="s">
        <v>300</v>
      </c>
      <c r="AP705" t="s">
        <v>300</v>
      </c>
      <c r="AQ705" t="s">
        <v>300</v>
      </c>
      <c r="AS705" t="s">
        <v>315</v>
      </c>
      <c r="BK705" t="s">
        <v>316</v>
      </c>
      <c r="BM705" t="s">
        <v>3909</v>
      </c>
      <c r="BN705">
        <v>44571</v>
      </c>
      <c r="BO705" t="s">
        <v>25</v>
      </c>
      <c r="BQ705" t="s">
        <v>52</v>
      </c>
      <c r="BR705" t="s">
        <v>52</v>
      </c>
      <c r="BV705" t="s">
        <v>319</v>
      </c>
      <c r="BY705">
        <v>1800</v>
      </c>
      <c r="BZ705" t="s">
        <v>295</v>
      </c>
      <c r="CA705">
        <v>1200</v>
      </c>
      <c r="CC705">
        <v>1800</v>
      </c>
      <c r="CD705" t="s">
        <v>43</v>
      </c>
      <c r="CE705" t="s">
        <v>22</v>
      </c>
      <c r="CG705" t="s">
        <v>58</v>
      </c>
      <c r="CH705" t="s">
        <v>58</v>
      </c>
      <c r="CK705" t="s">
        <v>73</v>
      </c>
      <c r="CO705" t="s">
        <v>324</v>
      </c>
      <c r="CP705" t="s">
        <v>324</v>
      </c>
      <c r="CQ705" t="s">
        <v>324</v>
      </c>
      <c r="CR705" t="s">
        <v>324</v>
      </c>
      <c r="CS705" t="s">
        <v>342</v>
      </c>
      <c r="CT705" t="s">
        <v>324</v>
      </c>
      <c r="DB705" t="s">
        <v>295</v>
      </c>
      <c r="DE705" t="s">
        <v>300</v>
      </c>
      <c r="DF705" t="s">
        <v>300</v>
      </c>
      <c r="DG705" t="s">
        <v>300</v>
      </c>
      <c r="DH705" t="s">
        <v>300</v>
      </c>
      <c r="DI705" t="s">
        <v>300</v>
      </c>
      <c r="DJ705" t="s">
        <v>300</v>
      </c>
      <c r="DK705" t="s">
        <v>300</v>
      </c>
      <c r="DL705" t="s">
        <v>300</v>
      </c>
      <c r="DM705" t="s">
        <v>300</v>
      </c>
      <c r="DQ705" t="s">
        <v>489</v>
      </c>
      <c r="EE705" t="s">
        <v>343</v>
      </c>
      <c r="EG705" t="s">
        <v>342</v>
      </c>
      <c r="EH705" t="s">
        <v>300</v>
      </c>
      <c r="EI705" t="s">
        <v>300</v>
      </c>
      <c r="EJ705" t="s">
        <v>300</v>
      </c>
      <c r="EK705" t="s">
        <v>300</v>
      </c>
      <c r="EL705" t="s">
        <v>300</v>
      </c>
      <c r="EM705" t="s">
        <v>300</v>
      </c>
    </row>
    <row r="706" spans="1:143" x14ac:dyDescent="0.25">
      <c r="A706" t="s">
        <v>3862</v>
      </c>
      <c r="B706" t="s">
        <v>3910</v>
      </c>
      <c r="C706">
        <v>2020</v>
      </c>
      <c r="D706" t="s">
        <v>294</v>
      </c>
      <c r="E706" t="s">
        <v>295</v>
      </c>
      <c r="F706" t="s">
        <v>125</v>
      </c>
      <c r="G706" t="s">
        <v>3862</v>
      </c>
      <c r="H706" t="s">
        <v>3863</v>
      </c>
      <c r="I706" t="s">
        <v>384</v>
      </c>
      <c r="J706" t="s">
        <v>385</v>
      </c>
      <c r="K706" t="s">
        <v>3911</v>
      </c>
      <c r="L706" t="s">
        <v>299</v>
      </c>
      <c r="M706" t="s">
        <v>300</v>
      </c>
      <c r="N706" t="s">
        <v>301</v>
      </c>
      <c r="O706" t="s">
        <v>486</v>
      </c>
      <c r="P706" t="s">
        <v>470</v>
      </c>
      <c r="Q706" t="s">
        <v>494</v>
      </c>
      <c r="R706" t="s">
        <v>305</v>
      </c>
      <c r="S706" t="s">
        <v>567</v>
      </c>
      <c r="T706" t="s">
        <v>581</v>
      </c>
      <c r="U706" t="s">
        <v>923</v>
      </c>
      <c r="V706" t="s">
        <v>300</v>
      </c>
      <c r="AB706" t="s">
        <v>300</v>
      </c>
      <c r="AC706" t="s">
        <v>640</v>
      </c>
      <c r="AD706" t="s">
        <v>555</v>
      </c>
      <c r="AE706" t="s">
        <v>311</v>
      </c>
      <c r="AF706" t="s">
        <v>311</v>
      </c>
      <c r="AG706" t="s">
        <v>295</v>
      </c>
      <c r="AH706" t="s">
        <v>295</v>
      </c>
      <c r="AN706" t="s">
        <v>300</v>
      </c>
      <c r="AO706" t="s">
        <v>300</v>
      </c>
      <c r="AP706" t="s">
        <v>300</v>
      </c>
      <c r="AQ706" t="s">
        <v>300</v>
      </c>
      <c r="AS706" t="s">
        <v>315</v>
      </c>
      <c r="BK706" t="s">
        <v>316</v>
      </c>
      <c r="BM706" t="s">
        <v>3912</v>
      </c>
      <c r="BN706">
        <v>44802</v>
      </c>
      <c r="BO706" t="s">
        <v>532</v>
      </c>
      <c r="BQ706" t="s">
        <v>36</v>
      </c>
      <c r="BR706" t="s">
        <v>36</v>
      </c>
      <c r="BV706" t="s">
        <v>319</v>
      </c>
      <c r="BY706">
        <v>1600</v>
      </c>
      <c r="BZ706" t="s">
        <v>295</v>
      </c>
      <c r="CA706">
        <v>700</v>
      </c>
      <c r="CC706">
        <v>1600</v>
      </c>
      <c r="CD706" t="s">
        <v>45</v>
      </c>
      <c r="CE706" t="s">
        <v>22</v>
      </c>
      <c r="CG706" t="s">
        <v>54</v>
      </c>
      <c r="CH706" t="s">
        <v>54</v>
      </c>
      <c r="CK706" t="s">
        <v>78</v>
      </c>
      <c r="CO706" t="s">
        <v>323</v>
      </c>
      <c r="CP706" t="s">
        <v>342</v>
      </c>
      <c r="CQ706" t="s">
        <v>342</v>
      </c>
      <c r="CR706" t="s">
        <v>342</v>
      </c>
      <c r="CS706" t="s">
        <v>342</v>
      </c>
      <c r="CT706" t="s">
        <v>342</v>
      </c>
      <c r="DB706" t="s">
        <v>295</v>
      </c>
      <c r="DE706" t="s">
        <v>300</v>
      </c>
      <c r="DF706" t="s">
        <v>300</v>
      </c>
      <c r="DG706" t="s">
        <v>300</v>
      </c>
      <c r="DH706" t="s">
        <v>300</v>
      </c>
      <c r="DI706" t="s">
        <v>300</v>
      </c>
      <c r="DJ706" t="s">
        <v>300</v>
      </c>
      <c r="DK706" t="s">
        <v>300</v>
      </c>
      <c r="DL706" t="s">
        <v>300</v>
      </c>
      <c r="DM706" t="s">
        <v>300</v>
      </c>
      <c r="DQ706" t="s">
        <v>325</v>
      </c>
      <c r="EE706" t="s">
        <v>343</v>
      </c>
      <c r="EH706" t="s">
        <v>300</v>
      </c>
      <c r="EI706" t="s">
        <v>300</v>
      </c>
      <c r="EJ706" t="s">
        <v>300</v>
      </c>
      <c r="EK706" t="s">
        <v>300</v>
      </c>
      <c r="EL706" t="s">
        <v>300</v>
      </c>
      <c r="EM706" t="s">
        <v>300</v>
      </c>
    </row>
    <row r="707" spans="1:143" x14ac:dyDescent="0.25">
      <c r="A707" t="s">
        <v>3862</v>
      </c>
      <c r="B707" t="s">
        <v>3913</v>
      </c>
      <c r="C707">
        <v>2020</v>
      </c>
      <c r="D707" t="s">
        <v>294</v>
      </c>
      <c r="E707" t="s">
        <v>295</v>
      </c>
      <c r="F707" t="s">
        <v>125</v>
      </c>
      <c r="G707" t="s">
        <v>3862</v>
      </c>
      <c r="H707" t="s">
        <v>3863</v>
      </c>
      <c r="I707" t="s">
        <v>384</v>
      </c>
      <c r="J707" t="s">
        <v>385</v>
      </c>
      <c r="K707" t="s">
        <v>3914</v>
      </c>
      <c r="L707" t="s">
        <v>299</v>
      </c>
      <c r="M707" t="s">
        <v>300</v>
      </c>
      <c r="N707" t="s">
        <v>301</v>
      </c>
      <c r="O707" t="s">
        <v>1586</v>
      </c>
      <c r="P707" t="s">
        <v>347</v>
      </c>
      <c r="Q707" t="s">
        <v>304</v>
      </c>
      <c r="R707" t="s">
        <v>305</v>
      </c>
      <c r="S707" t="s">
        <v>567</v>
      </c>
      <c r="T707" t="s">
        <v>581</v>
      </c>
      <c r="U707" t="s">
        <v>438</v>
      </c>
      <c r="V707" t="s">
        <v>295</v>
      </c>
      <c r="Y707" t="s">
        <v>295</v>
      </c>
      <c r="Z707" t="s">
        <v>684</v>
      </c>
      <c r="AA707" t="s">
        <v>309</v>
      </c>
      <c r="AB707" t="s">
        <v>300</v>
      </c>
      <c r="AC707" t="s">
        <v>310</v>
      </c>
      <c r="AD707" t="s">
        <v>555</v>
      </c>
      <c r="AE707" t="s">
        <v>555</v>
      </c>
      <c r="AF707" t="s">
        <v>300</v>
      </c>
      <c r="AI707" t="s">
        <v>120</v>
      </c>
      <c r="AJ707" t="s">
        <v>3915</v>
      </c>
      <c r="AK707" t="s">
        <v>3916</v>
      </c>
      <c r="AL707" t="s">
        <v>97</v>
      </c>
      <c r="AN707" t="s">
        <v>300</v>
      </c>
      <c r="AO707" t="s">
        <v>300</v>
      </c>
      <c r="AP707" t="s">
        <v>300</v>
      </c>
      <c r="AQ707" t="s">
        <v>300</v>
      </c>
      <c r="AR707" t="s">
        <v>3917</v>
      </c>
      <c r="AS707" t="s">
        <v>315</v>
      </c>
      <c r="BK707" t="s">
        <v>316</v>
      </c>
      <c r="BM707" t="s">
        <v>3918</v>
      </c>
      <c r="BN707">
        <v>44075</v>
      </c>
      <c r="BO707" t="s">
        <v>25</v>
      </c>
      <c r="BQ707" t="s">
        <v>84</v>
      </c>
      <c r="BR707" t="s">
        <v>76</v>
      </c>
      <c r="BT707" t="s">
        <v>300</v>
      </c>
      <c r="BV707" t="s">
        <v>319</v>
      </c>
      <c r="BY707">
        <v>1450</v>
      </c>
      <c r="BZ707" t="s">
        <v>300</v>
      </c>
      <c r="CC707">
        <v>1450</v>
      </c>
      <c r="CD707" t="s">
        <v>18</v>
      </c>
      <c r="CE707" t="s">
        <v>22</v>
      </c>
      <c r="CG707" t="s">
        <v>55</v>
      </c>
      <c r="CH707" t="s">
        <v>55</v>
      </c>
      <c r="CI707" t="s">
        <v>3919</v>
      </c>
      <c r="CJ707" t="s">
        <v>377</v>
      </c>
      <c r="CK707" t="s">
        <v>14</v>
      </c>
      <c r="CL707" t="s">
        <v>3920</v>
      </c>
      <c r="CN707" t="s">
        <v>3921</v>
      </c>
      <c r="CO707" t="s">
        <v>341</v>
      </c>
      <c r="CP707" t="s">
        <v>341</v>
      </c>
      <c r="CQ707" t="s">
        <v>324</v>
      </c>
      <c r="CR707" t="s">
        <v>324</v>
      </c>
      <c r="CS707" t="s">
        <v>342</v>
      </c>
      <c r="CT707" t="s">
        <v>324</v>
      </c>
      <c r="CU707" t="s">
        <v>341</v>
      </c>
      <c r="CV707" t="s">
        <v>341</v>
      </c>
      <c r="CW707" t="s">
        <v>341</v>
      </c>
      <c r="CX707" t="s">
        <v>341</v>
      </c>
      <c r="CY707" t="s">
        <v>341</v>
      </c>
      <c r="CZ707" t="s">
        <v>341</v>
      </c>
      <c r="DA707" t="s">
        <v>341</v>
      </c>
      <c r="DB707" t="s">
        <v>295</v>
      </c>
      <c r="DE707" t="s">
        <v>300</v>
      </c>
      <c r="DF707" t="s">
        <v>300</v>
      </c>
      <c r="DG707" t="s">
        <v>300</v>
      </c>
      <c r="DH707" t="s">
        <v>300</v>
      </c>
      <c r="DI707" t="s">
        <v>300</v>
      </c>
      <c r="DJ707" t="s">
        <v>300</v>
      </c>
      <c r="DK707" t="s">
        <v>300</v>
      </c>
      <c r="DL707" t="s">
        <v>300</v>
      </c>
      <c r="DM707" t="s">
        <v>300</v>
      </c>
      <c r="DN707" t="s">
        <v>3922</v>
      </c>
      <c r="DQ707" t="s">
        <v>315</v>
      </c>
      <c r="DR707" t="s">
        <v>295</v>
      </c>
      <c r="DS707" t="s">
        <v>3918</v>
      </c>
      <c r="DT707" t="s">
        <v>532</v>
      </c>
      <c r="DU707" t="s">
        <v>76</v>
      </c>
      <c r="DV707" t="s">
        <v>22</v>
      </c>
      <c r="DW707" t="s">
        <v>55</v>
      </c>
      <c r="DX707" t="s">
        <v>14</v>
      </c>
      <c r="DZ707" t="s">
        <v>319</v>
      </c>
      <c r="EA707">
        <v>895</v>
      </c>
      <c r="EB707" t="s">
        <v>300</v>
      </c>
      <c r="EE707" t="s">
        <v>326</v>
      </c>
      <c r="EG707" t="s">
        <v>342</v>
      </c>
      <c r="EH707" t="s">
        <v>300</v>
      </c>
      <c r="EI707" t="s">
        <v>300</v>
      </c>
      <c r="EJ707" t="s">
        <v>300</v>
      </c>
      <c r="EK707" t="s">
        <v>300</v>
      </c>
      <c r="EL707" t="s">
        <v>300</v>
      </c>
      <c r="EM707" t="s">
        <v>300</v>
      </c>
    </row>
    <row r="708" spans="1:143" x14ac:dyDescent="0.25">
      <c r="A708" t="s">
        <v>3862</v>
      </c>
      <c r="B708" t="s">
        <v>3923</v>
      </c>
      <c r="C708">
        <v>2020</v>
      </c>
      <c r="D708" t="s">
        <v>294</v>
      </c>
      <c r="E708" t="s">
        <v>295</v>
      </c>
      <c r="F708" t="s">
        <v>125</v>
      </c>
      <c r="G708" t="s">
        <v>3862</v>
      </c>
      <c r="H708" t="s">
        <v>3863</v>
      </c>
      <c r="I708" t="s">
        <v>384</v>
      </c>
      <c r="J708" t="s">
        <v>385</v>
      </c>
      <c r="K708" t="s">
        <v>3924</v>
      </c>
      <c r="L708" t="s">
        <v>299</v>
      </c>
      <c r="M708" t="s">
        <v>300</v>
      </c>
      <c r="N708" t="s">
        <v>301</v>
      </c>
      <c r="O708" t="s">
        <v>1586</v>
      </c>
      <c r="P708" t="s">
        <v>347</v>
      </c>
      <c r="Q708" t="s">
        <v>1527</v>
      </c>
      <c r="R708" t="s">
        <v>305</v>
      </c>
      <c r="S708" t="s">
        <v>567</v>
      </c>
      <c r="T708" t="s">
        <v>307</v>
      </c>
      <c r="U708" t="s">
        <v>1228</v>
      </c>
      <c r="V708" t="s">
        <v>295</v>
      </c>
      <c r="Y708" t="s">
        <v>295</v>
      </c>
      <c r="Z708" t="s">
        <v>495</v>
      </c>
      <c r="AA708" t="s">
        <v>309</v>
      </c>
      <c r="AB708" t="s">
        <v>300</v>
      </c>
      <c r="AC708" t="s">
        <v>366</v>
      </c>
      <c r="AD708" t="s">
        <v>300</v>
      </c>
      <c r="AE708" t="s">
        <v>300</v>
      </c>
      <c r="AF708" t="s">
        <v>300</v>
      </c>
      <c r="AS708" t="s">
        <v>315</v>
      </c>
      <c r="BK708" t="s">
        <v>316</v>
      </c>
      <c r="BM708" t="s">
        <v>3925</v>
      </c>
      <c r="BN708">
        <v>44105</v>
      </c>
      <c r="BO708" t="s">
        <v>25</v>
      </c>
      <c r="BQ708" t="s">
        <v>52</v>
      </c>
      <c r="BR708" t="s">
        <v>52</v>
      </c>
      <c r="BT708" t="s">
        <v>300</v>
      </c>
      <c r="BV708" t="s">
        <v>319</v>
      </c>
      <c r="BY708">
        <v>1450</v>
      </c>
      <c r="BZ708" t="s">
        <v>300</v>
      </c>
      <c r="CC708">
        <v>1450</v>
      </c>
      <c r="CD708" t="s">
        <v>18</v>
      </c>
      <c r="CE708" t="s">
        <v>22</v>
      </c>
      <c r="CG708" t="s">
        <v>71</v>
      </c>
      <c r="CH708" t="s">
        <v>71</v>
      </c>
      <c r="CJ708" t="s">
        <v>352</v>
      </c>
      <c r="CK708" t="s">
        <v>91</v>
      </c>
      <c r="CL708" t="s">
        <v>3926</v>
      </c>
      <c r="CO708" t="s">
        <v>324</v>
      </c>
      <c r="CP708" t="s">
        <v>324</v>
      </c>
      <c r="CQ708" t="s">
        <v>342</v>
      </c>
      <c r="CR708" t="s">
        <v>342</v>
      </c>
      <c r="CS708" t="s">
        <v>342</v>
      </c>
      <c r="CT708" t="s">
        <v>324</v>
      </c>
      <c r="CU708" t="s">
        <v>324</v>
      </c>
      <c r="CV708" t="s">
        <v>342</v>
      </c>
      <c r="CX708" t="s">
        <v>324</v>
      </c>
      <c r="CY708" t="s">
        <v>342</v>
      </c>
      <c r="CZ708" t="s">
        <v>324</v>
      </c>
      <c r="DA708" t="s">
        <v>341</v>
      </c>
      <c r="DB708" t="s">
        <v>295</v>
      </c>
      <c r="DE708" t="s">
        <v>300</v>
      </c>
      <c r="DF708" t="s">
        <v>300</v>
      </c>
      <c r="DG708" t="s">
        <v>295</v>
      </c>
      <c r="DH708" t="s">
        <v>300</v>
      </c>
      <c r="DI708" t="s">
        <v>300</v>
      </c>
      <c r="DJ708" t="s">
        <v>300</v>
      </c>
      <c r="DK708" t="s">
        <v>300</v>
      </c>
      <c r="DL708" t="s">
        <v>300</v>
      </c>
      <c r="DM708" t="s">
        <v>300</v>
      </c>
      <c r="DQ708" t="s">
        <v>315</v>
      </c>
      <c r="DR708" t="s">
        <v>295</v>
      </c>
      <c r="DS708" t="s">
        <v>3927</v>
      </c>
      <c r="DT708" t="s">
        <v>25</v>
      </c>
      <c r="DU708" t="s">
        <v>52</v>
      </c>
      <c r="DV708" t="s">
        <v>22</v>
      </c>
      <c r="DX708" t="s">
        <v>3928</v>
      </c>
      <c r="DZ708" t="s">
        <v>319</v>
      </c>
      <c r="EA708">
        <v>1450</v>
      </c>
      <c r="EB708" t="s">
        <v>300</v>
      </c>
      <c r="EF708" t="s">
        <v>3929</v>
      </c>
      <c r="EG708" t="s">
        <v>342</v>
      </c>
      <c r="EH708" t="s">
        <v>300</v>
      </c>
      <c r="EI708" t="s">
        <v>300</v>
      </c>
      <c r="EJ708" t="s">
        <v>300</v>
      </c>
      <c r="EK708" t="s">
        <v>300</v>
      </c>
      <c r="EL708" t="s">
        <v>300</v>
      </c>
      <c r="EM708" t="s">
        <v>300</v>
      </c>
    </row>
    <row r="709" spans="1:143" x14ac:dyDescent="0.25">
      <c r="A709" t="s">
        <v>3862</v>
      </c>
      <c r="B709" t="s">
        <v>3930</v>
      </c>
      <c r="C709">
        <v>2020</v>
      </c>
      <c r="D709" t="s">
        <v>294</v>
      </c>
      <c r="E709" t="s">
        <v>295</v>
      </c>
      <c r="F709" t="s">
        <v>125</v>
      </c>
      <c r="G709" t="s">
        <v>3862</v>
      </c>
      <c r="H709" t="s">
        <v>3863</v>
      </c>
      <c r="I709" t="s">
        <v>384</v>
      </c>
      <c r="J709" t="s">
        <v>385</v>
      </c>
      <c r="K709" t="s">
        <v>3931</v>
      </c>
      <c r="L709" t="s">
        <v>299</v>
      </c>
      <c r="M709" t="s">
        <v>300</v>
      </c>
      <c r="N709" t="s">
        <v>301</v>
      </c>
      <c r="O709" t="s">
        <v>486</v>
      </c>
      <c r="P709" t="s">
        <v>303</v>
      </c>
      <c r="Q709" t="s">
        <v>334</v>
      </c>
      <c r="R709" t="s">
        <v>848</v>
      </c>
      <c r="S709" t="s">
        <v>567</v>
      </c>
      <c r="T709" t="s">
        <v>307</v>
      </c>
      <c r="U709" t="s">
        <v>511</v>
      </c>
      <c r="V709" t="s">
        <v>295</v>
      </c>
      <c r="Y709" t="s">
        <v>295</v>
      </c>
      <c r="Z709" t="s">
        <v>684</v>
      </c>
      <c r="AA709" t="s">
        <v>309</v>
      </c>
      <c r="AB709" t="s">
        <v>300</v>
      </c>
      <c r="AC709" t="s">
        <v>366</v>
      </c>
      <c r="AD709" t="s">
        <v>300</v>
      </c>
      <c r="AE709" t="s">
        <v>300</v>
      </c>
      <c r="AF709" t="s">
        <v>300</v>
      </c>
      <c r="AS709" t="s">
        <v>315</v>
      </c>
      <c r="BK709" t="s">
        <v>316</v>
      </c>
      <c r="BM709" t="s">
        <v>3932</v>
      </c>
      <c r="BN709">
        <v>44027</v>
      </c>
      <c r="BO709" t="s">
        <v>25</v>
      </c>
      <c r="BQ709" t="s">
        <v>52</v>
      </c>
      <c r="BR709" t="s">
        <v>52</v>
      </c>
      <c r="BS709" t="s">
        <v>424</v>
      </c>
      <c r="BT709" t="s">
        <v>295</v>
      </c>
      <c r="BU709">
        <v>2</v>
      </c>
      <c r="BV709" t="s">
        <v>319</v>
      </c>
      <c r="BY709">
        <v>1400</v>
      </c>
      <c r="BZ709" t="s">
        <v>300</v>
      </c>
      <c r="CC709">
        <v>1400</v>
      </c>
      <c r="CD709" t="s">
        <v>18</v>
      </c>
      <c r="CE709" t="s">
        <v>22</v>
      </c>
      <c r="CG709" t="s">
        <v>51</v>
      </c>
      <c r="CH709" t="s">
        <v>51</v>
      </c>
      <c r="CI709" t="s">
        <v>3933</v>
      </c>
      <c r="CJ709" t="s">
        <v>377</v>
      </c>
      <c r="CK709" t="s">
        <v>97</v>
      </c>
      <c r="CL709" t="s">
        <v>3934</v>
      </c>
      <c r="CN709" t="s">
        <v>1597</v>
      </c>
      <c r="CO709" t="s">
        <v>342</v>
      </c>
      <c r="CP709" t="s">
        <v>323</v>
      </c>
      <c r="CQ709" t="s">
        <v>324</v>
      </c>
      <c r="CR709" t="s">
        <v>324</v>
      </c>
      <c r="CS709" t="s">
        <v>323</v>
      </c>
      <c r="CT709" t="s">
        <v>324</v>
      </c>
      <c r="CU709" t="s">
        <v>341</v>
      </c>
      <c r="CV709" t="s">
        <v>342</v>
      </c>
      <c r="CW709" t="s">
        <v>342</v>
      </c>
      <c r="CX709" t="s">
        <v>323</v>
      </c>
      <c r="CY709" t="s">
        <v>342</v>
      </c>
      <c r="CZ709" t="s">
        <v>324</v>
      </c>
      <c r="DA709" t="s">
        <v>342</v>
      </c>
      <c r="DB709" t="s">
        <v>295</v>
      </c>
      <c r="DE709" t="s">
        <v>295</v>
      </c>
      <c r="DF709" t="s">
        <v>300</v>
      </c>
      <c r="DG709" t="s">
        <v>300</v>
      </c>
      <c r="DH709" t="s">
        <v>300</v>
      </c>
      <c r="DI709" t="s">
        <v>300</v>
      </c>
      <c r="DJ709" t="s">
        <v>300</v>
      </c>
      <c r="DK709" t="s">
        <v>300</v>
      </c>
      <c r="DL709" t="s">
        <v>300</v>
      </c>
      <c r="DM709" t="s">
        <v>300</v>
      </c>
      <c r="DQ709" t="s">
        <v>315</v>
      </c>
      <c r="DR709" t="s">
        <v>295</v>
      </c>
      <c r="DS709" t="s">
        <v>3935</v>
      </c>
      <c r="DT709" t="s">
        <v>550</v>
      </c>
      <c r="DU709" t="s">
        <v>52</v>
      </c>
      <c r="DV709" t="s">
        <v>22</v>
      </c>
      <c r="DW709" t="s">
        <v>51</v>
      </c>
      <c r="DX709" t="s">
        <v>97</v>
      </c>
      <c r="DZ709" t="s">
        <v>319</v>
      </c>
      <c r="EA709">
        <v>1279</v>
      </c>
      <c r="EB709" t="s">
        <v>300</v>
      </c>
      <c r="EE709" t="s">
        <v>343</v>
      </c>
      <c r="EG709" t="s">
        <v>323</v>
      </c>
      <c r="EH709" t="s">
        <v>295</v>
      </c>
      <c r="EI709" t="s">
        <v>300</v>
      </c>
      <c r="EJ709" t="s">
        <v>300</v>
      </c>
      <c r="EK709" t="s">
        <v>300</v>
      </c>
      <c r="EL709" t="s">
        <v>300</v>
      </c>
      <c r="EM709" t="s">
        <v>300</v>
      </c>
    </row>
    <row r="710" spans="1:143" x14ac:dyDescent="0.25">
      <c r="A710" t="s">
        <v>3862</v>
      </c>
      <c r="B710" t="s">
        <v>3936</v>
      </c>
      <c r="C710">
        <v>2020</v>
      </c>
      <c r="D710" t="s">
        <v>294</v>
      </c>
      <c r="E710" t="s">
        <v>295</v>
      </c>
      <c r="F710" t="s">
        <v>125</v>
      </c>
      <c r="G710" t="s">
        <v>3862</v>
      </c>
      <c r="H710" t="s">
        <v>3863</v>
      </c>
      <c r="I710" t="s">
        <v>384</v>
      </c>
      <c r="J710" t="s">
        <v>385</v>
      </c>
      <c r="K710" t="s">
        <v>3937</v>
      </c>
      <c r="L710" t="s">
        <v>299</v>
      </c>
      <c r="M710" t="s">
        <v>300</v>
      </c>
      <c r="N710" t="s">
        <v>301</v>
      </c>
      <c r="O710" t="s">
        <v>1586</v>
      </c>
      <c r="P710" t="s">
        <v>303</v>
      </c>
      <c r="Q710" t="s">
        <v>494</v>
      </c>
      <c r="R710" t="s">
        <v>305</v>
      </c>
      <c r="S710" t="s">
        <v>567</v>
      </c>
      <c r="T710" t="s">
        <v>581</v>
      </c>
      <c r="U710" t="s">
        <v>648</v>
      </c>
      <c r="V710" t="s">
        <v>295</v>
      </c>
      <c r="Y710" t="s">
        <v>295</v>
      </c>
      <c r="Z710" t="s">
        <v>684</v>
      </c>
      <c r="AA710" t="s">
        <v>309</v>
      </c>
      <c r="AB710" t="s">
        <v>300</v>
      </c>
      <c r="AC710" t="s">
        <v>366</v>
      </c>
      <c r="AD710" t="s">
        <v>300</v>
      </c>
      <c r="AE710" t="s">
        <v>300</v>
      </c>
      <c r="AF710" t="s">
        <v>300</v>
      </c>
      <c r="AS710" t="s">
        <v>315</v>
      </c>
      <c r="BK710" t="s">
        <v>316</v>
      </c>
      <c r="BM710" t="s">
        <v>3938</v>
      </c>
      <c r="BN710">
        <v>44896</v>
      </c>
      <c r="BO710" t="s">
        <v>25</v>
      </c>
      <c r="BQ710" t="s">
        <v>52</v>
      </c>
      <c r="BR710" t="s">
        <v>52</v>
      </c>
      <c r="BS710" t="s">
        <v>424</v>
      </c>
      <c r="BT710" t="s">
        <v>300</v>
      </c>
      <c r="BV710" t="s">
        <v>319</v>
      </c>
      <c r="BY710">
        <v>1400</v>
      </c>
      <c r="BZ710" t="s">
        <v>300</v>
      </c>
      <c r="CC710">
        <v>1400</v>
      </c>
      <c r="CD710" t="s">
        <v>18</v>
      </c>
      <c r="CE710" t="s">
        <v>22</v>
      </c>
      <c r="CG710" t="s">
        <v>71</v>
      </c>
      <c r="CH710" t="s">
        <v>57</v>
      </c>
      <c r="CI710" t="s">
        <v>3939</v>
      </c>
      <c r="CJ710" t="s">
        <v>352</v>
      </c>
      <c r="CK710" t="s">
        <v>78</v>
      </c>
      <c r="CL710" t="s">
        <v>3940</v>
      </c>
      <c r="CN710" t="s">
        <v>705</v>
      </c>
      <c r="CO710" t="s">
        <v>342</v>
      </c>
      <c r="CP710" t="s">
        <v>342</v>
      </c>
      <c r="CQ710" t="s">
        <v>323</v>
      </c>
      <c r="CR710" t="s">
        <v>342</v>
      </c>
      <c r="CS710" t="s">
        <v>342</v>
      </c>
      <c r="CT710" t="s">
        <v>323</v>
      </c>
      <c r="CU710" t="s">
        <v>342</v>
      </c>
      <c r="CV710" t="s">
        <v>342</v>
      </c>
      <c r="CW710" t="s">
        <v>324</v>
      </c>
      <c r="CX710" t="s">
        <v>323</v>
      </c>
      <c r="CY710" t="s">
        <v>323</v>
      </c>
      <c r="CZ710" t="s">
        <v>342</v>
      </c>
      <c r="DA710" t="s">
        <v>323</v>
      </c>
      <c r="DB710" t="s">
        <v>300</v>
      </c>
      <c r="DC710">
        <v>44207</v>
      </c>
      <c r="DD710">
        <v>44749</v>
      </c>
      <c r="DE710" t="s">
        <v>300</v>
      </c>
      <c r="DF710" t="s">
        <v>300</v>
      </c>
      <c r="DG710" t="s">
        <v>300</v>
      </c>
      <c r="DH710" t="s">
        <v>295</v>
      </c>
      <c r="DI710" t="s">
        <v>300</v>
      </c>
      <c r="DJ710" t="s">
        <v>300</v>
      </c>
      <c r="DK710" t="s">
        <v>300</v>
      </c>
      <c r="DL710" t="s">
        <v>300</v>
      </c>
      <c r="DM710" t="s">
        <v>300</v>
      </c>
      <c r="DQ710" t="s">
        <v>315</v>
      </c>
      <c r="DR710" t="s">
        <v>300</v>
      </c>
      <c r="DS710" t="s">
        <v>3941</v>
      </c>
      <c r="DT710" t="s">
        <v>85</v>
      </c>
      <c r="DU710" t="s">
        <v>52</v>
      </c>
      <c r="DV710" t="s">
        <v>408</v>
      </c>
      <c r="DW710" t="s">
        <v>54</v>
      </c>
      <c r="DX710" t="s">
        <v>78</v>
      </c>
      <c r="DZ710" t="s">
        <v>319</v>
      </c>
      <c r="EA710">
        <v>1500</v>
      </c>
      <c r="EB710" t="s">
        <v>300</v>
      </c>
      <c r="EE710" t="s">
        <v>718</v>
      </c>
      <c r="EG710" t="s">
        <v>342</v>
      </c>
      <c r="EH710" t="s">
        <v>295</v>
      </c>
      <c r="EI710" t="s">
        <v>295</v>
      </c>
      <c r="EJ710" t="s">
        <v>295</v>
      </c>
      <c r="EK710" t="s">
        <v>295</v>
      </c>
      <c r="EL710" t="s">
        <v>295</v>
      </c>
      <c r="EM710" t="s">
        <v>300</v>
      </c>
    </row>
    <row r="711" spans="1:143" x14ac:dyDescent="0.25">
      <c r="A711" t="s">
        <v>3862</v>
      </c>
      <c r="B711" t="s">
        <v>3942</v>
      </c>
      <c r="C711">
        <v>2020</v>
      </c>
      <c r="D711" t="s">
        <v>294</v>
      </c>
      <c r="E711" t="s">
        <v>300</v>
      </c>
      <c r="F711" t="s">
        <v>125</v>
      </c>
      <c r="G711" t="s">
        <v>3862</v>
      </c>
      <c r="H711" t="s">
        <v>3863</v>
      </c>
      <c r="I711" t="s">
        <v>384</v>
      </c>
      <c r="J711" t="s">
        <v>385</v>
      </c>
      <c r="K711" t="s">
        <v>3943</v>
      </c>
      <c r="L711" t="s">
        <v>299</v>
      </c>
      <c r="M711" t="s">
        <v>300</v>
      </c>
      <c r="N711" t="s">
        <v>301</v>
      </c>
      <c r="O711" t="s">
        <v>346</v>
      </c>
      <c r="P711" t="s">
        <v>303</v>
      </c>
      <c r="Q711" t="s">
        <v>358</v>
      </c>
      <c r="R711" t="s">
        <v>348</v>
      </c>
      <c r="S711" t="s">
        <v>574</v>
      </c>
      <c r="T711" t="s">
        <v>307</v>
      </c>
      <c r="U711" t="s">
        <v>308</v>
      </c>
      <c r="V711" t="s">
        <v>295</v>
      </c>
    </row>
    <row r="712" spans="1:143" x14ac:dyDescent="0.25">
      <c r="A712" t="s">
        <v>3862</v>
      </c>
      <c r="B712" t="s">
        <v>3944</v>
      </c>
      <c r="C712">
        <v>2020</v>
      </c>
      <c r="D712" t="s">
        <v>294</v>
      </c>
      <c r="E712" t="s">
        <v>300</v>
      </c>
      <c r="F712" t="s">
        <v>125</v>
      </c>
      <c r="G712" t="s">
        <v>3862</v>
      </c>
      <c r="H712" t="s">
        <v>3863</v>
      </c>
      <c r="I712" t="s">
        <v>384</v>
      </c>
      <c r="J712" t="s">
        <v>385</v>
      </c>
      <c r="K712" t="s">
        <v>3945</v>
      </c>
      <c r="L712" t="s">
        <v>331</v>
      </c>
      <c r="M712" t="s">
        <v>300</v>
      </c>
      <c r="N712" t="s">
        <v>301</v>
      </c>
      <c r="O712" t="s">
        <v>1586</v>
      </c>
      <c r="P712" t="s">
        <v>303</v>
      </c>
      <c r="Q712" t="s">
        <v>358</v>
      </c>
      <c r="R712" t="s">
        <v>305</v>
      </c>
      <c r="S712" t="s">
        <v>574</v>
      </c>
      <c r="T712" t="s">
        <v>307</v>
      </c>
      <c r="U712" t="s">
        <v>336</v>
      </c>
      <c r="V712" t="s">
        <v>295</v>
      </c>
    </row>
    <row r="713" spans="1:143" x14ac:dyDescent="0.25">
      <c r="A713" t="s">
        <v>3862</v>
      </c>
      <c r="B713" t="s">
        <v>3946</v>
      </c>
      <c r="C713">
        <v>2020</v>
      </c>
      <c r="D713" t="s">
        <v>294</v>
      </c>
      <c r="E713" t="s">
        <v>295</v>
      </c>
      <c r="F713" t="s">
        <v>125</v>
      </c>
      <c r="G713" t="s">
        <v>3862</v>
      </c>
      <c r="H713" t="s">
        <v>3863</v>
      </c>
      <c r="I713" t="s">
        <v>384</v>
      </c>
      <c r="J713" t="s">
        <v>385</v>
      </c>
      <c r="K713" t="s">
        <v>3947</v>
      </c>
      <c r="L713" t="s">
        <v>299</v>
      </c>
      <c r="M713" t="s">
        <v>300</v>
      </c>
      <c r="N713" t="s">
        <v>301</v>
      </c>
      <c r="O713" t="s">
        <v>1586</v>
      </c>
      <c r="P713" t="s">
        <v>303</v>
      </c>
      <c r="Q713" t="s">
        <v>494</v>
      </c>
      <c r="R713" t="s">
        <v>348</v>
      </c>
      <c r="S713" t="s">
        <v>567</v>
      </c>
      <c r="T713" t="s">
        <v>581</v>
      </c>
      <c r="U713" t="s">
        <v>388</v>
      </c>
      <c r="V713" t="s">
        <v>300</v>
      </c>
      <c r="Y713" t="s">
        <v>295</v>
      </c>
      <c r="Z713" t="s">
        <v>684</v>
      </c>
      <c r="AA713" t="s">
        <v>309</v>
      </c>
      <c r="AB713" t="s">
        <v>300</v>
      </c>
      <c r="AC713" t="s">
        <v>932</v>
      </c>
      <c r="AD713" t="s">
        <v>555</v>
      </c>
      <c r="AE713" t="s">
        <v>300</v>
      </c>
      <c r="AF713" t="s">
        <v>300</v>
      </c>
      <c r="AI713" t="s">
        <v>2923</v>
      </c>
      <c r="AK713" t="s">
        <v>3948</v>
      </c>
      <c r="AL713" t="s">
        <v>78</v>
      </c>
      <c r="AN713" t="s">
        <v>295</v>
      </c>
      <c r="AO713" t="s">
        <v>300</v>
      </c>
      <c r="AP713" t="s">
        <v>300</v>
      </c>
      <c r="AQ713" t="s">
        <v>295</v>
      </c>
      <c r="AS713" t="s">
        <v>489</v>
      </c>
      <c r="AT713">
        <v>20</v>
      </c>
      <c r="AV713" t="s">
        <v>295</v>
      </c>
      <c r="AW713">
        <v>44651</v>
      </c>
      <c r="AX713">
        <v>44835</v>
      </c>
      <c r="AY713" t="s">
        <v>120</v>
      </c>
      <c r="AZ713" t="s">
        <v>3949</v>
      </c>
      <c r="BA713">
        <v>44835</v>
      </c>
      <c r="BB713">
        <v>2</v>
      </c>
      <c r="BC713" t="s">
        <v>295</v>
      </c>
      <c r="BD713" t="s">
        <v>300</v>
      </c>
      <c r="BE713" t="s">
        <v>295</v>
      </c>
      <c r="BF713" t="s">
        <v>300</v>
      </c>
      <c r="BG713" t="s">
        <v>295</v>
      </c>
      <c r="BH713" t="s">
        <v>295</v>
      </c>
      <c r="BI713" t="s">
        <v>295</v>
      </c>
      <c r="DQ713" t="s">
        <v>489</v>
      </c>
      <c r="EE713" t="s">
        <v>343</v>
      </c>
      <c r="EF713" t="s">
        <v>3950</v>
      </c>
      <c r="EG713" t="s">
        <v>323</v>
      </c>
      <c r="EH713" t="s">
        <v>295</v>
      </c>
      <c r="EI713" t="s">
        <v>300</v>
      </c>
      <c r="EJ713" t="s">
        <v>300</v>
      </c>
      <c r="EK713" t="s">
        <v>300</v>
      </c>
      <c r="EL713" t="s">
        <v>295</v>
      </c>
      <c r="EM713" t="s">
        <v>300</v>
      </c>
    </row>
    <row r="714" spans="1:143" x14ac:dyDescent="0.25">
      <c r="A714" t="s">
        <v>3862</v>
      </c>
      <c r="B714" t="s">
        <v>3951</v>
      </c>
      <c r="C714">
        <v>2020</v>
      </c>
      <c r="D714" t="s">
        <v>294</v>
      </c>
      <c r="E714" t="s">
        <v>300</v>
      </c>
      <c r="F714" t="s">
        <v>125</v>
      </c>
      <c r="G714" t="s">
        <v>3862</v>
      </c>
      <c r="H714" t="s">
        <v>3863</v>
      </c>
      <c r="I714" t="s">
        <v>384</v>
      </c>
      <c r="J714" t="s">
        <v>385</v>
      </c>
      <c r="K714" t="s">
        <v>3952</v>
      </c>
      <c r="L714" t="s">
        <v>331</v>
      </c>
      <c r="M714" t="s">
        <v>300</v>
      </c>
      <c r="N714" t="s">
        <v>301</v>
      </c>
      <c r="O714" t="s">
        <v>486</v>
      </c>
      <c r="P714" t="s">
        <v>303</v>
      </c>
      <c r="Q714" t="s">
        <v>494</v>
      </c>
      <c r="R714" t="s">
        <v>305</v>
      </c>
      <c r="S714" t="s">
        <v>567</v>
      </c>
      <c r="T714" t="s">
        <v>581</v>
      </c>
      <c r="U714" t="s">
        <v>511</v>
      </c>
      <c r="V714" t="s">
        <v>295</v>
      </c>
    </row>
    <row r="715" spans="1:143" x14ac:dyDescent="0.25">
      <c r="A715" t="s">
        <v>3862</v>
      </c>
      <c r="B715" t="s">
        <v>3953</v>
      </c>
      <c r="C715">
        <v>2020</v>
      </c>
      <c r="D715" t="s">
        <v>294</v>
      </c>
      <c r="E715" t="s">
        <v>295</v>
      </c>
      <c r="F715" t="s">
        <v>125</v>
      </c>
      <c r="G715" t="s">
        <v>3862</v>
      </c>
      <c r="H715" t="s">
        <v>3863</v>
      </c>
      <c r="I715" t="s">
        <v>384</v>
      </c>
      <c r="J715" t="s">
        <v>385</v>
      </c>
      <c r="K715" t="s">
        <v>3954</v>
      </c>
      <c r="L715" t="s">
        <v>299</v>
      </c>
      <c r="M715" t="s">
        <v>300</v>
      </c>
      <c r="N715" t="s">
        <v>301</v>
      </c>
      <c r="O715" t="s">
        <v>486</v>
      </c>
      <c r="P715" t="s">
        <v>347</v>
      </c>
      <c r="Q715" t="s">
        <v>494</v>
      </c>
      <c r="R715" t="s">
        <v>305</v>
      </c>
      <c r="S715" t="s">
        <v>574</v>
      </c>
      <c r="T715" t="s">
        <v>307</v>
      </c>
      <c r="U715" t="s">
        <v>671</v>
      </c>
      <c r="V715" t="s">
        <v>300</v>
      </c>
      <c r="Y715" t="s">
        <v>295</v>
      </c>
      <c r="Z715" t="s">
        <v>337</v>
      </c>
      <c r="AA715" t="s">
        <v>309</v>
      </c>
      <c r="AB715" t="s">
        <v>300</v>
      </c>
      <c r="AC715" t="s">
        <v>310</v>
      </c>
      <c r="AD715" t="s">
        <v>311</v>
      </c>
      <c r="AE715" t="s">
        <v>311</v>
      </c>
      <c r="AF715" t="s">
        <v>300</v>
      </c>
      <c r="AI715" t="s">
        <v>312</v>
      </c>
      <c r="AK715" t="s">
        <v>3955</v>
      </c>
      <c r="AL715" t="s">
        <v>78</v>
      </c>
      <c r="AN715" t="s">
        <v>300</v>
      </c>
      <c r="AO715" t="s">
        <v>295</v>
      </c>
      <c r="AP715" t="s">
        <v>300</v>
      </c>
      <c r="AQ715" t="s">
        <v>295</v>
      </c>
      <c r="AS715" t="s">
        <v>530</v>
      </c>
      <c r="AV715" t="s">
        <v>295</v>
      </c>
      <c r="DQ715" t="s">
        <v>315</v>
      </c>
      <c r="DR715" t="s">
        <v>300</v>
      </c>
      <c r="DS715" t="s">
        <v>3956</v>
      </c>
      <c r="DT715" t="s">
        <v>532</v>
      </c>
      <c r="DU715" t="s">
        <v>36</v>
      </c>
      <c r="DV715" t="s">
        <v>22</v>
      </c>
      <c r="DX715" t="s">
        <v>88</v>
      </c>
      <c r="DZ715" t="s">
        <v>319</v>
      </c>
      <c r="EA715">
        <v>1150</v>
      </c>
      <c r="EB715" t="s">
        <v>295</v>
      </c>
      <c r="EC715">
        <v>1400</v>
      </c>
      <c r="EE715" t="s">
        <v>326</v>
      </c>
      <c r="EF715" t="s">
        <v>3957</v>
      </c>
      <c r="EG715" t="s">
        <v>342</v>
      </c>
      <c r="EH715" t="s">
        <v>300</v>
      </c>
      <c r="EI715" t="s">
        <v>300</v>
      </c>
      <c r="EJ715" t="s">
        <v>295</v>
      </c>
      <c r="EK715" t="s">
        <v>295</v>
      </c>
      <c r="EL715" t="s">
        <v>295</v>
      </c>
      <c r="EM715" t="s">
        <v>300</v>
      </c>
    </row>
    <row r="716" spans="1:143" x14ac:dyDescent="0.25">
      <c r="A716" t="s">
        <v>3862</v>
      </c>
      <c r="B716" t="s">
        <v>3958</v>
      </c>
      <c r="C716">
        <v>2020</v>
      </c>
      <c r="D716" t="s">
        <v>294</v>
      </c>
      <c r="E716" t="s">
        <v>300</v>
      </c>
      <c r="F716" t="s">
        <v>125</v>
      </c>
      <c r="G716" t="s">
        <v>3862</v>
      </c>
      <c r="H716" t="s">
        <v>3863</v>
      </c>
      <c r="I716" t="s">
        <v>384</v>
      </c>
      <c r="J716" t="s">
        <v>385</v>
      </c>
      <c r="K716" t="s">
        <v>3959</v>
      </c>
      <c r="L716" t="s">
        <v>299</v>
      </c>
      <c r="M716" t="s">
        <v>300</v>
      </c>
      <c r="N716" t="s">
        <v>301</v>
      </c>
      <c r="O716" t="s">
        <v>1586</v>
      </c>
      <c r="P716" t="s">
        <v>347</v>
      </c>
      <c r="Q716" t="s">
        <v>358</v>
      </c>
      <c r="R716" t="s">
        <v>348</v>
      </c>
      <c r="S716" t="s">
        <v>574</v>
      </c>
      <c r="T716" t="s">
        <v>307</v>
      </c>
      <c r="U716" t="s">
        <v>308</v>
      </c>
      <c r="V716" t="s">
        <v>295</v>
      </c>
    </row>
    <row r="717" spans="1:143" x14ac:dyDescent="0.25">
      <c r="A717" t="s">
        <v>3862</v>
      </c>
      <c r="B717" t="s">
        <v>3960</v>
      </c>
      <c r="C717">
        <v>2020</v>
      </c>
      <c r="D717" t="s">
        <v>294</v>
      </c>
      <c r="E717" t="s">
        <v>300</v>
      </c>
      <c r="F717" t="s">
        <v>125</v>
      </c>
      <c r="G717" t="s">
        <v>3862</v>
      </c>
      <c r="H717" t="s">
        <v>3863</v>
      </c>
      <c r="I717" t="s">
        <v>384</v>
      </c>
      <c r="J717" t="s">
        <v>385</v>
      </c>
      <c r="K717" t="s">
        <v>3961</v>
      </c>
      <c r="L717" t="s">
        <v>299</v>
      </c>
      <c r="M717" t="s">
        <v>300</v>
      </c>
      <c r="N717" t="s">
        <v>301</v>
      </c>
      <c r="O717" t="s">
        <v>1586</v>
      </c>
      <c r="P717" t="s">
        <v>347</v>
      </c>
      <c r="Q717" t="s">
        <v>358</v>
      </c>
      <c r="R717" t="s">
        <v>348</v>
      </c>
      <c r="S717" t="s">
        <v>574</v>
      </c>
      <c r="T717" t="s">
        <v>307</v>
      </c>
      <c r="U717" t="s">
        <v>548</v>
      </c>
      <c r="V717" t="s">
        <v>295</v>
      </c>
    </row>
    <row r="718" spans="1:143" x14ac:dyDescent="0.25">
      <c r="A718" t="s">
        <v>3862</v>
      </c>
      <c r="B718" t="s">
        <v>3962</v>
      </c>
      <c r="C718">
        <v>2020</v>
      </c>
      <c r="D718" t="s">
        <v>294</v>
      </c>
      <c r="E718" t="s">
        <v>300</v>
      </c>
      <c r="F718" t="s">
        <v>125</v>
      </c>
      <c r="G718" t="s">
        <v>3862</v>
      </c>
      <c r="H718" t="s">
        <v>3863</v>
      </c>
      <c r="I718" t="s">
        <v>384</v>
      </c>
      <c r="J718" t="s">
        <v>385</v>
      </c>
      <c r="K718" t="s">
        <v>3963</v>
      </c>
      <c r="L718" t="s">
        <v>299</v>
      </c>
      <c r="M718" t="s">
        <v>300</v>
      </c>
      <c r="N718" t="s">
        <v>301</v>
      </c>
      <c r="O718" t="s">
        <v>1586</v>
      </c>
      <c r="P718" t="s">
        <v>347</v>
      </c>
      <c r="Q718" t="s">
        <v>3715</v>
      </c>
      <c r="R718" t="s">
        <v>305</v>
      </c>
      <c r="S718" t="s">
        <v>574</v>
      </c>
      <c r="T718" t="s">
        <v>307</v>
      </c>
      <c r="U718" t="s">
        <v>671</v>
      </c>
      <c r="V718" t="s">
        <v>295</v>
      </c>
    </row>
    <row r="719" spans="1:143" x14ac:dyDescent="0.25">
      <c r="A719" t="s">
        <v>3862</v>
      </c>
      <c r="B719" t="s">
        <v>3964</v>
      </c>
      <c r="C719">
        <v>2020</v>
      </c>
      <c r="D719" t="s">
        <v>294</v>
      </c>
      <c r="E719" t="s">
        <v>295</v>
      </c>
      <c r="F719" t="s">
        <v>125</v>
      </c>
      <c r="G719" t="s">
        <v>3862</v>
      </c>
      <c r="H719" t="s">
        <v>3863</v>
      </c>
      <c r="I719" t="s">
        <v>384</v>
      </c>
      <c r="J719" t="s">
        <v>385</v>
      </c>
      <c r="K719" t="s">
        <v>3965</v>
      </c>
      <c r="L719" t="s">
        <v>299</v>
      </c>
      <c r="M719" t="s">
        <v>300</v>
      </c>
      <c r="N719" t="s">
        <v>301</v>
      </c>
      <c r="O719" t="s">
        <v>486</v>
      </c>
      <c r="P719" t="s">
        <v>347</v>
      </c>
      <c r="Q719" t="s">
        <v>3966</v>
      </c>
      <c r="R719" t="s">
        <v>305</v>
      </c>
      <c r="S719" t="s">
        <v>574</v>
      </c>
      <c r="T719" t="s">
        <v>307</v>
      </c>
      <c r="U719" t="s">
        <v>536</v>
      </c>
      <c r="V719" t="s">
        <v>295</v>
      </c>
      <c r="Y719" t="s">
        <v>295</v>
      </c>
      <c r="Z719" t="s">
        <v>337</v>
      </c>
      <c r="AA719" t="s">
        <v>309</v>
      </c>
      <c r="AB719" t="s">
        <v>300</v>
      </c>
      <c r="AC719" t="s">
        <v>366</v>
      </c>
      <c r="AD719" t="s">
        <v>300</v>
      </c>
      <c r="AE719" t="s">
        <v>300</v>
      </c>
      <c r="AF719" t="s">
        <v>300</v>
      </c>
      <c r="AS719" t="s">
        <v>315</v>
      </c>
      <c r="BK719" t="s">
        <v>316</v>
      </c>
      <c r="BM719" t="s">
        <v>3967</v>
      </c>
      <c r="BN719">
        <v>44593</v>
      </c>
      <c r="BO719" t="s">
        <v>25</v>
      </c>
      <c r="BQ719" t="s">
        <v>52</v>
      </c>
      <c r="BR719" t="s">
        <v>52</v>
      </c>
      <c r="BT719" t="s">
        <v>300</v>
      </c>
      <c r="BV719" t="s">
        <v>319</v>
      </c>
      <c r="BZ719" t="s">
        <v>300</v>
      </c>
      <c r="CE719" t="s">
        <v>22</v>
      </c>
      <c r="CG719" t="s">
        <v>57</v>
      </c>
      <c r="CH719" t="s">
        <v>57</v>
      </c>
      <c r="CK719" t="s">
        <v>114</v>
      </c>
      <c r="CO719" t="s">
        <v>324</v>
      </c>
      <c r="CP719" t="s">
        <v>324</v>
      </c>
      <c r="CQ719" t="s">
        <v>324</v>
      </c>
      <c r="CR719" t="s">
        <v>324</v>
      </c>
      <c r="CS719" t="s">
        <v>324</v>
      </c>
      <c r="CT719" t="s">
        <v>324</v>
      </c>
      <c r="CU719" t="s">
        <v>341</v>
      </c>
      <c r="CV719" t="s">
        <v>341</v>
      </c>
      <c r="CW719" t="s">
        <v>341</v>
      </c>
      <c r="CX719" t="s">
        <v>342</v>
      </c>
      <c r="CY719" t="s">
        <v>323</v>
      </c>
      <c r="CZ719" t="s">
        <v>324</v>
      </c>
      <c r="DA719" t="s">
        <v>341</v>
      </c>
      <c r="DB719" t="s">
        <v>300</v>
      </c>
      <c r="DC719">
        <v>44104</v>
      </c>
      <c r="DD719">
        <v>44593</v>
      </c>
      <c r="DE719" t="s">
        <v>300</v>
      </c>
      <c r="DF719" t="s">
        <v>300</v>
      </c>
      <c r="DG719" t="s">
        <v>300</v>
      </c>
      <c r="DH719" t="s">
        <v>300</v>
      </c>
      <c r="DI719" t="s">
        <v>300</v>
      </c>
      <c r="DJ719" t="s">
        <v>300</v>
      </c>
      <c r="DK719" t="s">
        <v>300</v>
      </c>
      <c r="DL719" t="s">
        <v>300</v>
      </c>
      <c r="DM719" t="s">
        <v>300</v>
      </c>
      <c r="DQ719" t="s">
        <v>315</v>
      </c>
      <c r="DR719" t="s">
        <v>300</v>
      </c>
      <c r="DS719" t="s">
        <v>3968</v>
      </c>
      <c r="DT719" t="s">
        <v>25</v>
      </c>
      <c r="DU719" t="s">
        <v>52</v>
      </c>
      <c r="DV719" t="s">
        <v>22</v>
      </c>
      <c r="DX719" t="s">
        <v>137</v>
      </c>
      <c r="DZ719" t="s">
        <v>319</v>
      </c>
      <c r="EB719" t="s">
        <v>300</v>
      </c>
      <c r="EE719" t="s">
        <v>718</v>
      </c>
      <c r="EF719" t="s">
        <v>3969</v>
      </c>
      <c r="EG719" t="s">
        <v>323</v>
      </c>
      <c r="EH719" t="s">
        <v>300</v>
      </c>
      <c r="EI719" t="s">
        <v>300</v>
      </c>
      <c r="EJ719" t="s">
        <v>295</v>
      </c>
      <c r="EK719" t="s">
        <v>300</v>
      </c>
      <c r="EL719" t="s">
        <v>295</v>
      </c>
      <c r="EM719" t="s">
        <v>300</v>
      </c>
    </row>
    <row r="720" spans="1:143" x14ac:dyDescent="0.25">
      <c r="A720" t="s">
        <v>3971</v>
      </c>
      <c r="B720" t="s">
        <v>3970</v>
      </c>
      <c r="C720">
        <v>2020</v>
      </c>
      <c r="D720" t="s">
        <v>294</v>
      </c>
      <c r="E720" t="s">
        <v>295</v>
      </c>
      <c r="F720" t="s">
        <v>125</v>
      </c>
      <c r="G720" t="s">
        <v>3971</v>
      </c>
      <c r="H720" t="s">
        <v>3972</v>
      </c>
      <c r="I720" t="s">
        <v>893</v>
      </c>
      <c r="J720" t="s">
        <v>894</v>
      </c>
      <c r="K720" t="s">
        <v>3973</v>
      </c>
      <c r="L720" t="s">
        <v>331</v>
      </c>
      <c r="M720" t="s">
        <v>300</v>
      </c>
      <c r="N720" t="s">
        <v>301</v>
      </c>
      <c r="O720" t="s">
        <v>653</v>
      </c>
      <c r="P720" t="s">
        <v>347</v>
      </c>
      <c r="Q720" t="s">
        <v>611</v>
      </c>
      <c r="R720" t="s">
        <v>348</v>
      </c>
      <c r="S720" t="s">
        <v>306</v>
      </c>
      <c r="T720" t="s">
        <v>307</v>
      </c>
      <c r="U720" t="s">
        <v>411</v>
      </c>
      <c r="V720" t="s">
        <v>295</v>
      </c>
      <c r="Y720" t="s">
        <v>300</v>
      </c>
      <c r="AA720" t="s">
        <v>309</v>
      </c>
      <c r="AB720" t="s">
        <v>300</v>
      </c>
      <c r="AC720" t="s">
        <v>366</v>
      </c>
      <c r="AD720" t="s">
        <v>300</v>
      </c>
      <c r="AE720" t="s">
        <v>300</v>
      </c>
      <c r="AF720" t="s">
        <v>300</v>
      </c>
      <c r="AS720" t="s">
        <v>315</v>
      </c>
      <c r="BK720" t="s">
        <v>316</v>
      </c>
      <c r="BM720" t="s">
        <v>3974</v>
      </c>
      <c r="BN720">
        <v>44075</v>
      </c>
      <c r="BO720" t="s">
        <v>25</v>
      </c>
      <c r="BQ720" t="s">
        <v>52</v>
      </c>
      <c r="BR720" t="s">
        <v>52</v>
      </c>
      <c r="BS720" t="s">
        <v>3975</v>
      </c>
      <c r="BT720" t="s">
        <v>300</v>
      </c>
      <c r="BV720" t="s">
        <v>319</v>
      </c>
      <c r="BY720">
        <v>4166</v>
      </c>
      <c r="BZ720" t="s">
        <v>300</v>
      </c>
      <c r="CC720">
        <v>4166</v>
      </c>
      <c r="CD720" t="s">
        <v>11</v>
      </c>
      <c r="CE720" t="s">
        <v>79</v>
      </c>
      <c r="CG720" t="s">
        <v>23</v>
      </c>
      <c r="CH720" t="s">
        <v>23</v>
      </c>
      <c r="CI720" t="s">
        <v>3976</v>
      </c>
      <c r="CJ720" t="s">
        <v>377</v>
      </c>
      <c r="CK720" t="s">
        <v>37</v>
      </c>
      <c r="CM720" t="s">
        <v>571</v>
      </c>
      <c r="CO720" t="s">
        <v>324</v>
      </c>
      <c r="CP720" t="s">
        <v>324</v>
      </c>
      <c r="CQ720" t="s">
        <v>324</v>
      </c>
      <c r="CR720" t="s">
        <v>324</v>
      </c>
      <c r="CS720" t="s">
        <v>324</v>
      </c>
      <c r="CT720" t="s">
        <v>324</v>
      </c>
      <c r="CU720" t="s">
        <v>324</v>
      </c>
      <c r="CV720" t="s">
        <v>324</v>
      </c>
      <c r="CW720" t="s">
        <v>324</v>
      </c>
      <c r="CX720" t="s">
        <v>324</v>
      </c>
      <c r="CY720" t="s">
        <v>324</v>
      </c>
      <c r="CZ720" t="s">
        <v>324</v>
      </c>
      <c r="DA720" t="s">
        <v>341</v>
      </c>
      <c r="DB720" t="s">
        <v>295</v>
      </c>
      <c r="DE720" t="s">
        <v>300</v>
      </c>
      <c r="DF720" t="s">
        <v>300</v>
      </c>
      <c r="DG720" t="s">
        <v>300</v>
      </c>
      <c r="DH720" t="s">
        <v>295</v>
      </c>
      <c r="DI720" t="s">
        <v>300</v>
      </c>
      <c r="DJ720" t="s">
        <v>300</v>
      </c>
      <c r="DK720" t="s">
        <v>300</v>
      </c>
      <c r="DL720" t="s">
        <v>300</v>
      </c>
      <c r="DM720" t="s">
        <v>300</v>
      </c>
      <c r="DQ720" t="s">
        <v>315</v>
      </c>
      <c r="DR720" t="s">
        <v>300</v>
      </c>
      <c r="DS720" t="s">
        <v>3974</v>
      </c>
      <c r="DT720" t="s">
        <v>25</v>
      </c>
      <c r="DU720" t="s">
        <v>416</v>
      </c>
      <c r="DV720" t="s">
        <v>22</v>
      </c>
      <c r="DW720" t="s">
        <v>23</v>
      </c>
      <c r="DX720" t="s">
        <v>97</v>
      </c>
      <c r="DZ720" t="s">
        <v>319</v>
      </c>
      <c r="EA720">
        <v>1700</v>
      </c>
      <c r="EB720" t="s">
        <v>300</v>
      </c>
      <c r="EE720" t="s">
        <v>343</v>
      </c>
      <c r="EG720" t="s">
        <v>324</v>
      </c>
      <c r="EH720" t="s">
        <v>300</v>
      </c>
      <c r="EI720" t="s">
        <v>300</v>
      </c>
      <c r="EJ720" t="s">
        <v>300</v>
      </c>
      <c r="EK720" t="s">
        <v>300</v>
      </c>
      <c r="EL720" t="s">
        <v>295</v>
      </c>
      <c r="EM720" t="s">
        <v>300</v>
      </c>
    </row>
    <row r="721" spans="1:145" x14ac:dyDescent="0.25">
      <c r="A721" t="s">
        <v>3971</v>
      </c>
      <c r="B721" t="s">
        <v>3977</v>
      </c>
      <c r="C721">
        <v>2020</v>
      </c>
      <c r="D721" t="s">
        <v>294</v>
      </c>
      <c r="E721" t="s">
        <v>295</v>
      </c>
      <c r="F721" t="s">
        <v>125</v>
      </c>
      <c r="G721" t="s">
        <v>3971</v>
      </c>
      <c r="H721" t="s">
        <v>3972</v>
      </c>
      <c r="I721" t="s">
        <v>893</v>
      </c>
      <c r="J721" t="s">
        <v>894</v>
      </c>
      <c r="K721" t="s">
        <v>3978</v>
      </c>
      <c r="L721" t="s">
        <v>331</v>
      </c>
      <c r="M721" t="s">
        <v>300</v>
      </c>
      <c r="N721" t="s">
        <v>301</v>
      </c>
      <c r="O721" t="s">
        <v>427</v>
      </c>
      <c r="P721" t="s">
        <v>303</v>
      </c>
      <c r="Q721" t="s">
        <v>1067</v>
      </c>
      <c r="R721" t="s">
        <v>348</v>
      </c>
      <c r="S721" t="s">
        <v>306</v>
      </c>
      <c r="T721" t="s">
        <v>307</v>
      </c>
      <c r="U721" t="s">
        <v>548</v>
      </c>
      <c r="V721" t="s">
        <v>295</v>
      </c>
      <c r="Y721" t="s">
        <v>295</v>
      </c>
      <c r="Z721" t="s">
        <v>337</v>
      </c>
      <c r="AA721" t="s">
        <v>309</v>
      </c>
      <c r="AB721" t="s">
        <v>300</v>
      </c>
      <c r="AC721" t="s">
        <v>366</v>
      </c>
      <c r="AD721" t="s">
        <v>300</v>
      </c>
      <c r="AE721" t="s">
        <v>300</v>
      </c>
      <c r="AF721" t="s">
        <v>300</v>
      </c>
      <c r="AS721" t="s">
        <v>315</v>
      </c>
      <c r="BK721" t="s">
        <v>316</v>
      </c>
      <c r="BM721" t="s">
        <v>3979</v>
      </c>
      <c r="BN721">
        <v>44013</v>
      </c>
      <c r="BO721" t="s">
        <v>25</v>
      </c>
      <c r="BQ721" t="s">
        <v>76</v>
      </c>
      <c r="BR721" t="s">
        <v>52</v>
      </c>
      <c r="BT721" t="s">
        <v>300</v>
      </c>
      <c r="BV721" t="s">
        <v>319</v>
      </c>
      <c r="BY721">
        <v>2800</v>
      </c>
      <c r="BZ721" t="s">
        <v>300</v>
      </c>
      <c r="CC721">
        <v>2800</v>
      </c>
      <c r="CD721" t="s">
        <v>11</v>
      </c>
      <c r="CE721" t="s">
        <v>22</v>
      </c>
      <c r="CG721" t="s">
        <v>23</v>
      </c>
      <c r="CH721" t="s">
        <v>51</v>
      </c>
      <c r="CJ721" t="s">
        <v>377</v>
      </c>
      <c r="CK721" t="s">
        <v>83</v>
      </c>
      <c r="CO721" t="s">
        <v>342</v>
      </c>
      <c r="CP721" t="s">
        <v>324</v>
      </c>
      <c r="CQ721" t="s">
        <v>342</v>
      </c>
      <c r="CR721" t="s">
        <v>342</v>
      </c>
      <c r="CS721" t="s">
        <v>324</v>
      </c>
      <c r="CT721" t="s">
        <v>323</v>
      </c>
      <c r="CU721" t="s">
        <v>342</v>
      </c>
      <c r="CV721" t="s">
        <v>342</v>
      </c>
      <c r="CW721" t="s">
        <v>323</v>
      </c>
      <c r="CX721" t="s">
        <v>323</v>
      </c>
      <c r="CY721" t="s">
        <v>342</v>
      </c>
      <c r="CZ721" t="s">
        <v>324</v>
      </c>
      <c r="DA721" t="s">
        <v>323</v>
      </c>
      <c r="DB721" t="s">
        <v>295</v>
      </c>
      <c r="DE721" t="s">
        <v>295</v>
      </c>
      <c r="DF721" t="s">
        <v>300</v>
      </c>
      <c r="DG721" t="s">
        <v>300</v>
      </c>
      <c r="DH721" t="s">
        <v>300</v>
      </c>
      <c r="DI721" t="s">
        <v>300</v>
      </c>
      <c r="DJ721" t="s">
        <v>300</v>
      </c>
      <c r="DK721" t="s">
        <v>300</v>
      </c>
      <c r="DL721" t="s">
        <v>300</v>
      </c>
      <c r="DM721" t="s">
        <v>300</v>
      </c>
      <c r="DQ721" t="s">
        <v>315</v>
      </c>
      <c r="DR721" t="s">
        <v>295</v>
      </c>
      <c r="DS721" t="s">
        <v>3979</v>
      </c>
      <c r="DT721" t="s">
        <v>25</v>
      </c>
      <c r="DU721" t="s">
        <v>52</v>
      </c>
      <c r="DV721" t="s">
        <v>22</v>
      </c>
      <c r="DW721" t="s">
        <v>51</v>
      </c>
      <c r="DX721" t="s">
        <v>83</v>
      </c>
      <c r="DZ721" t="s">
        <v>319</v>
      </c>
      <c r="EA721">
        <v>2700</v>
      </c>
      <c r="EB721" t="s">
        <v>300</v>
      </c>
      <c r="EE721" t="s">
        <v>343</v>
      </c>
      <c r="EG721" t="s">
        <v>342</v>
      </c>
      <c r="EH721" t="s">
        <v>300</v>
      </c>
      <c r="EI721" t="s">
        <v>300</v>
      </c>
      <c r="EJ721" t="s">
        <v>295</v>
      </c>
      <c r="EK721" t="s">
        <v>300</v>
      </c>
      <c r="EL721" t="s">
        <v>295</v>
      </c>
      <c r="EM721" t="s">
        <v>300</v>
      </c>
    </row>
    <row r="722" spans="1:145" x14ac:dyDescent="0.25">
      <c r="A722" t="s">
        <v>3971</v>
      </c>
      <c r="B722" t="s">
        <v>3980</v>
      </c>
      <c r="C722">
        <v>2020</v>
      </c>
      <c r="D722" t="s">
        <v>294</v>
      </c>
      <c r="E722" t="s">
        <v>295</v>
      </c>
      <c r="F722" t="s">
        <v>125</v>
      </c>
      <c r="G722" t="s">
        <v>3971</v>
      </c>
      <c r="H722" t="s">
        <v>3972</v>
      </c>
      <c r="I722" t="s">
        <v>893</v>
      </c>
      <c r="J722" t="s">
        <v>894</v>
      </c>
      <c r="K722" t="s">
        <v>3981</v>
      </c>
      <c r="L722" t="s">
        <v>331</v>
      </c>
      <c r="M722" t="s">
        <v>300</v>
      </c>
      <c r="N722" t="s">
        <v>301</v>
      </c>
      <c r="O722" t="s">
        <v>332</v>
      </c>
      <c r="P722" t="s">
        <v>347</v>
      </c>
      <c r="Q722" t="s">
        <v>611</v>
      </c>
      <c r="R722" t="s">
        <v>348</v>
      </c>
      <c r="S722" t="s">
        <v>306</v>
      </c>
      <c r="T722" t="s">
        <v>307</v>
      </c>
      <c r="U722" t="s">
        <v>849</v>
      </c>
      <c r="V722" t="s">
        <v>295</v>
      </c>
      <c r="Y722" t="s">
        <v>295</v>
      </c>
      <c r="Z722" t="s">
        <v>337</v>
      </c>
      <c r="AA722" t="s">
        <v>309</v>
      </c>
      <c r="AB722" t="s">
        <v>300</v>
      </c>
      <c r="AC722" t="s">
        <v>366</v>
      </c>
      <c r="AD722" t="s">
        <v>300</v>
      </c>
      <c r="AE722" t="s">
        <v>300</v>
      </c>
      <c r="AF722" t="s">
        <v>300</v>
      </c>
      <c r="AS722" t="s">
        <v>315</v>
      </c>
      <c r="BK722" t="s">
        <v>316</v>
      </c>
      <c r="BM722" t="s">
        <v>3982</v>
      </c>
      <c r="BN722">
        <v>44075</v>
      </c>
      <c r="BO722" t="s">
        <v>25</v>
      </c>
      <c r="BQ722" t="s">
        <v>52</v>
      </c>
      <c r="BR722" t="s">
        <v>52</v>
      </c>
      <c r="BS722" t="s">
        <v>3975</v>
      </c>
      <c r="BT722" t="s">
        <v>300</v>
      </c>
      <c r="BV722" t="s">
        <v>319</v>
      </c>
      <c r="BY722">
        <v>2124</v>
      </c>
      <c r="BZ722" t="s">
        <v>300</v>
      </c>
      <c r="CC722">
        <v>2124</v>
      </c>
      <c r="CD722" t="s">
        <v>60</v>
      </c>
      <c r="CE722" t="s">
        <v>22</v>
      </c>
      <c r="CG722" t="s">
        <v>51</v>
      </c>
      <c r="CH722" t="s">
        <v>51</v>
      </c>
      <c r="CJ722" t="s">
        <v>352</v>
      </c>
      <c r="CK722" t="s">
        <v>89</v>
      </c>
      <c r="CL722" t="s">
        <v>3983</v>
      </c>
      <c r="CO722" t="s">
        <v>324</v>
      </c>
      <c r="CP722" t="s">
        <v>324</v>
      </c>
      <c r="CQ722" t="s">
        <v>342</v>
      </c>
      <c r="CR722" t="s">
        <v>324</v>
      </c>
      <c r="CS722" t="s">
        <v>342</v>
      </c>
      <c r="CT722" t="s">
        <v>342</v>
      </c>
      <c r="CU722" t="s">
        <v>342</v>
      </c>
      <c r="CV722" t="s">
        <v>324</v>
      </c>
      <c r="CW722" t="s">
        <v>323</v>
      </c>
      <c r="CX722" t="s">
        <v>342</v>
      </c>
      <c r="CY722" t="s">
        <v>323</v>
      </c>
      <c r="CZ722" t="s">
        <v>324</v>
      </c>
      <c r="DA722" t="s">
        <v>323</v>
      </c>
      <c r="DB722" t="s">
        <v>295</v>
      </c>
      <c r="DE722" t="s">
        <v>295</v>
      </c>
      <c r="DF722" t="s">
        <v>300</v>
      </c>
      <c r="DG722" t="s">
        <v>300</v>
      </c>
      <c r="DH722" t="s">
        <v>300</v>
      </c>
      <c r="DI722" t="s">
        <v>300</v>
      </c>
      <c r="DJ722" t="s">
        <v>300</v>
      </c>
      <c r="DK722" t="s">
        <v>300</v>
      </c>
      <c r="DL722" t="s">
        <v>300</v>
      </c>
      <c r="DM722" t="s">
        <v>300</v>
      </c>
      <c r="DQ722" t="s">
        <v>315</v>
      </c>
      <c r="DR722" t="s">
        <v>295</v>
      </c>
      <c r="DS722" t="s">
        <v>3982</v>
      </c>
      <c r="DT722" t="s">
        <v>25</v>
      </c>
      <c r="DU722" t="s">
        <v>52</v>
      </c>
      <c r="DV722" t="s">
        <v>22</v>
      </c>
      <c r="DW722" t="s">
        <v>51</v>
      </c>
      <c r="DX722" t="s">
        <v>89</v>
      </c>
      <c r="DZ722" t="s">
        <v>319</v>
      </c>
      <c r="EA722">
        <v>1886</v>
      </c>
      <c r="EB722" t="s">
        <v>300</v>
      </c>
      <c r="EE722" t="s">
        <v>343</v>
      </c>
      <c r="EG722" t="s">
        <v>342</v>
      </c>
      <c r="EH722" t="s">
        <v>300</v>
      </c>
      <c r="EI722" t="s">
        <v>300</v>
      </c>
      <c r="EJ722" t="s">
        <v>300</v>
      </c>
      <c r="EK722" t="s">
        <v>300</v>
      </c>
      <c r="EL722" t="s">
        <v>295</v>
      </c>
      <c r="EM722" t="s">
        <v>300</v>
      </c>
    </row>
    <row r="723" spans="1:145" x14ac:dyDescent="0.25">
      <c r="A723" t="s">
        <v>3971</v>
      </c>
      <c r="B723" t="s">
        <v>3984</v>
      </c>
      <c r="C723">
        <v>2020</v>
      </c>
      <c r="D723" t="s">
        <v>294</v>
      </c>
      <c r="E723" t="s">
        <v>295</v>
      </c>
      <c r="F723" t="s">
        <v>125</v>
      </c>
      <c r="G723" t="s">
        <v>3971</v>
      </c>
      <c r="H723" t="s">
        <v>3972</v>
      </c>
      <c r="I723" t="s">
        <v>893</v>
      </c>
      <c r="J723" t="s">
        <v>894</v>
      </c>
      <c r="K723" t="s">
        <v>3985</v>
      </c>
      <c r="L723" t="s">
        <v>331</v>
      </c>
      <c r="M723" t="s">
        <v>300</v>
      </c>
      <c r="N723" t="s">
        <v>301</v>
      </c>
      <c r="O723" t="s">
        <v>486</v>
      </c>
      <c r="P723" t="s">
        <v>303</v>
      </c>
      <c r="Q723" t="s">
        <v>304</v>
      </c>
      <c r="R723" t="s">
        <v>348</v>
      </c>
      <c r="S723" t="s">
        <v>306</v>
      </c>
      <c r="T723" t="s">
        <v>307</v>
      </c>
      <c r="U723" t="s">
        <v>438</v>
      </c>
      <c r="V723" t="s">
        <v>295</v>
      </c>
      <c r="Y723" t="s">
        <v>300</v>
      </c>
      <c r="AA723" t="s">
        <v>309</v>
      </c>
      <c r="AB723" t="s">
        <v>300</v>
      </c>
      <c r="AC723" t="s">
        <v>366</v>
      </c>
      <c r="AD723" t="s">
        <v>300</v>
      </c>
      <c r="AE723" t="s">
        <v>300</v>
      </c>
      <c r="AF723" t="s">
        <v>300</v>
      </c>
      <c r="AS723" t="s">
        <v>315</v>
      </c>
      <c r="BK723" t="s">
        <v>316</v>
      </c>
      <c r="BM723" t="s">
        <v>3979</v>
      </c>
      <c r="BN723">
        <v>44075</v>
      </c>
      <c r="BO723" t="s">
        <v>25</v>
      </c>
      <c r="BQ723" t="s">
        <v>76</v>
      </c>
      <c r="BR723" t="s">
        <v>52</v>
      </c>
      <c r="BT723" t="s">
        <v>300</v>
      </c>
      <c r="BV723" t="s">
        <v>319</v>
      </c>
      <c r="BY723">
        <v>2000</v>
      </c>
      <c r="BZ723" t="s">
        <v>295</v>
      </c>
      <c r="CA723">
        <v>3000</v>
      </c>
      <c r="CC723">
        <v>2000</v>
      </c>
      <c r="CD723" t="s">
        <v>60</v>
      </c>
      <c r="CE723" t="s">
        <v>22</v>
      </c>
      <c r="CG723" t="s">
        <v>23</v>
      </c>
      <c r="CH723" t="s">
        <v>51</v>
      </c>
      <c r="CI723" t="s">
        <v>3986</v>
      </c>
      <c r="CJ723" t="s">
        <v>377</v>
      </c>
      <c r="CK723" t="s">
        <v>14</v>
      </c>
      <c r="CL723" t="s">
        <v>3987</v>
      </c>
      <c r="CN723" t="s">
        <v>3988</v>
      </c>
      <c r="CO723" t="s">
        <v>324</v>
      </c>
      <c r="CP723" t="s">
        <v>324</v>
      </c>
      <c r="CQ723" t="s">
        <v>324</v>
      </c>
      <c r="CR723" t="s">
        <v>324</v>
      </c>
      <c r="CS723" t="s">
        <v>324</v>
      </c>
      <c r="CT723" t="s">
        <v>324</v>
      </c>
      <c r="CU723" t="s">
        <v>342</v>
      </c>
      <c r="CV723" t="s">
        <v>342</v>
      </c>
      <c r="CW723" t="s">
        <v>342</v>
      </c>
      <c r="CX723" t="s">
        <v>324</v>
      </c>
      <c r="CY723" t="s">
        <v>324</v>
      </c>
      <c r="CZ723" t="s">
        <v>324</v>
      </c>
      <c r="DA723" t="s">
        <v>323</v>
      </c>
      <c r="DB723" t="s">
        <v>295</v>
      </c>
      <c r="DE723" t="s">
        <v>295</v>
      </c>
      <c r="DF723" t="s">
        <v>300</v>
      </c>
      <c r="DG723" t="s">
        <v>300</v>
      </c>
      <c r="DH723" t="s">
        <v>300</v>
      </c>
      <c r="DI723" t="s">
        <v>300</v>
      </c>
      <c r="DJ723" t="s">
        <v>300</v>
      </c>
      <c r="DK723" t="s">
        <v>300</v>
      </c>
      <c r="DL723" t="s">
        <v>300</v>
      </c>
      <c r="DM723" t="s">
        <v>300</v>
      </c>
      <c r="DQ723" t="s">
        <v>315</v>
      </c>
      <c r="DR723" t="s">
        <v>295</v>
      </c>
      <c r="DS723" t="s">
        <v>3979</v>
      </c>
      <c r="DT723" t="s">
        <v>25</v>
      </c>
      <c r="DU723" t="s">
        <v>52</v>
      </c>
      <c r="DV723" t="s">
        <v>22</v>
      </c>
      <c r="DW723" t="s">
        <v>51</v>
      </c>
      <c r="DX723" t="s">
        <v>14</v>
      </c>
      <c r="DZ723" t="s">
        <v>319</v>
      </c>
      <c r="EA723">
        <v>2000</v>
      </c>
      <c r="EB723" t="s">
        <v>295</v>
      </c>
      <c r="EC723">
        <v>3000</v>
      </c>
      <c r="EE723" t="s">
        <v>326</v>
      </c>
      <c r="EG723" t="s">
        <v>324</v>
      </c>
      <c r="EH723" t="s">
        <v>300</v>
      </c>
      <c r="EI723" t="s">
        <v>300</v>
      </c>
      <c r="EJ723" t="s">
        <v>300</v>
      </c>
      <c r="EK723" t="s">
        <v>300</v>
      </c>
      <c r="EL723" t="s">
        <v>295</v>
      </c>
      <c r="EM723" t="s">
        <v>300</v>
      </c>
    </row>
    <row r="724" spans="1:145" x14ac:dyDescent="0.25">
      <c r="A724" t="s">
        <v>3971</v>
      </c>
      <c r="B724" t="s">
        <v>3989</v>
      </c>
      <c r="C724">
        <v>2020</v>
      </c>
      <c r="D724" t="s">
        <v>294</v>
      </c>
      <c r="E724" t="s">
        <v>295</v>
      </c>
      <c r="F724" t="s">
        <v>125</v>
      </c>
      <c r="G724" t="s">
        <v>3971</v>
      </c>
      <c r="H724" t="s">
        <v>3972</v>
      </c>
      <c r="I724" t="s">
        <v>893</v>
      </c>
      <c r="J724" t="s">
        <v>894</v>
      </c>
      <c r="K724" t="s">
        <v>3990</v>
      </c>
      <c r="L724" t="s">
        <v>331</v>
      </c>
      <c r="M724" t="s">
        <v>300</v>
      </c>
      <c r="N724" t="s">
        <v>301</v>
      </c>
      <c r="O724" t="s">
        <v>332</v>
      </c>
      <c r="P724" t="s">
        <v>347</v>
      </c>
      <c r="Q724" t="s">
        <v>611</v>
      </c>
      <c r="R724" t="s">
        <v>348</v>
      </c>
      <c r="S724" t="s">
        <v>306</v>
      </c>
      <c r="T724" t="s">
        <v>307</v>
      </c>
      <c r="U724" t="s">
        <v>671</v>
      </c>
      <c r="V724" t="s">
        <v>295</v>
      </c>
      <c r="Y724" t="s">
        <v>300</v>
      </c>
      <c r="AA724" t="s">
        <v>309</v>
      </c>
      <c r="AB724" t="s">
        <v>300</v>
      </c>
      <c r="AC724" t="s">
        <v>366</v>
      </c>
      <c r="AD724" t="s">
        <v>300</v>
      </c>
      <c r="AE724" t="s">
        <v>300</v>
      </c>
      <c r="AF724" t="s">
        <v>300</v>
      </c>
      <c r="AS724" t="s">
        <v>315</v>
      </c>
      <c r="BK724" t="s">
        <v>316</v>
      </c>
      <c r="BM724" t="s">
        <v>3991</v>
      </c>
      <c r="BN724">
        <v>44319</v>
      </c>
      <c r="BO724" t="s">
        <v>25</v>
      </c>
      <c r="BQ724" t="s">
        <v>29</v>
      </c>
      <c r="BR724" t="s">
        <v>20</v>
      </c>
      <c r="BS724" t="s">
        <v>3975</v>
      </c>
      <c r="BT724" t="s">
        <v>300</v>
      </c>
      <c r="BV724" t="s">
        <v>319</v>
      </c>
      <c r="BY724">
        <v>2000</v>
      </c>
      <c r="BZ724" t="s">
        <v>300</v>
      </c>
      <c r="CC724">
        <v>2000</v>
      </c>
      <c r="CD724" t="s">
        <v>60</v>
      </c>
      <c r="CE724" t="s">
        <v>22</v>
      </c>
      <c r="CG724" t="s">
        <v>23</v>
      </c>
      <c r="CH724" t="s">
        <v>23</v>
      </c>
      <c r="CI724" t="s">
        <v>3992</v>
      </c>
      <c r="CJ724" t="s">
        <v>352</v>
      </c>
      <c r="CK724" t="s">
        <v>50</v>
      </c>
      <c r="CL724" t="s">
        <v>3993</v>
      </c>
      <c r="CN724" t="s">
        <v>3994</v>
      </c>
      <c r="CO724" t="s">
        <v>342</v>
      </c>
      <c r="CP724" t="s">
        <v>324</v>
      </c>
      <c r="CQ724" t="s">
        <v>324</v>
      </c>
      <c r="CR724" t="s">
        <v>324</v>
      </c>
      <c r="CS724" t="s">
        <v>342</v>
      </c>
      <c r="CT724" t="s">
        <v>323</v>
      </c>
      <c r="CU724" t="s">
        <v>324</v>
      </c>
      <c r="CV724" t="s">
        <v>324</v>
      </c>
      <c r="CW724" t="s">
        <v>323</v>
      </c>
      <c r="CX724" t="s">
        <v>324</v>
      </c>
      <c r="CY724" t="s">
        <v>342</v>
      </c>
      <c r="CZ724" t="s">
        <v>342</v>
      </c>
      <c r="DA724" t="s">
        <v>324</v>
      </c>
      <c r="DB724" t="s">
        <v>300</v>
      </c>
      <c r="DC724">
        <v>44011</v>
      </c>
      <c r="DD724">
        <v>44316</v>
      </c>
      <c r="DE724" t="s">
        <v>300</v>
      </c>
      <c r="DF724" t="s">
        <v>300</v>
      </c>
      <c r="DG724" t="s">
        <v>295</v>
      </c>
      <c r="DH724" t="s">
        <v>300</v>
      </c>
      <c r="DI724" t="s">
        <v>300</v>
      </c>
      <c r="DJ724" t="s">
        <v>300</v>
      </c>
      <c r="DK724" t="s">
        <v>300</v>
      </c>
      <c r="DL724" t="s">
        <v>300</v>
      </c>
      <c r="DM724" t="s">
        <v>300</v>
      </c>
      <c r="DQ724" t="s">
        <v>315</v>
      </c>
      <c r="DR724" t="s">
        <v>300</v>
      </c>
      <c r="DS724" t="s">
        <v>3995</v>
      </c>
      <c r="DT724" t="s">
        <v>25</v>
      </c>
      <c r="DU724" t="s">
        <v>52</v>
      </c>
      <c r="DV724" t="s">
        <v>22</v>
      </c>
      <c r="DW724" t="s">
        <v>51</v>
      </c>
      <c r="DX724" t="s">
        <v>89</v>
      </c>
      <c r="DZ724" t="s">
        <v>319</v>
      </c>
      <c r="EA724">
        <v>1600</v>
      </c>
      <c r="EB724" t="s">
        <v>300</v>
      </c>
      <c r="EE724" t="s">
        <v>326</v>
      </c>
      <c r="EG724" t="s">
        <v>342</v>
      </c>
      <c r="EH724" t="s">
        <v>300</v>
      </c>
      <c r="EI724" t="s">
        <v>300</v>
      </c>
      <c r="EJ724" t="s">
        <v>300</v>
      </c>
      <c r="EK724" t="s">
        <v>300</v>
      </c>
      <c r="EL724" t="s">
        <v>295</v>
      </c>
      <c r="EM724" t="s">
        <v>300</v>
      </c>
    </row>
    <row r="725" spans="1:145" x14ac:dyDescent="0.25">
      <c r="A725" t="s">
        <v>3971</v>
      </c>
      <c r="B725" t="s">
        <v>3996</v>
      </c>
      <c r="C725">
        <v>2020</v>
      </c>
      <c r="D725" t="s">
        <v>294</v>
      </c>
      <c r="E725" t="s">
        <v>295</v>
      </c>
      <c r="F725" t="s">
        <v>125</v>
      </c>
      <c r="G725" t="s">
        <v>3971</v>
      </c>
      <c r="H725" t="s">
        <v>3972</v>
      </c>
      <c r="I725" t="s">
        <v>893</v>
      </c>
      <c r="J725" t="s">
        <v>894</v>
      </c>
      <c r="K725" t="s">
        <v>3997</v>
      </c>
      <c r="L725" t="s">
        <v>331</v>
      </c>
      <c r="M725" t="s">
        <v>300</v>
      </c>
      <c r="N725" t="s">
        <v>301</v>
      </c>
      <c r="O725" t="s">
        <v>346</v>
      </c>
      <c r="P725" t="s">
        <v>347</v>
      </c>
      <c r="Q725" t="s">
        <v>2143</v>
      </c>
      <c r="R725" t="s">
        <v>348</v>
      </c>
      <c r="S725" t="s">
        <v>306</v>
      </c>
      <c r="T725" t="s">
        <v>307</v>
      </c>
      <c r="U725" t="s">
        <v>411</v>
      </c>
      <c r="V725" t="s">
        <v>295</v>
      </c>
      <c r="Y725" t="s">
        <v>300</v>
      </c>
      <c r="AA725" t="s">
        <v>309</v>
      </c>
      <c r="AB725" t="s">
        <v>300</v>
      </c>
      <c r="AC725" t="s">
        <v>366</v>
      </c>
      <c r="AD725" t="s">
        <v>300</v>
      </c>
      <c r="AE725" t="s">
        <v>300</v>
      </c>
      <c r="AF725" t="s">
        <v>300</v>
      </c>
      <c r="AS725" t="s">
        <v>315</v>
      </c>
      <c r="BK725" t="s">
        <v>316</v>
      </c>
      <c r="BM725" t="s">
        <v>3979</v>
      </c>
      <c r="BN725">
        <v>44075</v>
      </c>
      <c r="BO725" t="s">
        <v>25</v>
      </c>
      <c r="BQ725" t="s">
        <v>20</v>
      </c>
      <c r="BR725" t="s">
        <v>52</v>
      </c>
      <c r="BT725" t="s">
        <v>300</v>
      </c>
      <c r="BV725" t="s">
        <v>319</v>
      </c>
      <c r="BY725">
        <v>2000</v>
      </c>
      <c r="BZ725" t="s">
        <v>300</v>
      </c>
      <c r="CC725">
        <v>2000</v>
      </c>
      <c r="CD725" t="s">
        <v>60</v>
      </c>
      <c r="CE725" t="s">
        <v>22</v>
      </c>
      <c r="CG725" t="s">
        <v>51</v>
      </c>
      <c r="CH725" t="s">
        <v>51</v>
      </c>
      <c r="CJ725" t="s">
        <v>377</v>
      </c>
      <c r="CK725" t="s">
        <v>104</v>
      </c>
      <c r="CL725" t="s">
        <v>3998</v>
      </c>
      <c r="CO725" t="s">
        <v>324</v>
      </c>
      <c r="CP725" t="s">
        <v>324</v>
      </c>
      <c r="CQ725" t="s">
        <v>324</v>
      </c>
      <c r="CR725" t="s">
        <v>324</v>
      </c>
      <c r="CS725" t="s">
        <v>342</v>
      </c>
      <c r="CT725" t="s">
        <v>324</v>
      </c>
      <c r="CU725" t="s">
        <v>342</v>
      </c>
      <c r="CV725" t="s">
        <v>324</v>
      </c>
      <c r="CW725" t="s">
        <v>342</v>
      </c>
      <c r="CX725" t="s">
        <v>342</v>
      </c>
      <c r="CY725" t="s">
        <v>323</v>
      </c>
      <c r="CZ725" t="s">
        <v>342</v>
      </c>
      <c r="DA725" t="s">
        <v>323</v>
      </c>
      <c r="DB725" t="s">
        <v>295</v>
      </c>
      <c r="DE725" t="s">
        <v>295</v>
      </c>
      <c r="DF725" t="s">
        <v>300</v>
      </c>
      <c r="DG725" t="s">
        <v>300</v>
      </c>
      <c r="DH725" t="s">
        <v>300</v>
      </c>
      <c r="DI725" t="s">
        <v>300</v>
      </c>
      <c r="DJ725" t="s">
        <v>300</v>
      </c>
      <c r="DK725" t="s">
        <v>300</v>
      </c>
      <c r="DL725" t="s">
        <v>300</v>
      </c>
      <c r="DM725" t="s">
        <v>300</v>
      </c>
      <c r="DQ725" t="s">
        <v>315</v>
      </c>
      <c r="DR725" t="s">
        <v>295</v>
      </c>
      <c r="DS725" t="s">
        <v>3979</v>
      </c>
      <c r="DT725" t="s">
        <v>25</v>
      </c>
      <c r="DU725" t="s">
        <v>52</v>
      </c>
      <c r="DV725" t="s">
        <v>22</v>
      </c>
      <c r="DW725" t="s">
        <v>51</v>
      </c>
      <c r="DX725" t="s">
        <v>104</v>
      </c>
      <c r="DZ725" t="s">
        <v>319</v>
      </c>
      <c r="EA725">
        <v>1700</v>
      </c>
      <c r="EB725" t="s">
        <v>300</v>
      </c>
      <c r="EE725" t="s">
        <v>326</v>
      </c>
      <c r="EG725" t="s">
        <v>324</v>
      </c>
      <c r="EH725" t="s">
        <v>300</v>
      </c>
      <c r="EI725" t="s">
        <v>300</v>
      </c>
      <c r="EJ725" t="s">
        <v>300</v>
      </c>
      <c r="EK725" t="s">
        <v>300</v>
      </c>
      <c r="EL725" t="s">
        <v>295</v>
      </c>
      <c r="EM725" t="s">
        <v>300</v>
      </c>
    </row>
    <row r="726" spans="1:145" x14ac:dyDescent="0.25">
      <c r="A726" t="s">
        <v>3971</v>
      </c>
      <c r="B726" t="s">
        <v>3999</v>
      </c>
      <c r="C726">
        <v>2020</v>
      </c>
      <c r="D726" t="s">
        <v>294</v>
      </c>
      <c r="E726" t="s">
        <v>295</v>
      </c>
      <c r="F726" t="s">
        <v>125</v>
      </c>
      <c r="G726" t="s">
        <v>3971</v>
      </c>
      <c r="H726" t="s">
        <v>3972</v>
      </c>
      <c r="I726" t="s">
        <v>893</v>
      </c>
      <c r="J726" t="s">
        <v>894</v>
      </c>
      <c r="K726" t="s">
        <v>4000</v>
      </c>
      <c r="L726" t="s">
        <v>331</v>
      </c>
      <c r="M726" t="s">
        <v>300</v>
      </c>
      <c r="N726" t="s">
        <v>301</v>
      </c>
      <c r="O726" t="s">
        <v>486</v>
      </c>
      <c r="P726" t="s">
        <v>303</v>
      </c>
      <c r="Q726" t="s">
        <v>724</v>
      </c>
      <c r="R726" t="s">
        <v>1499</v>
      </c>
      <c r="S726" t="s">
        <v>306</v>
      </c>
      <c r="T726" t="s">
        <v>307</v>
      </c>
      <c r="U726" t="s">
        <v>730</v>
      </c>
      <c r="V726" t="s">
        <v>295</v>
      </c>
      <c r="Y726" t="s">
        <v>300</v>
      </c>
      <c r="AA726" t="s">
        <v>309</v>
      </c>
      <c r="AB726" t="s">
        <v>300</v>
      </c>
      <c r="AC726" t="s">
        <v>366</v>
      </c>
      <c r="AD726" t="s">
        <v>300</v>
      </c>
      <c r="AE726" t="s">
        <v>300</v>
      </c>
      <c r="AF726" t="s">
        <v>300</v>
      </c>
      <c r="AS726" t="s">
        <v>315</v>
      </c>
      <c r="BK726" t="s">
        <v>316</v>
      </c>
      <c r="BM726" t="s">
        <v>4001</v>
      </c>
      <c r="BN726">
        <v>44774</v>
      </c>
      <c r="BO726" t="s">
        <v>25</v>
      </c>
      <c r="BQ726" t="s">
        <v>52</v>
      </c>
      <c r="BR726" t="s">
        <v>20</v>
      </c>
      <c r="BT726" t="s">
        <v>300</v>
      </c>
      <c r="BV726" t="s">
        <v>319</v>
      </c>
      <c r="BY726">
        <v>1700</v>
      </c>
      <c r="BZ726" t="s">
        <v>300</v>
      </c>
      <c r="CC726">
        <v>1700</v>
      </c>
      <c r="CD726" t="s">
        <v>45</v>
      </c>
      <c r="CE726" t="s">
        <v>22</v>
      </c>
      <c r="CG726" t="s">
        <v>51</v>
      </c>
      <c r="CH726" t="s">
        <v>51</v>
      </c>
      <c r="CK726" t="s">
        <v>19</v>
      </c>
      <c r="CO726" t="s">
        <v>324</v>
      </c>
      <c r="CP726" t="s">
        <v>324</v>
      </c>
      <c r="CQ726" t="s">
        <v>324</v>
      </c>
      <c r="CR726" t="s">
        <v>324</v>
      </c>
      <c r="CS726" t="s">
        <v>324</v>
      </c>
      <c r="CT726" t="s">
        <v>324</v>
      </c>
      <c r="CU726" t="s">
        <v>323</v>
      </c>
      <c r="CV726" t="s">
        <v>342</v>
      </c>
      <c r="CW726" t="s">
        <v>323</v>
      </c>
      <c r="CX726" t="s">
        <v>324</v>
      </c>
      <c r="CY726" t="s">
        <v>323</v>
      </c>
      <c r="CZ726" t="s">
        <v>324</v>
      </c>
      <c r="DA726" t="s">
        <v>323</v>
      </c>
      <c r="DB726" t="s">
        <v>300</v>
      </c>
      <c r="DC726">
        <v>44835</v>
      </c>
      <c r="DD726">
        <v>44773</v>
      </c>
      <c r="DE726" t="s">
        <v>300</v>
      </c>
      <c r="DF726" t="s">
        <v>295</v>
      </c>
      <c r="DG726" t="s">
        <v>300</v>
      </c>
      <c r="DH726" t="s">
        <v>300</v>
      </c>
      <c r="DI726" t="s">
        <v>300</v>
      </c>
      <c r="DJ726" t="s">
        <v>300</v>
      </c>
      <c r="DK726" t="s">
        <v>300</v>
      </c>
      <c r="DL726" t="s">
        <v>300</v>
      </c>
      <c r="DM726" t="s">
        <v>300</v>
      </c>
      <c r="DQ726" t="s">
        <v>315</v>
      </c>
      <c r="DR726" t="s">
        <v>300</v>
      </c>
      <c r="DS726" t="s">
        <v>4002</v>
      </c>
      <c r="DT726" t="s">
        <v>25</v>
      </c>
      <c r="DU726" t="s">
        <v>52</v>
      </c>
      <c r="DV726" t="s">
        <v>22</v>
      </c>
      <c r="DW726" t="s">
        <v>51</v>
      </c>
      <c r="DX726" t="s">
        <v>19</v>
      </c>
      <c r="DZ726" t="s">
        <v>319</v>
      </c>
      <c r="EA726">
        <v>1700</v>
      </c>
      <c r="EB726" t="s">
        <v>300</v>
      </c>
      <c r="EE726" t="s">
        <v>718</v>
      </c>
      <c r="EF726" t="s">
        <v>4003</v>
      </c>
      <c r="EG726" t="s">
        <v>323</v>
      </c>
      <c r="EH726" t="s">
        <v>300</v>
      </c>
      <c r="EI726" t="s">
        <v>300</v>
      </c>
      <c r="EJ726" t="s">
        <v>300</v>
      </c>
      <c r="EK726" t="s">
        <v>300</v>
      </c>
      <c r="EL726" t="s">
        <v>295</v>
      </c>
      <c r="EM726" t="s">
        <v>295</v>
      </c>
      <c r="EN726" t="s">
        <v>4004</v>
      </c>
      <c r="EO726">
        <v>679052590</v>
      </c>
    </row>
    <row r="727" spans="1:145" x14ac:dyDescent="0.25">
      <c r="A727" t="s">
        <v>3971</v>
      </c>
      <c r="B727" t="s">
        <v>4005</v>
      </c>
      <c r="C727">
        <v>2020</v>
      </c>
      <c r="D727" t="s">
        <v>294</v>
      </c>
      <c r="E727" t="s">
        <v>295</v>
      </c>
      <c r="F727" t="s">
        <v>125</v>
      </c>
      <c r="G727" t="s">
        <v>3971</v>
      </c>
      <c r="H727" t="s">
        <v>3972</v>
      </c>
      <c r="I727" t="s">
        <v>893</v>
      </c>
      <c r="J727" t="s">
        <v>894</v>
      </c>
      <c r="K727" t="s">
        <v>4006</v>
      </c>
      <c r="L727" t="s">
        <v>331</v>
      </c>
      <c r="M727" t="s">
        <v>300</v>
      </c>
      <c r="N727" t="s">
        <v>301</v>
      </c>
      <c r="O727" t="s">
        <v>486</v>
      </c>
      <c r="P727" t="s">
        <v>347</v>
      </c>
      <c r="Q727" t="s">
        <v>446</v>
      </c>
      <c r="R727" t="s">
        <v>1499</v>
      </c>
      <c r="S727" t="s">
        <v>306</v>
      </c>
      <c r="T727" t="s">
        <v>307</v>
      </c>
      <c r="U727" t="s">
        <v>1333</v>
      </c>
      <c r="V727" t="s">
        <v>300</v>
      </c>
      <c r="Y727" t="s">
        <v>300</v>
      </c>
      <c r="AA727" t="s">
        <v>309</v>
      </c>
      <c r="AB727" t="s">
        <v>300</v>
      </c>
      <c r="AC727" t="s">
        <v>640</v>
      </c>
      <c r="AD727" t="s">
        <v>555</v>
      </c>
      <c r="AE727" t="s">
        <v>555</v>
      </c>
      <c r="AF727" t="s">
        <v>555</v>
      </c>
      <c r="AG727" t="s">
        <v>300</v>
      </c>
      <c r="AH727" t="s">
        <v>295</v>
      </c>
      <c r="AI727" t="s">
        <v>2791</v>
      </c>
      <c r="AK727" t="s">
        <v>4007</v>
      </c>
      <c r="AL727" t="s">
        <v>72</v>
      </c>
      <c r="AN727" t="s">
        <v>300</v>
      </c>
      <c r="AO727" t="s">
        <v>300</v>
      </c>
      <c r="AP727" t="s">
        <v>300</v>
      </c>
      <c r="AQ727" t="s">
        <v>300</v>
      </c>
      <c r="AS727" t="s">
        <v>641</v>
      </c>
      <c r="AV727" t="s">
        <v>300</v>
      </c>
      <c r="DQ727" t="s">
        <v>325</v>
      </c>
      <c r="EE727" t="s">
        <v>343</v>
      </c>
      <c r="EG727" t="s">
        <v>342</v>
      </c>
      <c r="EH727" t="s">
        <v>300</v>
      </c>
      <c r="EI727" t="s">
        <v>300</v>
      </c>
      <c r="EJ727" t="s">
        <v>300</v>
      </c>
      <c r="EK727" t="s">
        <v>300</v>
      </c>
      <c r="EL727" t="s">
        <v>295</v>
      </c>
      <c r="EM727" t="s">
        <v>300</v>
      </c>
    </row>
    <row r="728" spans="1:145" x14ac:dyDescent="0.25">
      <c r="A728" t="s">
        <v>3971</v>
      </c>
      <c r="B728" t="s">
        <v>4008</v>
      </c>
      <c r="C728">
        <v>2020</v>
      </c>
      <c r="D728" t="s">
        <v>294</v>
      </c>
      <c r="E728" t="s">
        <v>295</v>
      </c>
      <c r="F728" t="s">
        <v>125</v>
      </c>
      <c r="G728" t="s">
        <v>3971</v>
      </c>
      <c r="H728" t="s">
        <v>3972</v>
      </c>
      <c r="I728" t="s">
        <v>893</v>
      </c>
      <c r="J728" t="s">
        <v>894</v>
      </c>
      <c r="K728" t="s">
        <v>4009</v>
      </c>
      <c r="L728" t="s">
        <v>331</v>
      </c>
      <c r="M728" t="s">
        <v>300</v>
      </c>
      <c r="N728" t="s">
        <v>301</v>
      </c>
      <c r="O728" t="s">
        <v>486</v>
      </c>
      <c r="P728" t="s">
        <v>470</v>
      </c>
      <c r="Q728" t="s">
        <v>358</v>
      </c>
      <c r="R728" t="s">
        <v>432</v>
      </c>
      <c r="S728" t="s">
        <v>306</v>
      </c>
      <c r="T728" t="s">
        <v>581</v>
      </c>
      <c r="U728" t="s">
        <v>648</v>
      </c>
      <c r="V728" t="s">
        <v>295</v>
      </c>
      <c r="Y728" t="s">
        <v>295</v>
      </c>
      <c r="Z728" t="s">
        <v>337</v>
      </c>
      <c r="AA728" t="s">
        <v>309</v>
      </c>
      <c r="AB728" t="s">
        <v>300</v>
      </c>
      <c r="AC728" t="s">
        <v>366</v>
      </c>
      <c r="AD728" t="s">
        <v>300</v>
      </c>
      <c r="AE728" t="s">
        <v>300</v>
      </c>
      <c r="AF728" t="s">
        <v>300</v>
      </c>
      <c r="AS728" t="s">
        <v>530</v>
      </c>
      <c r="BK728" t="s">
        <v>316</v>
      </c>
      <c r="BM728" t="s">
        <v>4010</v>
      </c>
      <c r="BN728">
        <v>44958</v>
      </c>
      <c r="BO728" t="s">
        <v>25</v>
      </c>
      <c r="BQ728" t="s">
        <v>36</v>
      </c>
      <c r="BR728" t="s">
        <v>20</v>
      </c>
      <c r="BT728" t="s">
        <v>295</v>
      </c>
      <c r="BU728">
        <v>3</v>
      </c>
      <c r="BV728" t="s">
        <v>319</v>
      </c>
      <c r="BZ728" t="s">
        <v>300</v>
      </c>
      <c r="CE728" t="s">
        <v>22</v>
      </c>
      <c r="CG728" t="s">
        <v>51</v>
      </c>
      <c r="CH728" t="s">
        <v>51</v>
      </c>
      <c r="CK728" t="s">
        <v>130</v>
      </c>
      <c r="CO728" t="s">
        <v>324</v>
      </c>
      <c r="CP728" t="s">
        <v>324</v>
      </c>
      <c r="CQ728" t="s">
        <v>324</v>
      </c>
      <c r="CR728" t="s">
        <v>324</v>
      </c>
      <c r="CS728" t="s">
        <v>324</v>
      </c>
      <c r="CT728" t="s">
        <v>324</v>
      </c>
      <c r="CU728" t="s">
        <v>324</v>
      </c>
      <c r="CV728" t="s">
        <v>324</v>
      </c>
      <c r="CW728" t="s">
        <v>341</v>
      </c>
      <c r="CX728" t="s">
        <v>324</v>
      </c>
      <c r="CY728" t="s">
        <v>324</v>
      </c>
      <c r="CZ728" t="s">
        <v>324</v>
      </c>
      <c r="DA728" t="s">
        <v>324</v>
      </c>
      <c r="DB728" t="s">
        <v>300</v>
      </c>
      <c r="DC728">
        <v>44022</v>
      </c>
      <c r="DD728">
        <v>44591</v>
      </c>
      <c r="DE728" t="s">
        <v>300</v>
      </c>
      <c r="DF728" t="s">
        <v>295</v>
      </c>
      <c r="DG728" t="s">
        <v>300</v>
      </c>
      <c r="DH728" t="s">
        <v>300</v>
      </c>
      <c r="DI728" t="s">
        <v>300</v>
      </c>
      <c r="DJ728" t="s">
        <v>300</v>
      </c>
      <c r="DK728" t="s">
        <v>300</v>
      </c>
      <c r="DL728" t="s">
        <v>300</v>
      </c>
      <c r="DM728" t="s">
        <v>300</v>
      </c>
      <c r="DQ728" t="s">
        <v>315</v>
      </c>
      <c r="DR728" t="s">
        <v>300</v>
      </c>
      <c r="DS728" t="s">
        <v>4002</v>
      </c>
      <c r="DT728" t="s">
        <v>25</v>
      </c>
      <c r="DU728" t="s">
        <v>52</v>
      </c>
      <c r="DV728" t="s">
        <v>22</v>
      </c>
      <c r="DX728" t="s">
        <v>130</v>
      </c>
      <c r="DZ728" t="s">
        <v>319</v>
      </c>
      <c r="EB728" t="s">
        <v>300</v>
      </c>
      <c r="EE728" t="s">
        <v>326</v>
      </c>
      <c r="EG728" t="s">
        <v>342</v>
      </c>
      <c r="EH728" t="s">
        <v>300</v>
      </c>
      <c r="EI728" t="s">
        <v>300</v>
      </c>
      <c r="EJ728" t="s">
        <v>300</v>
      </c>
      <c r="EK728" t="s">
        <v>300</v>
      </c>
      <c r="EL728" t="s">
        <v>295</v>
      </c>
      <c r="EM728" t="s">
        <v>300</v>
      </c>
    </row>
    <row r="729" spans="1:145" x14ac:dyDescent="0.25">
      <c r="A729" t="s">
        <v>3971</v>
      </c>
      <c r="B729" t="s">
        <v>4011</v>
      </c>
      <c r="C729">
        <v>2020</v>
      </c>
      <c r="D729" t="s">
        <v>294</v>
      </c>
      <c r="E729" t="s">
        <v>300</v>
      </c>
      <c r="F729" t="s">
        <v>125</v>
      </c>
      <c r="G729" t="s">
        <v>3971</v>
      </c>
      <c r="H729" t="s">
        <v>3972</v>
      </c>
      <c r="I729" t="s">
        <v>893</v>
      </c>
      <c r="J729" t="s">
        <v>894</v>
      </c>
      <c r="K729" t="s">
        <v>4012</v>
      </c>
      <c r="L729" t="s">
        <v>331</v>
      </c>
      <c r="M729" t="s">
        <v>300</v>
      </c>
      <c r="N729" t="s">
        <v>301</v>
      </c>
      <c r="O729" t="s">
        <v>332</v>
      </c>
      <c r="P729" t="s">
        <v>347</v>
      </c>
      <c r="Q729" t="s">
        <v>304</v>
      </c>
      <c r="R729" t="s">
        <v>348</v>
      </c>
      <c r="S729" t="s">
        <v>306</v>
      </c>
      <c r="T729" t="s">
        <v>307</v>
      </c>
      <c r="U729" t="s">
        <v>671</v>
      </c>
      <c r="V729" t="s">
        <v>295</v>
      </c>
    </row>
    <row r="730" spans="1:145" x14ac:dyDescent="0.25">
      <c r="A730" t="s">
        <v>3971</v>
      </c>
      <c r="B730" t="s">
        <v>4013</v>
      </c>
      <c r="C730">
        <v>2020</v>
      </c>
      <c r="D730" t="s">
        <v>294</v>
      </c>
      <c r="E730" t="s">
        <v>300</v>
      </c>
      <c r="F730" t="s">
        <v>125</v>
      </c>
      <c r="G730" t="s">
        <v>3971</v>
      </c>
      <c r="H730" t="s">
        <v>3972</v>
      </c>
      <c r="I730" t="s">
        <v>893</v>
      </c>
      <c r="J730" t="s">
        <v>894</v>
      </c>
      <c r="K730" t="s">
        <v>4014</v>
      </c>
      <c r="L730" t="s">
        <v>331</v>
      </c>
      <c r="M730" t="s">
        <v>300</v>
      </c>
      <c r="N730" t="s">
        <v>301</v>
      </c>
      <c r="O730" t="s">
        <v>486</v>
      </c>
      <c r="P730" t="s">
        <v>303</v>
      </c>
      <c r="Q730" t="s">
        <v>611</v>
      </c>
      <c r="R730" t="s">
        <v>348</v>
      </c>
      <c r="S730" t="s">
        <v>306</v>
      </c>
      <c r="T730" t="s">
        <v>307</v>
      </c>
      <c r="U730" t="s">
        <v>849</v>
      </c>
      <c r="V730" t="s">
        <v>295</v>
      </c>
    </row>
    <row r="731" spans="1:145" x14ac:dyDescent="0.25">
      <c r="A731" t="s">
        <v>3971</v>
      </c>
      <c r="B731" t="s">
        <v>4015</v>
      </c>
      <c r="C731">
        <v>2020</v>
      </c>
      <c r="D731" t="s">
        <v>294</v>
      </c>
      <c r="E731" t="s">
        <v>300</v>
      </c>
      <c r="F731" t="s">
        <v>125</v>
      </c>
      <c r="G731" t="s">
        <v>3971</v>
      </c>
      <c r="H731" t="s">
        <v>3972</v>
      </c>
      <c r="I731" t="s">
        <v>893</v>
      </c>
      <c r="J731" t="s">
        <v>894</v>
      </c>
      <c r="K731" t="s">
        <v>4016</v>
      </c>
      <c r="L731" t="s">
        <v>331</v>
      </c>
      <c r="M731" t="s">
        <v>300</v>
      </c>
      <c r="N731" t="s">
        <v>301</v>
      </c>
      <c r="O731" t="s">
        <v>486</v>
      </c>
      <c r="P731" t="s">
        <v>347</v>
      </c>
      <c r="Q731" t="s">
        <v>334</v>
      </c>
      <c r="R731" t="s">
        <v>348</v>
      </c>
      <c r="S731" t="s">
        <v>306</v>
      </c>
      <c r="T731" t="s">
        <v>307</v>
      </c>
      <c r="U731" t="s">
        <v>365</v>
      </c>
      <c r="V731" t="s">
        <v>295</v>
      </c>
    </row>
    <row r="732" spans="1:145" x14ac:dyDescent="0.25">
      <c r="A732" t="s">
        <v>3971</v>
      </c>
      <c r="B732" t="s">
        <v>4017</v>
      </c>
      <c r="C732">
        <v>2020</v>
      </c>
      <c r="D732" t="s">
        <v>294</v>
      </c>
      <c r="E732" t="s">
        <v>295</v>
      </c>
      <c r="F732" t="s">
        <v>125</v>
      </c>
      <c r="G732" t="s">
        <v>3971</v>
      </c>
      <c r="H732" t="s">
        <v>3972</v>
      </c>
      <c r="I732" t="s">
        <v>893</v>
      </c>
      <c r="J732" t="s">
        <v>894</v>
      </c>
      <c r="K732" t="s">
        <v>4018</v>
      </c>
      <c r="L732" t="s">
        <v>331</v>
      </c>
      <c r="M732" t="s">
        <v>300</v>
      </c>
      <c r="N732" t="s">
        <v>301</v>
      </c>
      <c r="O732" t="s">
        <v>644</v>
      </c>
      <c r="P732" t="s">
        <v>303</v>
      </c>
      <c r="Q732" t="s">
        <v>739</v>
      </c>
      <c r="R732" t="s">
        <v>348</v>
      </c>
      <c r="S732" t="s">
        <v>306</v>
      </c>
      <c r="T732" t="s">
        <v>307</v>
      </c>
      <c r="U732" t="s">
        <v>438</v>
      </c>
      <c r="V732" t="s">
        <v>295</v>
      </c>
      <c r="Y732" t="s">
        <v>300</v>
      </c>
      <c r="AA732" t="s">
        <v>309</v>
      </c>
      <c r="AB732" t="s">
        <v>300</v>
      </c>
      <c r="AC732" t="s">
        <v>366</v>
      </c>
      <c r="AD732" t="s">
        <v>300</v>
      </c>
      <c r="AE732" t="s">
        <v>300</v>
      </c>
      <c r="AF732" t="s">
        <v>300</v>
      </c>
      <c r="AS732" t="s">
        <v>556</v>
      </c>
      <c r="AT732">
        <v>2</v>
      </c>
      <c r="AU732" t="s">
        <v>4019</v>
      </c>
      <c r="AV732" t="s">
        <v>295</v>
      </c>
      <c r="AW732">
        <v>44089</v>
      </c>
      <c r="AX732">
        <v>44896</v>
      </c>
      <c r="AY732" t="s">
        <v>120</v>
      </c>
      <c r="AZ732" t="s">
        <v>4020</v>
      </c>
      <c r="DQ732" t="s">
        <v>315</v>
      </c>
      <c r="DR732" t="s">
        <v>295</v>
      </c>
      <c r="DS732" t="s">
        <v>4021</v>
      </c>
      <c r="DT732" t="s">
        <v>25</v>
      </c>
      <c r="DU732" t="s">
        <v>52</v>
      </c>
      <c r="DX732" t="s">
        <v>96</v>
      </c>
      <c r="DZ732" t="s">
        <v>319</v>
      </c>
      <c r="EA732">
        <v>1840</v>
      </c>
      <c r="EB732" t="s">
        <v>300</v>
      </c>
      <c r="EE732" t="s">
        <v>343</v>
      </c>
      <c r="EH732" t="s">
        <v>300</v>
      </c>
      <c r="EI732" t="s">
        <v>300</v>
      </c>
      <c r="EJ732" t="s">
        <v>300</v>
      </c>
      <c r="EK732" t="s">
        <v>300</v>
      </c>
      <c r="EL732" t="s">
        <v>295</v>
      </c>
      <c r="EM732" t="s">
        <v>300</v>
      </c>
    </row>
    <row r="733" spans="1:145" x14ac:dyDescent="0.25">
      <c r="A733" t="s">
        <v>3971</v>
      </c>
      <c r="B733" t="s">
        <v>4022</v>
      </c>
      <c r="C733">
        <v>2020</v>
      </c>
      <c r="D733" t="s">
        <v>294</v>
      </c>
      <c r="E733" t="s">
        <v>300</v>
      </c>
      <c r="F733" t="s">
        <v>125</v>
      </c>
      <c r="G733" t="s">
        <v>3971</v>
      </c>
      <c r="H733" t="s">
        <v>3972</v>
      </c>
      <c r="I733" t="s">
        <v>893</v>
      </c>
      <c r="J733" t="s">
        <v>894</v>
      </c>
      <c r="K733" t="s">
        <v>4023</v>
      </c>
      <c r="L733" t="s">
        <v>331</v>
      </c>
      <c r="M733" t="s">
        <v>300</v>
      </c>
      <c r="N733" t="s">
        <v>301</v>
      </c>
      <c r="O733" t="s">
        <v>346</v>
      </c>
      <c r="P733" t="s">
        <v>347</v>
      </c>
      <c r="Q733" t="s">
        <v>334</v>
      </c>
      <c r="R733" t="s">
        <v>348</v>
      </c>
      <c r="S733" t="s">
        <v>306</v>
      </c>
      <c r="T733" t="s">
        <v>307</v>
      </c>
      <c r="U733" t="s">
        <v>349</v>
      </c>
      <c r="V733" t="s">
        <v>295</v>
      </c>
    </row>
    <row r="734" spans="1:145" x14ac:dyDescent="0.25">
      <c r="A734" t="s">
        <v>3971</v>
      </c>
      <c r="B734" t="s">
        <v>4024</v>
      </c>
      <c r="C734">
        <v>2020</v>
      </c>
      <c r="D734" t="s">
        <v>294</v>
      </c>
      <c r="E734" t="s">
        <v>300</v>
      </c>
      <c r="F734" t="s">
        <v>125</v>
      </c>
      <c r="G734" t="s">
        <v>3971</v>
      </c>
      <c r="H734" t="s">
        <v>3972</v>
      </c>
      <c r="I734" t="s">
        <v>893</v>
      </c>
      <c r="J734" t="s">
        <v>894</v>
      </c>
      <c r="K734" t="s">
        <v>4025</v>
      </c>
      <c r="L734" t="s">
        <v>331</v>
      </c>
      <c r="M734" t="s">
        <v>300</v>
      </c>
      <c r="N734" t="s">
        <v>301</v>
      </c>
      <c r="O734" t="s">
        <v>486</v>
      </c>
      <c r="P734" t="s">
        <v>347</v>
      </c>
      <c r="Q734" t="s">
        <v>387</v>
      </c>
      <c r="R734" t="s">
        <v>348</v>
      </c>
      <c r="S734" t="s">
        <v>306</v>
      </c>
      <c r="T734" t="s">
        <v>307</v>
      </c>
      <c r="U734" t="s">
        <v>536</v>
      </c>
      <c r="V734" t="s">
        <v>295</v>
      </c>
    </row>
    <row r="735" spans="1:145" x14ac:dyDescent="0.25">
      <c r="A735" t="s">
        <v>4096</v>
      </c>
      <c r="B735" t="s">
        <v>4095</v>
      </c>
      <c r="C735">
        <v>2020</v>
      </c>
      <c r="D735" t="s">
        <v>294</v>
      </c>
      <c r="E735" t="s">
        <v>295</v>
      </c>
      <c r="F735" t="s">
        <v>125</v>
      </c>
      <c r="G735" t="s">
        <v>4096</v>
      </c>
      <c r="H735" t="s">
        <v>4097</v>
      </c>
      <c r="I735" t="s">
        <v>650</v>
      </c>
      <c r="J735" t="s">
        <v>651</v>
      </c>
      <c r="K735" t="s">
        <v>4098</v>
      </c>
      <c r="L735" t="s">
        <v>299</v>
      </c>
      <c r="M735" t="s">
        <v>300</v>
      </c>
      <c r="N735" t="s">
        <v>301</v>
      </c>
      <c r="O735" t="s">
        <v>332</v>
      </c>
      <c r="P735" t="s">
        <v>347</v>
      </c>
      <c r="Q735" t="s">
        <v>611</v>
      </c>
      <c r="R735" t="s">
        <v>305</v>
      </c>
      <c r="S735" t="s">
        <v>574</v>
      </c>
      <c r="T735" t="s">
        <v>307</v>
      </c>
      <c r="U735" t="s">
        <v>308</v>
      </c>
      <c r="V735" t="s">
        <v>295</v>
      </c>
      <c r="Y735" t="s">
        <v>295</v>
      </c>
      <c r="Z735" t="s">
        <v>684</v>
      </c>
      <c r="AA735" t="s">
        <v>309</v>
      </c>
      <c r="AB735" t="s">
        <v>300</v>
      </c>
      <c r="AC735" t="s">
        <v>366</v>
      </c>
      <c r="AD735" t="s">
        <v>300</v>
      </c>
      <c r="AE735" t="s">
        <v>300</v>
      </c>
      <c r="AF735" t="s">
        <v>300</v>
      </c>
      <c r="AS735" t="s">
        <v>315</v>
      </c>
      <c r="BK735" t="s">
        <v>316</v>
      </c>
      <c r="BM735" t="s">
        <v>4099</v>
      </c>
      <c r="BN735">
        <v>44655</v>
      </c>
      <c r="BO735" t="s">
        <v>17</v>
      </c>
      <c r="BQ735" t="s">
        <v>52</v>
      </c>
      <c r="BR735" t="s">
        <v>52</v>
      </c>
      <c r="BS735" t="s">
        <v>677</v>
      </c>
      <c r="BT735" t="s">
        <v>295</v>
      </c>
      <c r="BU735">
        <v>1</v>
      </c>
      <c r="BV735" t="s">
        <v>319</v>
      </c>
      <c r="BY735">
        <v>2800</v>
      </c>
      <c r="BZ735" t="s">
        <v>300</v>
      </c>
      <c r="CC735">
        <v>2800</v>
      </c>
      <c r="CD735" t="s">
        <v>11</v>
      </c>
      <c r="CE735" t="s">
        <v>22</v>
      </c>
      <c r="CG735" t="s">
        <v>54</v>
      </c>
      <c r="CH735" t="s">
        <v>54</v>
      </c>
      <c r="CI735" t="s">
        <v>4100</v>
      </c>
      <c r="CJ735" t="s">
        <v>340</v>
      </c>
      <c r="CK735" t="s">
        <v>89</v>
      </c>
      <c r="CL735" t="s">
        <v>4101</v>
      </c>
      <c r="CN735" t="s">
        <v>4102</v>
      </c>
      <c r="CO735" t="s">
        <v>324</v>
      </c>
      <c r="CP735" t="s">
        <v>324</v>
      </c>
      <c r="CQ735" t="s">
        <v>324</v>
      </c>
      <c r="CR735" t="s">
        <v>324</v>
      </c>
      <c r="CS735" t="s">
        <v>324</v>
      </c>
      <c r="CT735" t="s">
        <v>324</v>
      </c>
      <c r="CU735" t="s">
        <v>323</v>
      </c>
      <c r="CV735" t="s">
        <v>323</v>
      </c>
      <c r="CW735" t="s">
        <v>342</v>
      </c>
      <c r="CX735" t="s">
        <v>342</v>
      </c>
      <c r="CY735" t="s">
        <v>323</v>
      </c>
      <c r="CZ735" t="s">
        <v>341</v>
      </c>
      <c r="DA735" t="s">
        <v>341</v>
      </c>
      <c r="DB735" t="s">
        <v>300</v>
      </c>
      <c r="DC735">
        <v>44424</v>
      </c>
      <c r="DD735">
        <v>44651</v>
      </c>
      <c r="DE735" t="s">
        <v>300</v>
      </c>
      <c r="DF735" t="s">
        <v>300</v>
      </c>
      <c r="DG735" t="s">
        <v>295</v>
      </c>
      <c r="DH735" t="s">
        <v>300</v>
      </c>
      <c r="DI735" t="s">
        <v>300</v>
      </c>
      <c r="DJ735" t="s">
        <v>300</v>
      </c>
      <c r="DK735" t="s">
        <v>300</v>
      </c>
      <c r="DL735" t="s">
        <v>300</v>
      </c>
      <c r="DM735" t="s">
        <v>300</v>
      </c>
      <c r="DQ735" t="s">
        <v>315</v>
      </c>
      <c r="DR735" t="s">
        <v>300</v>
      </c>
      <c r="DS735" t="s">
        <v>4103</v>
      </c>
      <c r="DT735" t="s">
        <v>85</v>
      </c>
      <c r="DU735" t="s">
        <v>52</v>
      </c>
      <c r="DV735" t="s">
        <v>22</v>
      </c>
      <c r="DW735" t="s">
        <v>54</v>
      </c>
      <c r="DX735" t="s">
        <v>89</v>
      </c>
      <c r="DZ735" t="s">
        <v>319</v>
      </c>
      <c r="EA735">
        <v>2400</v>
      </c>
      <c r="EB735" t="s">
        <v>300</v>
      </c>
      <c r="EE735" t="s">
        <v>343</v>
      </c>
      <c r="EG735" t="s">
        <v>342</v>
      </c>
      <c r="EH735" t="s">
        <v>300</v>
      </c>
      <c r="EI735" t="s">
        <v>300</v>
      </c>
      <c r="EJ735" t="s">
        <v>300</v>
      </c>
      <c r="EK735" t="s">
        <v>300</v>
      </c>
      <c r="EL735" t="s">
        <v>295</v>
      </c>
      <c r="EM735" t="s">
        <v>295</v>
      </c>
      <c r="EN735" t="s">
        <v>4104</v>
      </c>
      <c r="EO735" t="s">
        <v>4105</v>
      </c>
    </row>
    <row r="736" spans="1:145" x14ac:dyDescent="0.25">
      <c r="A736" t="s">
        <v>4096</v>
      </c>
      <c r="B736" t="s">
        <v>4106</v>
      </c>
      <c r="C736">
        <v>2020</v>
      </c>
      <c r="D736" t="s">
        <v>294</v>
      </c>
      <c r="E736" t="s">
        <v>295</v>
      </c>
      <c r="F736" t="s">
        <v>125</v>
      </c>
      <c r="G736" t="s">
        <v>4096</v>
      </c>
      <c r="H736" t="s">
        <v>4097</v>
      </c>
      <c r="I736" t="s">
        <v>650</v>
      </c>
      <c r="J736" t="s">
        <v>651</v>
      </c>
      <c r="K736" t="s">
        <v>4107</v>
      </c>
      <c r="L736" t="s">
        <v>331</v>
      </c>
      <c r="M736" t="s">
        <v>300</v>
      </c>
      <c r="N736" t="s">
        <v>301</v>
      </c>
      <c r="O736" t="s">
        <v>979</v>
      </c>
      <c r="P736" t="s">
        <v>347</v>
      </c>
      <c r="Q736" t="s">
        <v>304</v>
      </c>
      <c r="R736" t="s">
        <v>305</v>
      </c>
      <c r="S736" t="s">
        <v>574</v>
      </c>
      <c r="T736" t="s">
        <v>307</v>
      </c>
      <c r="U736" t="s">
        <v>730</v>
      </c>
      <c r="V736" t="s">
        <v>295</v>
      </c>
      <c r="Y736" t="s">
        <v>295</v>
      </c>
      <c r="Z736" t="s">
        <v>337</v>
      </c>
      <c r="AA736" t="s">
        <v>309</v>
      </c>
      <c r="AB736" t="s">
        <v>300</v>
      </c>
      <c r="AC736" t="s">
        <v>366</v>
      </c>
      <c r="AD736" t="s">
        <v>300</v>
      </c>
      <c r="AE736" t="s">
        <v>300</v>
      </c>
      <c r="AF736" t="s">
        <v>300</v>
      </c>
      <c r="AS736" t="s">
        <v>315</v>
      </c>
      <c r="BK736" t="s">
        <v>295</v>
      </c>
      <c r="BL736">
        <v>2</v>
      </c>
      <c r="BM736" t="s">
        <v>4108</v>
      </c>
      <c r="BN736">
        <v>44075</v>
      </c>
      <c r="BO736" t="s">
        <v>10</v>
      </c>
      <c r="BQ736" t="s">
        <v>49</v>
      </c>
      <c r="BR736" t="s">
        <v>49</v>
      </c>
      <c r="BS736" t="s">
        <v>424</v>
      </c>
      <c r="BT736" t="s">
        <v>300</v>
      </c>
      <c r="BV736" t="s">
        <v>319</v>
      </c>
      <c r="BY736">
        <v>2500</v>
      </c>
      <c r="BZ736" t="s">
        <v>300</v>
      </c>
      <c r="CC736">
        <v>2500</v>
      </c>
      <c r="CD736" t="s">
        <v>40</v>
      </c>
      <c r="CE736" t="s">
        <v>12</v>
      </c>
      <c r="CG736" t="s">
        <v>33</v>
      </c>
      <c r="CH736" t="s">
        <v>33</v>
      </c>
      <c r="CI736" t="s">
        <v>4109</v>
      </c>
      <c r="CJ736" t="s">
        <v>340</v>
      </c>
      <c r="CK736" t="s">
        <v>73</v>
      </c>
      <c r="CL736" t="s">
        <v>441</v>
      </c>
      <c r="CO736" t="s">
        <v>324</v>
      </c>
      <c r="CP736" t="s">
        <v>324</v>
      </c>
      <c r="CQ736" t="s">
        <v>342</v>
      </c>
      <c r="CR736" t="s">
        <v>342</v>
      </c>
      <c r="CS736" t="s">
        <v>342</v>
      </c>
      <c r="CT736" t="s">
        <v>342</v>
      </c>
      <c r="CU736" t="s">
        <v>342</v>
      </c>
      <c r="CV736" t="s">
        <v>342</v>
      </c>
      <c r="CW736" t="s">
        <v>342</v>
      </c>
      <c r="CX736" t="s">
        <v>342</v>
      </c>
      <c r="CY736" t="s">
        <v>342</v>
      </c>
      <c r="CZ736" t="s">
        <v>324</v>
      </c>
      <c r="DA736" t="s">
        <v>342</v>
      </c>
      <c r="DB736" t="s">
        <v>295</v>
      </c>
      <c r="DE736" t="s">
        <v>295</v>
      </c>
      <c r="DF736" t="s">
        <v>300</v>
      </c>
      <c r="DG736" t="s">
        <v>300</v>
      </c>
      <c r="DH736" t="s">
        <v>300</v>
      </c>
      <c r="DI736" t="s">
        <v>300</v>
      </c>
      <c r="DJ736" t="s">
        <v>300</v>
      </c>
      <c r="DK736" t="s">
        <v>300</v>
      </c>
      <c r="DL736" t="s">
        <v>300</v>
      </c>
      <c r="DM736" t="s">
        <v>300</v>
      </c>
      <c r="DO736" t="s">
        <v>4110</v>
      </c>
      <c r="DP736">
        <v>100</v>
      </c>
      <c r="DQ736" t="s">
        <v>315</v>
      </c>
      <c r="DR736" t="s">
        <v>295</v>
      </c>
      <c r="DS736" t="s">
        <v>4111</v>
      </c>
      <c r="DT736" t="s">
        <v>10</v>
      </c>
      <c r="DU736" t="s">
        <v>49</v>
      </c>
      <c r="DV736" t="s">
        <v>12</v>
      </c>
      <c r="DW736" t="s">
        <v>33</v>
      </c>
      <c r="DX736" t="s">
        <v>73</v>
      </c>
      <c r="DZ736" t="s">
        <v>319</v>
      </c>
      <c r="EA736">
        <v>2200</v>
      </c>
      <c r="EB736" t="s">
        <v>300</v>
      </c>
      <c r="EE736" t="s">
        <v>343</v>
      </c>
      <c r="EG736" t="s">
        <v>342</v>
      </c>
      <c r="EH736" t="s">
        <v>300</v>
      </c>
      <c r="EI736" t="s">
        <v>300</v>
      </c>
      <c r="EJ736" t="s">
        <v>300</v>
      </c>
      <c r="EK736" t="s">
        <v>300</v>
      </c>
      <c r="EL736" t="s">
        <v>300</v>
      </c>
      <c r="EM736" t="s">
        <v>300</v>
      </c>
    </row>
    <row r="737" spans="1:145" x14ac:dyDescent="0.25">
      <c r="A737" t="s">
        <v>4096</v>
      </c>
      <c r="B737" t="s">
        <v>4112</v>
      </c>
      <c r="C737">
        <v>2020</v>
      </c>
      <c r="D737" t="s">
        <v>294</v>
      </c>
      <c r="E737" t="s">
        <v>295</v>
      </c>
      <c r="F737" t="s">
        <v>125</v>
      </c>
      <c r="G737" t="s">
        <v>4096</v>
      </c>
      <c r="H737" t="s">
        <v>4097</v>
      </c>
      <c r="I737" t="s">
        <v>650</v>
      </c>
      <c r="J737" t="s">
        <v>651</v>
      </c>
      <c r="K737" t="s">
        <v>4113</v>
      </c>
      <c r="L737" t="s">
        <v>299</v>
      </c>
      <c r="M737" t="s">
        <v>300</v>
      </c>
      <c r="N737" t="s">
        <v>301</v>
      </c>
      <c r="O737" t="s">
        <v>486</v>
      </c>
      <c r="P737" t="s">
        <v>303</v>
      </c>
      <c r="Q737" t="s">
        <v>611</v>
      </c>
      <c r="R737" t="s">
        <v>305</v>
      </c>
      <c r="S737" t="s">
        <v>306</v>
      </c>
      <c r="T737" t="s">
        <v>307</v>
      </c>
      <c r="U737" t="s">
        <v>428</v>
      </c>
      <c r="V737" t="s">
        <v>295</v>
      </c>
      <c r="Y737" t="s">
        <v>295</v>
      </c>
      <c r="Z737" t="s">
        <v>337</v>
      </c>
      <c r="AA737" t="s">
        <v>309</v>
      </c>
      <c r="AB737" t="s">
        <v>300</v>
      </c>
      <c r="AC737" t="s">
        <v>366</v>
      </c>
      <c r="AD737" t="s">
        <v>300</v>
      </c>
      <c r="AE737" t="s">
        <v>300</v>
      </c>
      <c r="AF737" t="s">
        <v>300</v>
      </c>
      <c r="AS737" t="s">
        <v>315</v>
      </c>
      <c r="BK737" t="s">
        <v>316</v>
      </c>
      <c r="BM737" t="s">
        <v>4114</v>
      </c>
      <c r="BN737">
        <v>44102</v>
      </c>
      <c r="BO737" t="s">
        <v>25</v>
      </c>
      <c r="BQ737" t="s">
        <v>52</v>
      </c>
      <c r="BR737" t="s">
        <v>52</v>
      </c>
      <c r="BS737" t="s">
        <v>424</v>
      </c>
      <c r="BT737" t="s">
        <v>295</v>
      </c>
      <c r="BU737">
        <v>2</v>
      </c>
      <c r="BV737" t="s">
        <v>319</v>
      </c>
      <c r="BY737">
        <v>2300</v>
      </c>
      <c r="BZ737" t="s">
        <v>295</v>
      </c>
      <c r="CA737">
        <v>3500</v>
      </c>
      <c r="CC737">
        <v>2300</v>
      </c>
      <c r="CD737" t="s">
        <v>53</v>
      </c>
      <c r="CE737" t="s">
        <v>22</v>
      </c>
      <c r="CG737" t="s">
        <v>55</v>
      </c>
      <c r="CH737" t="s">
        <v>55</v>
      </c>
      <c r="CI737" t="s">
        <v>4115</v>
      </c>
      <c r="CJ737" t="s">
        <v>368</v>
      </c>
      <c r="CK737" t="s">
        <v>70</v>
      </c>
      <c r="CL737" t="s">
        <v>4116</v>
      </c>
      <c r="CN737" t="s">
        <v>4117</v>
      </c>
      <c r="CO737" t="s">
        <v>324</v>
      </c>
      <c r="CP737" t="s">
        <v>324</v>
      </c>
      <c r="CQ737" t="s">
        <v>324</v>
      </c>
      <c r="CR737" t="s">
        <v>324</v>
      </c>
      <c r="CS737" t="s">
        <v>324</v>
      </c>
      <c r="CT737" t="s">
        <v>324</v>
      </c>
      <c r="CU737" t="s">
        <v>323</v>
      </c>
      <c r="CV737" t="s">
        <v>323</v>
      </c>
      <c r="CW737" t="s">
        <v>324</v>
      </c>
      <c r="CX737" t="s">
        <v>323</v>
      </c>
      <c r="CY737" t="s">
        <v>323</v>
      </c>
      <c r="CZ737" t="s">
        <v>323</v>
      </c>
      <c r="DA737" t="s">
        <v>323</v>
      </c>
      <c r="DB737" t="s">
        <v>295</v>
      </c>
      <c r="DE737" t="s">
        <v>300</v>
      </c>
      <c r="DF737" t="s">
        <v>300</v>
      </c>
      <c r="DG737" t="s">
        <v>295</v>
      </c>
      <c r="DH737" t="s">
        <v>300</v>
      </c>
      <c r="DI737" t="s">
        <v>300</v>
      </c>
      <c r="DJ737" t="s">
        <v>300</v>
      </c>
      <c r="DK737" t="s">
        <v>300</v>
      </c>
      <c r="DL737" t="s">
        <v>300</v>
      </c>
      <c r="DM737" t="s">
        <v>300</v>
      </c>
      <c r="DQ737" t="s">
        <v>315</v>
      </c>
      <c r="DR737" t="s">
        <v>295</v>
      </c>
      <c r="DS737" t="s">
        <v>4114</v>
      </c>
      <c r="DT737" t="s">
        <v>25</v>
      </c>
      <c r="DU737" t="s">
        <v>52</v>
      </c>
      <c r="DV737" t="s">
        <v>22</v>
      </c>
      <c r="DW737" t="s">
        <v>55</v>
      </c>
      <c r="DX737" t="s">
        <v>70</v>
      </c>
      <c r="DZ737" t="s">
        <v>319</v>
      </c>
      <c r="EA737">
        <v>2100</v>
      </c>
      <c r="EB737" t="s">
        <v>295</v>
      </c>
      <c r="EC737">
        <v>1800</v>
      </c>
      <c r="EE737" t="s">
        <v>718</v>
      </c>
      <c r="EF737" t="s">
        <v>4118</v>
      </c>
      <c r="EG737" t="s">
        <v>323</v>
      </c>
      <c r="EH737" t="s">
        <v>295</v>
      </c>
      <c r="EI737" t="s">
        <v>300</v>
      </c>
      <c r="EJ737" t="s">
        <v>295</v>
      </c>
      <c r="EK737" t="s">
        <v>295</v>
      </c>
      <c r="EL737" t="s">
        <v>295</v>
      </c>
      <c r="EM737" t="s">
        <v>295</v>
      </c>
      <c r="EN737" t="s">
        <v>4119</v>
      </c>
      <c r="EO737" t="s">
        <v>4120</v>
      </c>
    </row>
    <row r="738" spans="1:145" x14ac:dyDescent="0.25">
      <c r="A738" t="s">
        <v>4096</v>
      </c>
      <c r="B738" t="s">
        <v>4121</v>
      </c>
      <c r="C738">
        <v>2020</v>
      </c>
      <c r="D738" t="s">
        <v>294</v>
      </c>
      <c r="E738" t="s">
        <v>295</v>
      </c>
      <c r="F738" t="s">
        <v>125</v>
      </c>
      <c r="G738" t="s">
        <v>4096</v>
      </c>
      <c r="H738" t="s">
        <v>4097</v>
      </c>
      <c r="I738" t="s">
        <v>650</v>
      </c>
      <c r="J738" t="s">
        <v>651</v>
      </c>
      <c r="K738" t="s">
        <v>4122</v>
      </c>
      <c r="L738" t="s">
        <v>299</v>
      </c>
      <c r="M738" t="s">
        <v>300</v>
      </c>
      <c r="N738" t="s">
        <v>301</v>
      </c>
      <c r="O738" t="s">
        <v>4123</v>
      </c>
      <c r="P738" t="s">
        <v>2597</v>
      </c>
      <c r="Q738" t="s">
        <v>372</v>
      </c>
      <c r="R738" t="s">
        <v>1499</v>
      </c>
      <c r="S738" t="s">
        <v>836</v>
      </c>
      <c r="T738" t="s">
        <v>307</v>
      </c>
      <c r="U738" t="s">
        <v>1195</v>
      </c>
      <c r="V738" t="s">
        <v>300</v>
      </c>
      <c r="Y738" t="s">
        <v>295</v>
      </c>
      <c r="Z738" t="s">
        <v>568</v>
      </c>
      <c r="AA738" t="s">
        <v>309</v>
      </c>
      <c r="AB738" t="s">
        <v>300</v>
      </c>
      <c r="AC738" t="s">
        <v>366</v>
      </c>
      <c r="AD738" t="s">
        <v>300</v>
      </c>
      <c r="AE738" t="s">
        <v>300</v>
      </c>
      <c r="AF738" t="s">
        <v>300</v>
      </c>
      <c r="AS738" t="s">
        <v>315</v>
      </c>
      <c r="BK738" t="s">
        <v>316</v>
      </c>
      <c r="BM738" t="s">
        <v>4124</v>
      </c>
      <c r="BN738">
        <v>44683</v>
      </c>
      <c r="BO738" t="s">
        <v>85</v>
      </c>
      <c r="BQ738" t="s">
        <v>52</v>
      </c>
      <c r="BR738" t="s">
        <v>52</v>
      </c>
      <c r="BT738" t="s">
        <v>300</v>
      </c>
      <c r="BV738" t="s">
        <v>319</v>
      </c>
      <c r="BY738">
        <v>2200</v>
      </c>
      <c r="BZ738" t="s">
        <v>300</v>
      </c>
      <c r="CC738">
        <v>2200</v>
      </c>
      <c r="CD738" t="s">
        <v>53</v>
      </c>
      <c r="CE738" t="s">
        <v>22</v>
      </c>
      <c r="CG738" t="s">
        <v>63</v>
      </c>
      <c r="CH738" t="s">
        <v>63</v>
      </c>
      <c r="CI738" t="s">
        <v>4125</v>
      </c>
      <c r="CJ738" t="s">
        <v>368</v>
      </c>
      <c r="CK738" t="s">
        <v>4126</v>
      </c>
      <c r="CO738" t="s">
        <v>323</v>
      </c>
      <c r="CP738" t="s">
        <v>323</v>
      </c>
      <c r="CQ738" t="s">
        <v>324</v>
      </c>
      <c r="CR738" t="s">
        <v>323</v>
      </c>
      <c r="CS738" t="s">
        <v>324</v>
      </c>
      <c r="CT738" t="s">
        <v>342</v>
      </c>
      <c r="CU738" t="s">
        <v>342</v>
      </c>
      <c r="CV738" t="s">
        <v>323</v>
      </c>
      <c r="CW738" t="s">
        <v>324</v>
      </c>
      <c r="CX738" t="s">
        <v>324</v>
      </c>
      <c r="CY738" t="s">
        <v>342</v>
      </c>
      <c r="CZ738" t="s">
        <v>341</v>
      </c>
      <c r="DA738" t="s">
        <v>341</v>
      </c>
      <c r="DB738" t="s">
        <v>300</v>
      </c>
      <c r="DC738">
        <v>44228</v>
      </c>
      <c r="DD738">
        <v>44561</v>
      </c>
      <c r="DE738" t="s">
        <v>300</v>
      </c>
      <c r="DF738" t="s">
        <v>300</v>
      </c>
      <c r="DG738" t="s">
        <v>300</v>
      </c>
      <c r="DH738" t="s">
        <v>300</v>
      </c>
      <c r="DI738" t="s">
        <v>300</v>
      </c>
      <c r="DJ738" t="s">
        <v>300</v>
      </c>
      <c r="DK738" t="s">
        <v>300</v>
      </c>
      <c r="DL738" t="s">
        <v>295</v>
      </c>
      <c r="DM738" t="s">
        <v>300</v>
      </c>
      <c r="DQ738" t="s">
        <v>315</v>
      </c>
      <c r="DR738" t="s">
        <v>300</v>
      </c>
      <c r="DS738" t="s">
        <v>85</v>
      </c>
      <c r="DT738" t="s">
        <v>85</v>
      </c>
      <c r="DU738" t="s">
        <v>416</v>
      </c>
      <c r="DV738" t="s">
        <v>22</v>
      </c>
      <c r="DX738" t="s">
        <v>3465</v>
      </c>
      <c r="DZ738" t="s">
        <v>463</v>
      </c>
      <c r="EA738">
        <v>1400</v>
      </c>
      <c r="EB738" t="s">
        <v>300</v>
      </c>
      <c r="EE738" t="s">
        <v>326</v>
      </c>
      <c r="EG738" t="s">
        <v>342</v>
      </c>
      <c r="EH738" t="s">
        <v>300</v>
      </c>
      <c r="EI738" t="s">
        <v>300</v>
      </c>
      <c r="EJ738" t="s">
        <v>300</v>
      </c>
      <c r="EK738" t="s">
        <v>300</v>
      </c>
      <c r="EL738" t="s">
        <v>295</v>
      </c>
      <c r="EM738" t="s">
        <v>295</v>
      </c>
      <c r="EN738" t="s">
        <v>4127</v>
      </c>
    </row>
    <row r="739" spans="1:145" x14ac:dyDescent="0.25">
      <c r="A739" t="s">
        <v>4096</v>
      </c>
      <c r="B739" t="s">
        <v>4128</v>
      </c>
      <c r="C739">
        <v>2020</v>
      </c>
      <c r="D739" t="s">
        <v>294</v>
      </c>
      <c r="E739" t="s">
        <v>295</v>
      </c>
      <c r="F739" t="s">
        <v>125</v>
      </c>
      <c r="G739" t="s">
        <v>4096</v>
      </c>
      <c r="H739" t="s">
        <v>4097</v>
      </c>
      <c r="I739" t="s">
        <v>650</v>
      </c>
      <c r="J739" t="s">
        <v>651</v>
      </c>
      <c r="K739" t="s">
        <v>4129</v>
      </c>
      <c r="L739" t="s">
        <v>331</v>
      </c>
      <c r="M739" t="s">
        <v>300</v>
      </c>
      <c r="N739" t="s">
        <v>301</v>
      </c>
      <c r="O739" t="s">
        <v>346</v>
      </c>
      <c r="P739" t="s">
        <v>303</v>
      </c>
      <c r="Q739" t="s">
        <v>304</v>
      </c>
      <c r="R739" t="s">
        <v>305</v>
      </c>
      <c r="S739" t="s">
        <v>574</v>
      </c>
      <c r="T739" t="s">
        <v>307</v>
      </c>
      <c r="U739" t="s">
        <v>548</v>
      </c>
      <c r="V739" t="s">
        <v>300</v>
      </c>
      <c r="Y739" t="s">
        <v>295</v>
      </c>
      <c r="Z739" t="s">
        <v>337</v>
      </c>
      <c r="AA739" t="s">
        <v>309</v>
      </c>
      <c r="AB739" t="s">
        <v>300</v>
      </c>
      <c r="AC739" t="s">
        <v>310</v>
      </c>
      <c r="AD739" t="s">
        <v>311</v>
      </c>
      <c r="AE739" t="s">
        <v>311</v>
      </c>
      <c r="AF739" t="s">
        <v>300</v>
      </c>
      <c r="AI739" t="s">
        <v>312</v>
      </c>
      <c r="AK739" t="s">
        <v>4130</v>
      </c>
      <c r="AL739" t="s">
        <v>34</v>
      </c>
      <c r="AN739" t="s">
        <v>300</v>
      </c>
      <c r="AO739" t="s">
        <v>295</v>
      </c>
      <c r="AP739" t="s">
        <v>295</v>
      </c>
      <c r="AQ739" t="s">
        <v>295</v>
      </c>
      <c r="AS739" t="s">
        <v>315</v>
      </c>
      <c r="BK739" t="s">
        <v>316</v>
      </c>
      <c r="BM739" t="s">
        <v>1649</v>
      </c>
      <c r="BN739">
        <v>44872</v>
      </c>
      <c r="BO739" t="s">
        <v>25</v>
      </c>
      <c r="BQ739" t="s">
        <v>36</v>
      </c>
      <c r="BR739" t="s">
        <v>36</v>
      </c>
      <c r="BS739" t="s">
        <v>584</v>
      </c>
      <c r="BT739" t="s">
        <v>300</v>
      </c>
      <c r="BV739" t="s">
        <v>319</v>
      </c>
      <c r="BY739">
        <v>2100</v>
      </c>
      <c r="BZ739" t="s">
        <v>295</v>
      </c>
      <c r="CA739">
        <v>2100</v>
      </c>
      <c r="CB739">
        <v>33500</v>
      </c>
      <c r="CC739">
        <v>2100</v>
      </c>
      <c r="CD739" t="s">
        <v>60</v>
      </c>
      <c r="CE739" t="s">
        <v>22</v>
      </c>
      <c r="CG739" t="s">
        <v>54</v>
      </c>
      <c r="CH739" t="s">
        <v>57</v>
      </c>
      <c r="CI739" t="s">
        <v>4131</v>
      </c>
      <c r="CJ739" t="s">
        <v>368</v>
      </c>
      <c r="CK739" t="s">
        <v>72</v>
      </c>
      <c r="CL739" t="s">
        <v>2001</v>
      </c>
      <c r="CN739" t="s">
        <v>705</v>
      </c>
      <c r="CO739" t="s">
        <v>342</v>
      </c>
      <c r="CP739" t="s">
        <v>324</v>
      </c>
      <c r="CQ739" t="s">
        <v>324</v>
      </c>
      <c r="CR739" t="s">
        <v>324</v>
      </c>
      <c r="CS739" t="s">
        <v>342</v>
      </c>
      <c r="CT739" t="s">
        <v>324</v>
      </c>
      <c r="CU739" t="s">
        <v>341</v>
      </c>
      <c r="CV739" t="s">
        <v>324</v>
      </c>
      <c r="CW739" t="s">
        <v>324</v>
      </c>
      <c r="CX739" t="s">
        <v>324</v>
      </c>
      <c r="CY739" t="s">
        <v>342</v>
      </c>
      <c r="CZ739" t="s">
        <v>342</v>
      </c>
      <c r="DA739" t="s">
        <v>323</v>
      </c>
      <c r="DB739" t="s">
        <v>295</v>
      </c>
      <c r="DE739" t="s">
        <v>300</v>
      </c>
      <c r="DF739" t="s">
        <v>295</v>
      </c>
      <c r="DG739" t="s">
        <v>295</v>
      </c>
      <c r="DH739" t="s">
        <v>300</v>
      </c>
      <c r="DI739" t="s">
        <v>300</v>
      </c>
      <c r="DJ739" t="s">
        <v>295</v>
      </c>
      <c r="DK739" t="s">
        <v>300</v>
      </c>
      <c r="DL739" t="s">
        <v>300</v>
      </c>
      <c r="DM739" t="s">
        <v>300</v>
      </c>
      <c r="DQ739" t="s">
        <v>325</v>
      </c>
      <c r="EE739" t="s">
        <v>343</v>
      </c>
      <c r="EF739" t="s">
        <v>4132</v>
      </c>
      <c r="EG739" t="s">
        <v>342</v>
      </c>
      <c r="EH739" t="s">
        <v>295</v>
      </c>
      <c r="EI739" t="s">
        <v>300</v>
      </c>
      <c r="EJ739" t="s">
        <v>295</v>
      </c>
      <c r="EK739" t="s">
        <v>295</v>
      </c>
      <c r="EL739" t="s">
        <v>295</v>
      </c>
      <c r="EM739" t="s">
        <v>295</v>
      </c>
      <c r="EO739" t="s">
        <v>4133</v>
      </c>
    </row>
    <row r="740" spans="1:145" x14ac:dyDescent="0.25">
      <c r="A740" t="s">
        <v>4096</v>
      </c>
      <c r="B740" t="s">
        <v>4134</v>
      </c>
      <c r="C740">
        <v>2020</v>
      </c>
      <c r="D740" t="s">
        <v>294</v>
      </c>
      <c r="E740" t="s">
        <v>295</v>
      </c>
      <c r="F740" t="s">
        <v>125</v>
      </c>
      <c r="G740" t="s">
        <v>4096</v>
      </c>
      <c r="H740" t="s">
        <v>4097</v>
      </c>
      <c r="I740" t="s">
        <v>650</v>
      </c>
      <c r="J740" t="s">
        <v>651</v>
      </c>
      <c r="K740" t="s">
        <v>4135</v>
      </c>
      <c r="L740" t="s">
        <v>299</v>
      </c>
      <c r="M740" t="s">
        <v>300</v>
      </c>
      <c r="N740" t="s">
        <v>301</v>
      </c>
      <c r="O740" t="s">
        <v>979</v>
      </c>
      <c r="P740" t="s">
        <v>347</v>
      </c>
      <c r="Q740" t="s">
        <v>304</v>
      </c>
      <c r="R740" t="s">
        <v>305</v>
      </c>
      <c r="S740" t="s">
        <v>574</v>
      </c>
      <c r="T740" t="s">
        <v>307</v>
      </c>
      <c r="U740" t="s">
        <v>923</v>
      </c>
      <c r="V740" t="s">
        <v>295</v>
      </c>
      <c r="Y740" t="s">
        <v>300</v>
      </c>
      <c r="AA740" t="s">
        <v>309</v>
      </c>
      <c r="AB740" t="s">
        <v>300</v>
      </c>
      <c r="AC740" t="s">
        <v>310</v>
      </c>
      <c r="AD740" t="s">
        <v>311</v>
      </c>
      <c r="AE740" t="s">
        <v>311</v>
      </c>
      <c r="AF740" t="s">
        <v>300</v>
      </c>
      <c r="AI740" t="s">
        <v>312</v>
      </c>
      <c r="AK740" t="s">
        <v>4136</v>
      </c>
      <c r="AL740" t="s">
        <v>48</v>
      </c>
      <c r="AN740" t="s">
        <v>300</v>
      </c>
      <c r="AO740" t="s">
        <v>300</v>
      </c>
      <c r="AP740" t="s">
        <v>300</v>
      </c>
      <c r="AQ740" t="s">
        <v>295</v>
      </c>
      <c r="AS740" t="s">
        <v>530</v>
      </c>
      <c r="BK740" t="s">
        <v>316</v>
      </c>
      <c r="BM740" t="s">
        <v>4137</v>
      </c>
      <c r="BN740">
        <v>44957</v>
      </c>
      <c r="BO740" t="s">
        <v>25</v>
      </c>
      <c r="BQ740" t="s">
        <v>20</v>
      </c>
      <c r="BR740" t="s">
        <v>20</v>
      </c>
      <c r="BT740" t="s">
        <v>300</v>
      </c>
      <c r="BV740" t="s">
        <v>319</v>
      </c>
      <c r="BY740">
        <v>1900</v>
      </c>
      <c r="BZ740" t="s">
        <v>300</v>
      </c>
      <c r="CB740">
        <v>27000</v>
      </c>
      <c r="CC740">
        <v>1900</v>
      </c>
      <c r="CD740" t="s">
        <v>43</v>
      </c>
      <c r="CE740" t="s">
        <v>22</v>
      </c>
      <c r="CG740" t="s">
        <v>54</v>
      </c>
      <c r="CH740" t="s">
        <v>54</v>
      </c>
      <c r="CI740" t="s">
        <v>4138</v>
      </c>
      <c r="CJ740" t="s">
        <v>368</v>
      </c>
      <c r="CK740" t="s">
        <v>80</v>
      </c>
      <c r="CL740" t="s">
        <v>4139</v>
      </c>
      <c r="CN740" t="s">
        <v>4140</v>
      </c>
      <c r="CO740" t="s">
        <v>324</v>
      </c>
      <c r="CP740" t="s">
        <v>324</v>
      </c>
      <c r="CQ740" t="s">
        <v>342</v>
      </c>
      <c r="CR740" t="s">
        <v>342</v>
      </c>
      <c r="CS740" t="s">
        <v>342</v>
      </c>
      <c r="CT740" t="s">
        <v>323</v>
      </c>
      <c r="CU740" t="s">
        <v>342</v>
      </c>
      <c r="CV740" t="s">
        <v>342</v>
      </c>
      <c r="CW740" t="s">
        <v>342</v>
      </c>
      <c r="CX740" t="s">
        <v>342</v>
      </c>
      <c r="CY740" t="s">
        <v>342</v>
      </c>
      <c r="CZ740" t="s">
        <v>324</v>
      </c>
      <c r="DA740" t="s">
        <v>342</v>
      </c>
      <c r="DB740" t="s">
        <v>295</v>
      </c>
      <c r="DE740" t="s">
        <v>300</v>
      </c>
      <c r="DF740" t="s">
        <v>300</v>
      </c>
      <c r="DG740" t="s">
        <v>300</v>
      </c>
      <c r="DH740" t="s">
        <v>295</v>
      </c>
      <c r="DI740" t="s">
        <v>300</v>
      </c>
      <c r="DJ740" t="s">
        <v>300</v>
      </c>
      <c r="DK740" t="s">
        <v>300</v>
      </c>
      <c r="DL740" t="s">
        <v>300</v>
      </c>
      <c r="DM740" t="s">
        <v>300</v>
      </c>
      <c r="DO740" t="s">
        <v>4141</v>
      </c>
      <c r="DQ740" t="s">
        <v>315</v>
      </c>
      <c r="DR740" t="s">
        <v>295</v>
      </c>
      <c r="DS740" t="s">
        <v>4142</v>
      </c>
      <c r="DT740" t="s">
        <v>550</v>
      </c>
      <c r="DU740" t="s">
        <v>36</v>
      </c>
      <c r="DV740" t="s">
        <v>22</v>
      </c>
      <c r="DW740" t="s">
        <v>54</v>
      </c>
      <c r="DX740" t="s">
        <v>73</v>
      </c>
      <c r="DZ740" t="s">
        <v>319</v>
      </c>
      <c r="EB740" t="s">
        <v>300</v>
      </c>
      <c r="EE740" t="s">
        <v>343</v>
      </c>
      <c r="EF740" t="s">
        <v>4143</v>
      </c>
      <c r="EG740" t="s">
        <v>342</v>
      </c>
      <c r="EH740" t="s">
        <v>300</v>
      </c>
      <c r="EI740" t="s">
        <v>300</v>
      </c>
      <c r="EJ740" t="s">
        <v>300</v>
      </c>
      <c r="EK740" t="s">
        <v>300</v>
      </c>
      <c r="EL740" t="s">
        <v>295</v>
      </c>
      <c r="EM740" t="s">
        <v>300</v>
      </c>
    </row>
    <row r="741" spans="1:145" x14ac:dyDescent="0.25">
      <c r="A741" t="s">
        <v>4096</v>
      </c>
      <c r="B741" t="s">
        <v>4144</v>
      </c>
      <c r="C741">
        <v>2020</v>
      </c>
      <c r="D741" t="s">
        <v>294</v>
      </c>
      <c r="E741" t="s">
        <v>295</v>
      </c>
      <c r="F741" t="s">
        <v>125</v>
      </c>
      <c r="G741" t="s">
        <v>4096</v>
      </c>
      <c r="H741" t="s">
        <v>4097</v>
      </c>
      <c r="I741" t="s">
        <v>650</v>
      </c>
      <c r="J741" t="s">
        <v>651</v>
      </c>
      <c r="K741" t="s">
        <v>4145</v>
      </c>
      <c r="L741" t="s">
        <v>299</v>
      </c>
      <c r="M741" t="s">
        <v>300</v>
      </c>
      <c r="N741" t="s">
        <v>301</v>
      </c>
      <c r="O741" t="s">
        <v>346</v>
      </c>
      <c r="P741" t="s">
        <v>303</v>
      </c>
      <c r="Q741" t="s">
        <v>304</v>
      </c>
      <c r="R741" t="s">
        <v>305</v>
      </c>
      <c r="S741" t="s">
        <v>306</v>
      </c>
      <c r="T741" t="s">
        <v>307</v>
      </c>
      <c r="U741" t="s">
        <v>349</v>
      </c>
      <c r="V741" t="s">
        <v>295</v>
      </c>
      <c r="Y741" t="s">
        <v>295</v>
      </c>
      <c r="Z741" t="s">
        <v>568</v>
      </c>
      <c r="AA741" t="s">
        <v>309</v>
      </c>
      <c r="AB741" t="s">
        <v>300</v>
      </c>
      <c r="AC741" t="s">
        <v>640</v>
      </c>
      <c r="AD741" t="s">
        <v>300</v>
      </c>
      <c r="AE741" t="s">
        <v>300</v>
      </c>
      <c r="AF741" t="s">
        <v>555</v>
      </c>
      <c r="AG741" t="s">
        <v>300</v>
      </c>
      <c r="AH741" t="s">
        <v>300</v>
      </c>
      <c r="AN741" t="s">
        <v>300</v>
      </c>
      <c r="AO741" t="s">
        <v>300</v>
      </c>
      <c r="AP741" t="s">
        <v>300</v>
      </c>
      <c r="AQ741" t="s">
        <v>295</v>
      </c>
      <c r="AS741" t="s">
        <v>315</v>
      </c>
      <c r="BK741" t="s">
        <v>316</v>
      </c>
      <c r="BM741" t="s">
        <v>4146</v>
      </c>
      <c r="BN741">
        <v>44481</v>
      </c>
      <c r="BO741" t="s">
        <v>25</v>
      </c>
      <c r="BQ741" t="s">
        <v>20</v>
      </c>
      <c r="BR741" t="s">
        <v>20</v>
      </c>
      <c r="BT741" t="s">
        <v>300</v>
      </c>
      <c r="BV741" t="s">
        <v>319</v>
      </c>
      <c r="BY741">
        <v>1770</v>
      </c>
      <c r="BZ741" t="s">
        <v>295</v>
      </c>
      <c r="CA741">
        <v>885</v>
      </c>
      <c r="CC741">
        <v>1770</v>
      </c>
      <c r="CD741" t="s">
        <v>45</v>
      </c>
      <c r="CE741" t="s">
        <v>27</v>
      </c>
      <c r="CG741" t="s">
        <v>23</v>
      </c>
      <c r="CH741" t="s">
        <v>23</v>
      </c>
      <c r="CI741" t="s">
        <v>4147</v>
      </c>
      <c r="CJ741" t="s">
        <v>368</v>
      </c>
      <c r="CK741" t="s">
        <v>69</v>
      </c>
      <c r="CL741" t="s">
        <v>4148</v>
      </c>
      <c r="CN741" t="s">
        <v>4149</v>
      </c>
      <c r="CO741" t="s">
        <v>342</v>
      </c>
      <c r="CP741" t="s">
        <v>342</v>
      </c>
      <c r="CQ741" t="s">
        <v>342</v>
      </c>
      <c r="CR741" t="s">
        <v>342</v>
      </c>
      <c r="CS741" t="s">
        <v>323</v>
      </c>
      <c r="CT741" t="s">
        <v>323</v>
      </c>
      <c r="CU741" t="s">
        <v>342</v>
      </c>
      <c r="CV741" t="s">
        <v>342</v>
      </c>
      <c r="CW741" t="s">
        <v>323</v>
      </c>
      <c r="CX741" t="s">
        <v>324</v>
      </c>
      <c r="CY741" t="s">
        <v>323</v>
      </c>
      <c r="CZ741" t="s">
        <v>342</v>
      </c>
      <c r="DA741" t="s">
        <v>323</v>
      </c>
      <c r="DB741" t="s">
        <v>300</v>
      </c>
      <c r="DC741">
        <v>44201</v>
      </c>
      <c r="DD741">
        <v>44449</v>
      </c>
      <c r="DE741" t="s">
        <v>300</v>
      </c>
      <c r="DF741" t="s">
        <v>300</v>
      </c>
      <c r="DG741" t="s">
        <v>295</v>
      </c>
      <c r="DH741" t="s">
        <v>300</v>
      </c>
      <c r="DI741" t="s">
        <v>300</v>
      </c>
      <c r="DJ741" t="s">
        <v>300</v>
      </c>
      <c r="DK741" t="s">
        <v>300</v>
      </c>
      <c r="DL741" t="s">
        <v>300</v>
      </c>
      <c r="DM741" t="s">
        <v>300</v>
      </c>
      <c r="DQ741" t="s">
        <v>315</v>
      </c>
      <c r="DR741" t="s">
        <v>295</v>
      </c>
      <c r="DS741" t="s">
        <v>4150</v>
      </c>
      <c r="DT741" t="s">
        <v>25</v>
      </c>
      <c r="DU741" t="s">
        <v>416</v>
      </c>
      <c r="DV741" t="s">
        <v>27</v>
      </c>
      <c r="DW741" t="s">
        <v>23</v>
      </c>
      <c r="DX741" t="s">
        <v>69</v>
      </c>
      <c r="DZ741" t="s">
        <v>319</v>
      </c>
      <c r="EA741">
        <v>1770</v>
      </c>
      <c r="EB741" t="s">
        <v>295</v>
      </c>
      <c r="EC741">
        <v>885</v>
      </c>
      <c r="EE741" t="s">
        <v>343</v>
      </c>
      <c r="EG741" t="s">
        <v>342</v>
      </c>
      <c r="EH741" t="s">
        <v>295</v>
      </c>
      <c r="EI741" t="s">
        <v>300</v>
      </c>
      <c r="EJ741" t="s">
        <v>295</v>
      </c>
      <c r="EK741" t="s">
        <v>295</v>
      </c>
      <c r="EL741" t="s">
        <v>295</v>
      </c>
      <c r="EM741" t="s">
        <v>295</v>
      </c>
      <c r="EN741" t="s">
        <v>4151</v>
      </c>
      <c r="EO741" t="s">
        <v>4152</v>
      </c>
    </row>
    <row r="742" spans="1:145" x14ac:dyDescent="0.25">
      <c r="A742" t="s">
        <v>4096</v>
      </c>
      <c r="B742" t="s">
        <v>4153</v>
      </c>
      <c r="C742">
        <v>2020</v>
      </c>
      <c r="D742" t="s">
        <v>294</v>
      </c>
      <c r="E742" t="s">
        <v>295</v>
      </c>
      <c r="F742" t="s">
        <v>125</v>
      </c>
      <c r="G742" t="s">
        <v>4096</v>
      </c>
      <c r="H742" t="s">
        <v>4097</v>
      </c>
      <c r="I742" t="s">
        <v>650</v>
      </c>
      <c r="J742" t="s">
        <v>651</v>
      </c>
      <c r="K742" t="s">
        <v>4154</v>
      </c>
      <c r="L742" t="s">
        <v>299</v>
      </c>
      <c r="M742" t="s">
        <v>300</v>
      </c>
      <c r="N742" t="s">
        <v>301</v>
      </c>
      <c r="O742" t="s">
        <v>644</v>
      </c>
      <c r="P742" t="s">
        <v>347</v>
      </c>
      <c r="Q742" t="s">
        <v>670</v>
      </c>
      <c r="R742" t="s">
        <v>348</v>
      </c>
      <c r="S742" t="s">
        <v>574</v>
      </c>
      <c r="T742" t="s">
        <v>307</v>
      </c>
      <c r="U742" t="s">
        <v>365</v>
      </c>
      <c r="V742" t="s">
        <v>295</v>
      </c>
      <c r="Y742" t="s">
        <v>295</v>
      </c>
      <c r="Z742" t="s">
        <v>337</v>
      </c>
      <c r="AA742" t="s">
        <v>309</v>
      </c>
      <c r="AB742" t="s">
        <v>300</v>
      </c>
      <c r="AC742" t="s">
        <v>366</v>
      </c>
      <c r="AD742" t="s">
        <v>300</v>
      </c>
      <c r="AE742" t="s">
        <v>300</v>
      </c>
      <c r="AF742" t="s">
        <v>300</v>
      </c>
      <c r="AS742" t="s">
        <v>315</v>
      </c>
      <c r="BK742" t="s">
        <v>316</v>
      </c>
      <c r="BM742" t="s">
        <v>4155</v>
      </c>
      <c r="BN742">
        <v>44270</v>
      </c>
      <c r="BO742" t="s">
        <v>25</v>
      </c>
      <c r="BQ742" t="s">
        <v>52</v>
      </c>
      <c r="BR742" t="s">
        <v>52</v>
      </c>
      <c r="BS742" t="s">
        <v>677</v>
      </c>
      <c r="BT742" t="s">
        <v>300</v>
      </c>
      <c r="BV742" t="s">
        <v>319</v>
      </c>
      <c r="BY742">
        <v>1740</v>
      </c>
      <c r="BZ742" t="s">
        <v>295</v>
      </c>
      <c r="CA742">
        <v>1300</v>
      </c>
      <c r="CC742">
        <v>1740</v>
      </c>
      <c r="CD742" t="s">
        <v>45</v>
      </c>
      <c r="CE742" t="s">
        <v>62</v>
      </c>
      <c r="CG742" t="s">
        <v>33</v>
      </c>
      <c r="CH742" t="s">
        <v>33</v>
      </c>
      <c r="CI742" t="s">
        <v>4156</v>
      </c>
      <c r="CJ742" t="s">
        <v>368</v>
      </c>
      <c r="CK742" t="s">
        <v>72</v>
      </c>
      <c r="CL742" t="s">
        <v>4157</v>
      </c>
      <c r="CN742" t="s">
        <v>4158</v>
      </c>
      <c r="CO742" t="s">
        <v>324</v>
      </c>
      <c r="CP742" t="s">
        <v>324</v>
      </c>
      <c r="CQ742" t="s">
        <v>324</v>
      </c>
      <c r="CR742" t="s">
        <v>324</v>
      </c>
      <c r="CS742" t="s">
        <v>342</v>
      </c>
      <c r="CT742" t="s">
        <v>324</v>
      </c>
      <c r="CU742" t="s">
        <v>324</v>
      </c>
      <c r="CV742" t="s">
        <v>342</v>
      </c>
      <c r="CW742" t="s">
        <v>342</v>
      </c>
      <c r="CX742" t="s">
        <v>324</v>
      </c>
      <c r="CY742" t="s">
        <v>324</v>
      </c>
      <c r="CZ742" t="s">
        <v>342</v>
      </c>
      <c r="DA742" t="s">
        <v>324</v>
      </c>
      <c r="DB742" t="s">
        <v>300</v>
      </c>
      <c r="DC742">
        <v>44136</v>
      </c>
      <c r="DD742">
        <v>44150</v>
      </c>
      <c r="DE742" t="s">
        <v>300</v>
      </c>
      <c r="DF742" t="s">
        <v>300</v>
      </c>
      <c r="DG742" t="s">
        <v>295</v>
      </c>
      <c r="DH742" t="s">
        <v>300</v>
      </c>
      <c r="DI742" t="s">
        <v>300</v>
      </c>
      <c r="DJ742" t="s">
        <v>300</v>
      </c>
      <c r="DK742" t="s">
        <v>300</v>
      </c>
      <c r="DL742" t="s">
        <v>300</v>
      </c>
      <c r="DM742" t="s">
        <v>300</v>
      </c>
      <c r="DQ742" t="s">
        <v>315</v>
      </c>
      <c r="DR742" t="s">
        <v>295</v>
      </c>
      <c r="DS742" t="s">
        <v>4155</v>
      </c>
      <c r="DT742" t="s">
        <v>25</v>
      </c>
      <c r="DU742" t="s">
        <v>52</v>
      </c>
      <c r="DV742" t="s">
        <v>62</v>
      </c>
      <c r="DW742" t="s">
        <v>33</v>
      </c>
      <c r="DX742" t="s">
        <v>72</v>
      </c>
      <c r="DZ742" t="s">
        <v>319</v>
      </c>
      <c r="EA742">
        <v>1500</v>
      </c>
      <c r="EB742" t="s">
        <v>295</v>
      </c>
      <c r="EC742">
        <v>1300</v>
      </c>
      <c r="EE742" t="s">
        <v>326</v>
      </c>
      <c r="EF742" t="s">
        <v>4159</v>
      </c>
      <c r="EG742" t="s">
        <v>324</v>
      </c>
      <c r="EH742" t="s">
        <v>300</v>
      </c>
      <c r="EI742" t="s">
        <v>300</v>
      </c>
      <c r="EJ742" t="s">
        <v>295</v>
      </c>
      <c r="EK742" t="s">
        <v>300</v>
      </c>
      <c r="EL742" t="s">
        <v>295</v>
      </c>
      <c r="EM742" t="s">
        <v>295</v>
      </c>
      <c r="EN742" t="s">
        <v>4160</v>
      </c>
      <c r="EO742" t="s">
        <v>4161</v>
      </c>
    </row>
    <row r="743" spans="1:145" x14ac:dyDescent="0.25">
      <c r="A743" t="s">
        <v>4096</v>
      </c>
      <c r="B743" t="s">
        <v>4162</v>
      </c>
      <c r="C743">
        <v>2020</v>
      </c>
      <c r="D743" t="s">
        <v>294</v>
      </c>
      <c r="E743" t="s">
        <v>295</v>
      </c>
      <c r="F743" t="s">
        <v>125</v>
      </c>
      <c r="G743" t="s">
        <v>4096</v>
      </c>
      <c r="H743" t="s">
        <v>4097</v>
      </c>
      <c r="I743" t="s">
        <v>650</v>
      </c>
      <c r="J743" t="s">
        <v>651</v>
      </c>
      <c r="K743" t="s">
        <v>4163</v>
      </c>
      <c r="L743" t="s">
        <v>331</v>
      </c>
      <c r="M743" t="s">
        <v>300</v>
      </c>
      <c r="N743" t="s">
        <v>301</v>
      </c>
      <c r="O743" t="s">
        <v>486</v>
      </c>
      <c r="P743" t="s">
        <v>333</v>
      </c>
      <c r="Q743" t="s">
        <v>304</v>
      </c>
      <c r="R743" t="s">
        <v>348</v>
      </c>
      <c r="S743" t="s">
        <v>574</v>
      </c>
      <c r="T743" t="s">
        <v>307</v>
      </c>
      <c r="U743" t="s">
        <v>594</v>
      </c>
      <c r="V743" t="s">
        <v>300</v>
      </c>
      <c r="AB743" t="s">
        <v>300</v>
      </c>
      <c r="AC743" t="s">
        <v>310</v>
      </c>
      <c r="AD743" t="s">
        <v>311</v>
      </c>
      <c r="AE743" t="s">
        <v>311</v>
      </c>
      <c r="AF743" t="s">
        <v>300</v>
      </c>
      <c r="AI743" t="s">
        <v>1375</v>
      </c>
      <c r="AN743" t="s">
        <v>300</v>
      </c>
      <c r="AO743" t="s">
        <v>300</v>
      </c>
      <c r="AP743" t="s">
        <v>300</v>
      </c>
      <c r="AQ743" t="s">
        <v>300</v>
      </c>
      <c r="AS743" t="s">
        <v>315</v>
      </c>
      <c r="BK743" t="s">
        <v>316</v>
      </c>
      <c r="BM743" t="s">
        <v>4164</v>
      </c>
      <c r="BN743">
        <v>44844</v>
      </c>
      <c r="BO743" t="s">
        <v>25</v>
      </c>
      <c r="BQ743" t="s">
        <v>36</v>
      </c>
      <c r="BR743" t="s">
        <v>36</v>
      </c>
      <c r="BV743" t="s">
        <v>319</v>
      </c>
      <c r="BY743">
        <v>1700</v>
      </c>
      <c r="BZ743" t="s">
        <v>295</v>
      </c>
      <c r="CA743">
        <v>1200</v>
      </c>
      <c r="CC743">
        <v>1700</v>
      </c>
      <c r="CD743" t="s">
        <v>45</v>
      </c>
      <c r="CE743" t="s">
        <v>27</v>
      </c>
      <c r="CG743" t="s">
        <v>56</v>
      </c>
      <c r="CH743" t="s">
        <v>56</v>
      </c>
      <c r="CK743" t="s">
        <v>89</v>
      </c>
      <c r="CO743" t="s">
        <v>342</v>
      </c>
      <c r="CP743" t="s">
        <v>324</v>
      </c>
      <c r="CQ743" t="s">
        <v>342</v>
      </c>
      <c r="CR743" t="s">
        <v>342</v>
      </c>
      <c r="CS743" t="s">
        <v>341</v>
      </c>
      <c r="CT743" t="s">
        <v>341</v>
      </c>
      <c r="DB743" t="s">
        <v>295</v>
      </c>
      <c r="DE743" t="s">
        <v>300</v>
      </c>
      <c r="DF743" t="s">
        <v>300</v>
      </c>
      <c r="DG743" t="s">
        <v>300</v>
      </c>
      <c r="DH743" t="s">
        <v>300</v>
      </c>
      <c r="DI743" t="s">
        <v>300</v>
      </c>
      <c r="DJ743" t="s">
        <v>300</v>
      </c>
      <c r="DK743" t="s">
        <v>300</v>
      </c>
      <c r="DL743" t="s">
        <v>300</v>
      </c>
      <c r="DM743" t="s">
        <v>300</v>
      </c>
      <c r="DQ743" t="s">
        <v>315</v>
      </c>
      <c r="DR743" t="s">
        <v>300</v>
      </c>
      <c r="DS743" t="s">
        <v>4165</v>
      </c>
      <c r="DT743" t="s">
        <v>532</v>
      </c>
      <c r="DU743" t="s">
        <v>36</v>
      </c>
      <c r="DV743" t="s">
        <v>22</v>
      </c>
      <c r="DX743" t="s">
        <v>34</v>
      </c>
      <c r="DZ743" t="s">
        <v>319</v>
      </c>
      <c r="EA743">
        <v>1600</v>
      </c>
      <c r="EB743" t="s">
        <v>295</v>
      </c>
      <c r="EC743">
        <v>1600</v>
      </c>
      <c r="EE743" t="s">
        <v>326</v>
      </c>
      <c r="EF743" t="s">
        <v>4166</v>
      </c>
      <c r="EG743" t="s">
        <v>324</v>
      </c>
      <c r="EH743" t="s">
        <v>300</v>
      </c>
      <c r="EI743" t="s">
        <v>300</v>
      </c>
      <c r="EJ743" t="s">
        <v>300</v>
      </c>
      <c r="EK743" t="s">
        <v>300</v>
      </c>
      <c r="EL743" t="s">
        <v>300</v>
      </c>
      <c r="EM743" t="s">
        <v>300</v>
      </c>
    </row>
    <row r="744" spans="1:145" x14ac:dyDescent="0.25">
      <c r="A744" t="s">
        <v>4096</v>
      </c>
      <c r="B744" t="s">
        <v>4167</v>
      </c>
      <c r="C744">
        <v>2020</v>
      </c>
      <c r="D744" t="s">
        <v>294</v>
      </c>
      <c r="E744" t="s">
        <v>295</v>
      </c>
      <c r="F744" t="s">
        <v>125</v>
      </c>
      <c r="G744" t="s">
        <v>4096</v>
      </c>
      <c r="H744" t="s">
        <v>4097</v>
      </c>
      <c r="I744" t="s">
        <v>650</v>
      </c>
      <c r="J744" t="s">
        <v>651</v>
      </c>
      <c r="K744" t="s">
        <v>4168</v>
      </c>
      <c r="L744" t="s">
        <v>299</v>
      </c>
      <c r="M744" t="s">
        <v>300</v>
      </c>
      <c r="N744" t="s">
        <v>301</v>
      </c>
      <c r="O744" t="s">
        <v>1586</v>
      </c>
      <c r="P744" t="s">
        <v>347</v>
      </c>
      <c r="Q744" t="s">
        <v>358</v>
      </c>
      <c r="R744" t="s">
        <v>305</v>
      </c>
      <c r="S744" t="s">
        <v>567</v>
      </c>
      <c r="T744" t="s">
        <v>581</v>
      </c>
      <c r="U744" t="s">
        <v>308</v>
      </c>
      <c r="V744" t="s">
        <v>295</v>
      </c>
      <c r="Y744" t="s">
        <v>295</v>
      </c>
      <c r="Z744" t="s">
        <v>568</v>
      </c>
      <c r="AA744" t="s">
        <v>309</v>
      </c>
      <c r="AB744" t="s">
        <v>300</v>
      </c>
      <c r="AC744" t="s">
        <v>366</v>
      </c>
      <c r="AD744" t="s">
        <v>300</v>
      </c>
      <c r="AE744" t="s">
        <v>300</v>
      </c>
      <c r="AF744" t="s">
        <v>300</v>
      </c>
      <c r="AS744" t="s">
        <v>315</v>
      </c>
      <c r="BK744" t="s">
        <v>316</v>
      </c>
      <c r="BM744" t="s">
        <v>4169</v>
      </c>
      <c r="BN744">
        <v>44025</v>
      </c>
      <c r="BO744" t="s">
        <v>25</v>
      </c>
      <c r="BQ744" t="s">
        <v>20</v>
      </c>
      <c r="BR744" t="s">
        <v>20</v>
      </c>
      <c r="BT744" t="s">
        <v>300</v>
      </c>
      <c r="BV744" t="s">
        <v>319</v>
      </c>
      <c r="BY744">
        <v>1250</v>
      </c>
      <c r="BZ744" t="s">
        <v>295</v>
      </c>
      <c r="CA744">
        <v>1250</v>
      </c>
      <c r="CC744">
        <v>1250</v>
      </c>
      <c r="CD744" t="s">
        <v>21</v>
      </c>
      <c r="CE744" t="s">
        <v>22</v>
      </c>
      <c r="CG744" t="s">
        <v>51</v>
      </c>
      <c r="CH744" t="s">
        <v>51</v>
      </c>
      <c r="CI744" t="s">
        <v>1641</v>
      </c>
      <c r="CJ744" t="s">
        <v>368</v>
      </c>
      <c r="CK744" t="s">
        <v>73</v>
      </c>
      <c r="CL744" t="s">
        <v>441</v>
      </c>
      <c r="CN744" t="s">
        <v>1642</v>
      </c>
      <c r="CO744" t="s">
        <v>341</v>
      </c>
      <c r="CP744" t="s">
        <v>341</v>
      </c>
      <c r="CQ744" t="s">
        <v>323</v>
      </c>
      <c r="CR744" t="s">
        <v>341</v>
      </c>
      <c r="CS744" t="s">
        <v>341</v>
      </c>
      <c r="CT744" t="s">
        <v>323</v>
      </c>
      <c r="CU744" t="s">
        <v>323</v>
      </c>
      <c r="CV744" t="s">
        <v>323</v>
      </c>
      <c r="CW744" t="s">
        <v>342</v>
      </c>
      <c r="CX744" t="s">
        <v>323</v>
      </c>
      <c r="CY744" t="s">
        <v>323</v>
      </c>
      <c r="CZ744" t="s">
        <v>323</v>
      </c>
      <c r="DA744" t="s">
        <v>323</v>
      </c>
      <c r="DB744" t="s">
        <v>295</v>
      </c>
      <c r="DE744" t="s">
        <v>300</v>
      </c>
      <c r="DF744" t="s">
        <v>295</v>
      </c>
      <c r="DG744" t="s">
        <v>300</v>
      </c>
      <c r="DH744" t="s">
        <v>300</v>
      </c>
      <c r="DI744" t="s">
        <v>300</v>
      </c>
      <c r="DJ744" t="s">
        <v>300</v>
      </c>
      <c r="DK744" t="s">
        <v>300</v>
      </c>
      <c r="DL744" t="s">
        <v>300</v>
      </c>
      <c r="DM744" t="s">
        <v>300</v>
      </c>
      <c r="DQ744" t="s">
        <v>315</v>
      </c>
      <c r="DR744" t="s">
        <v>295</v>
      </c>
      <c r="DS744" t="s">
        <v>4170</v>
      </c>
      <c r="DT744" t="s">
        <v>25</v>
      </c>
      <c r="DU744" t="s">
        <v>416</v>
      </c>
      <c r="DV744" t="s">
        <v>22</v>
      </c>
      <c r="DW744" t="s">
        <v>51</v>
      </c>
      <c r="DX744" t="s">
        <v>73</v>
      </c>
      <c r="DZ744" t="s">
        <v>319</v>
      </c>
      <c r="EA744">
        <v>1250</v>
      </c>
      <c r="EB744" t="s">
        <v>295</v>
      </c>
      <c r="EC744">
        <v>1250</v>
      </c>
      <c r="EE744" t="s">
        <v>343</v>
      </c>
      <c r="EG744" t="s">
        <v>323</v>
      </c>
      <c r="EH744" t="s">
        <v>295</v>
      </c>
      <c r="EI744" t="s">
        <v>300</v>
      </c>
      <c r="EJ744" t="s">
        <v>295</v>
      </c>
      <c r="EK744" t="s">
        <v>295</v>
      </c>
      <c r="EL744" t="s">
        <v>295</v>
      </c>
      <c r="EM744" t="s">
        <v>300</v>
      </c>
    </row>
    <row r="745" spans="1:145" x14ac:dyDescent="0.25">
      <c r="A745" t="s">
        <v>4096</v>
      </c>
      <c r="B745" t="s">
        <v>4171</v>
      </c>
      <c r="C745">
        <v>2020</v>
      </c>
      <c r="D745" t="s">
        <v>294</v>
      </c>
      <c r="E745" t="s">
        <v>295</v>
      </c>
      <c r="F745" t="s">
        <v>125</v>
      </c>
      <c r="G745" t="s">
        <v>4096</v>
      </c>
      <c r="H745" t="s">
        <v>4097</v>
      </c>
      <c r="I745" t="s">
        <v>650</v>
      </c>
      <c r="J745" t="s">
        <v>651</v>
      </c>
      <c r="K745" t="s">
        <v>4172</v>
      </c>
      <c r="L745" t="s">
        <v>331</v>
      </c>
      <c r="M745" t="s">
        <v>300</v>
      </c>
      <c r="N745" t="s">
        <v>301</v>
      </c>
      <c r="O745" t="s">
        <v>346</v>
      </c>
      <c r="P745" t="s">
        <v>347</v>
      </c>
      <c r="Q745" t="s">
        <v>358</v>
      </c>
      <c r="R745" t="s">
        <v>348</v>
      </c>
      <c r="S745" t="s">
        <v>574</v>
      </c>
      <c r="T745" t="s">
        <v>307</v>
      </c>
      <c r="U745" t="s">
        <v>349</v>
      </c>
      <c r="V745" t="s">
        <v>295</v>
      </c>
      <c r="Y745" t="s">
        <v>295</v>
      </c>
      <c r="Z745" t="s">
        <v>337</v>
      </c>
      <c r="AA745" t="s">
        <v>309</v>
      </c>
      <c r="AB745" t="s">
        <v>295</v>
      </c>
      <c r="AC745" t="s">
        <v>310</v>
      </c>
      <c r="AD745" t="s">
        <v>311</v>
      </c>
      <c r="AE745" t="s">
        <v>311</v>
      </c>
      <c r="AF745" t="s">
        <v>300</v>
      </c>
      <c r="AI745" t="s">
        <v>312</v>
      </c>
      <c r="AK745" t="s">
        <v>4173</v>
      </c>
      <c r="AL745" t="s">
        <v>48</v>
      </c>
      <c r="AN745" t="s">
        <v>300</v>
      </c>
      <c r="AO745" t="s">
        <v>300</v>
      </c>
      <c r="AP745" t="s">
        <v>300</v>
      </c>
      <c r="AQ745" t="s">
        <v>295</v>
      </c>
      <c r="AS745" t="s">
        <v>530</v>
      </c>
      <c r="AV745" t="s">
        <v>295</v>
      </c>
      <c r="DQ745" t="s">
        <v>315</v>
      </c>
      <c r="DR745" t="s">
        <v>295</v>
      </c>
      <c r="DS745" t="s">
        <v>4174</v>
      </c>
      <c r="DT745" t="s">
        <v>532</v>
      </c>
      <c r="DU745" t="s">
        <v>52</v>
      </c>
      <c r="DX745" t="s">
        <v>14</v>
      </c>
      <c r="DZ745" t="s">
        <v>463</v>
      </c>
      <c r="EA745">
        <v>1300</v>
      </c>
      <c r="EB745" t="s">
        <v>300</v>
      </c>
      <c r="EE745" t="s">
        <v>326</v>
      </c>
      <c r="EG745" t="s">
        <v>342</v>
      </c>
      <c r="EH745" t="s">
        <v>300</v>
      </c>
      <c r="EI745" t="s">
        <v>295</v>
      </c>
      <c r="EJ745" t="s">
        <v>295</v>
      </c>
      <c r="EK745" t="s">
        <v>295</v>
      </c>
      <c r="EL745" t="s">
        <v>300</v>
      </c>
      <c r="EM745" t="s">
        <v>300</v>
      </c>
    </row>
    <row r="746" spans="1:145" x14ac:dyDescent="0.25">
      <c r="A746" t="s">
        <v>4096</v>
      </c>
      <c r="B746" t="s">
        <v>4175</v>
      </c>
      <c r="C746">
        <v>2020</v>
      </c>
      <c r="D746" t="s">
        <v>294</v>
      </c>
      <c r="E746" t="s">
        <v>295</v>
      </c>
      <c r="F746" t="s">
        <v>125</v>
      </c>
      <c r="G746" t="s">
        <v>4096</v>
      </c>
      <c r="H746" t="s">
        <v>4097</v>
      </c>
      <c r="I746" t="s">
        <v>650</v>
      </c>
      <c r="J746" t="s">
        <v>651</v>
      </c>
      <c r="K746" t="s">
        <v>4176</v>
      </c>
      <c r="L746" t="s">
        <v>331</v>
      </c>
      <c r="M746" t="s">
        <v>300</v>
      </c>
      <c r="N746" t="s">
        <v>301</v>
      </c>
      <c r="O746" t="s">
        <v>346</v>
      </c>
      <c r="P746" t="s">
        <v>303</v>
      </c>
      <c r="Q746" t="s">
        <v>304</v>
      </c>
      <c r="R746" t="s">
        <v>305</v>
      </c>
      <c r="S746" t="s">
        <v>567</v>
      </c>
      <c r="T746" t="s">
        <v>581</v>
      </c>
      <c r="U746" t="s">
        <v>1228</v>
      </c>
      <c r="V746" t="s">
        <v>300</v>
      </c>
      <c r="Y746" t="s">
        <v>295</v>
      </c>
      <c r="Z746" t="s">
        <v>684</v>
      </c>
      <c r="AA746" t="s">
        <v>309</v>
      </c>
      <c r="AB746" t="s">
        <v>300</v>
      </c>
      <c r="AC746" t="s">
        <v>640</v>
      </c>
      <c r="AD746" t="s">
        <v>300</v>
      </c>
      <c r="AE746" t="s">
        <v>555</v>
      </c>
      <c r="AF746" t="s">
        <v>555</v>
      </c>
      <c r="AG746" t="s">
        <v>300</v>
      </c>
      <c r="AH746" t="s">
        <v>295</v>
      </c>
      <c r="AN746" t="s">
        <v>300</v>
      </c>
      <c r="AO746" t="s">
        <v>300</v>
      </c>
      <c r="AP746" t="s">
        <v>300</v>
      </c>
      <c r="AQ746" t="s">
        <v>295</v>
      </c>
      <c r="AS746" t="s">
        <v>641</v>
      </c>
      <c r="AV746" t="s">
        <v>300</v>
      </c>
      <c r="DQ746" t="s">
        <v>325</v>
      </c>
      <c r="EE746" t="s">
        <v>343</v>
      </c>
      <c r="EG746" t="s">
        <v>342</v>
      </c>
      <c r="EH746" t="s">
        <v>300</v>
      </c>
      <c r="EI746" t="s">
        <v>300</v>
      </c>
      <c r="EJ746" t="s">
        <v>300</v>
      </c>
      <c r="EK746" t="s">
        <v>295</v>
      </c>
      <c r="EL746" t="s">
        <v>300</v>
      </c>
      <c r="EM746" t="s">
        <v>300</v>
      </c>
    </row>
    <row r="747" spans="1:145" x14ac:dyDescent="0.25">
      <c r="A747" t="s">
        <v>4096</v>
      </c>
      <c r="B747" t="s">
        <v>4177</v>
      </c>
      <c r="C747">
        <v>2020</v>
      </c>
      <c r="D747" t="s">
        <v>294</v>
      </c>
      <c r="E747" t="s">
        <v>295</v>
      </c>
      <c r="F747" t="s">
        <v>125</v>
      </c>
      <c r="G747" t="s">
        <v>4096</v>
      </c>
      <c r="H747" t="s">
        <v>4097</v>
      </c>
      <c r="I747" t="s">
        <v>650</v>
      </c>
      <c r="J747" t="s">
        <v>651</v>
      </c>
      <c r="K747" t="s">
        <v>4178</v>
      </c>
      <c r="L747" t="s">
        <v>299</v>
      </c>
      <c r="M747" t="s">
        <v>300</v>
      </c>
      <c r="N747" t="s">
        <v>301</v>
      </c>
      <c r="O747" t="s">
        <v>1586</v>
      </c>
      <c r="P747" t="s">
        <v>347</v>
      </c>
      <c r="Q747" t="s">
        <v>304</v>
      </c>
      <c r="R747" t="s">
        <v>305</v>
      </c>
      <c r="S747" t="s">
        <v>574</v>
      </c>
      <c r="T747" t="s">
        <v>307</v>
      </c>
      <c r="U747" t="s">
        <v>365</v>
      </c>
      <c r="V747" t="s">
        <v>300</v>
      </c>
      <c r="Y747" t="s">
        <v>295</v>
      </c>
      <c r="Z747" t="s">
        <v>337</v>
      </c>
      <c r="AA747" t="s">
        <v>309</v>
      </c>
      <c r="AB747" t="s">
        <v>300</v>
      </c>
      <c r="AC747" t="s">
        <v>640</v>
      </c>
      <c r="AD747" t="s">
        <v>311</v>
      </c>
      <c r="AE747" t="s">
        <v>311</v>
      </c>
      <c r="AF747" t="s">
        <v>311</v>
      </c>
      <c r="AG747" t="s">
        <v>295</v>
      </c>
      <c r="AI747" t="s">
        <v>1375</v>
      </c>
      <c r="AK747" t="s">
        <v>4179</v>
      </c>
      <c r="AL747" t="s">
        <v>48</v>
      </c>
      <c r="AN747" t="s">
        <v>300</v>
      </c>
      <c r="AO747" t="s">
        <v>295</v>
      </c>
      <c r="AP747" t="s">
        <v>300</v>
      </c>
      <c r="AQ747" t="s">
        <v>295</v>
      </c>
      <c r="AS747" t="s">
        <v>641</v>
      </c>
      <c r="AV747" t="s">
        <v>300</v>
      </c>
      <c r="DQ747" t="s">
        <v>325</v>
      </c>
      <c r="EE747" t="s">
        <v>326</v>
      </c>
      <c r="EF747" t="s">
        <v>4180</v>
      </c>
      <c r="EG747" t="s">
        <v>324</v>
      </c>
      <c r="EH747" t="s">
        <v>295</v>
      </c>
      <c r="EI747" t="s">
        <v>300</v>
      </c>
      <c r="EJ747" t="s">
        <v>295</v>
      </c>
      <c r="EK747" t="s">
        <v>300</v>
      </c>
      <c r="EL747" t="s">
        <v>295</v>
      </c>
      <c r="EM747" t="s">
        <v>295</v>
      </c>
      <c r="EN747" t="s">
        <v>4181</v>
      </c>
      <c r="EO747" t="s">
        <v>4182</v>
      </c>
    </row>
    <row r="748" spans="1:145" x14ac:dyDescent="0.25">
      <c r="A748" t="s">
        <v>4096</v>
      </c>
      <c r="B748" t="s">
        <v>4183</v>
      </c>
      <c r="C748">
        <v>2020</v>
      </c>
      <c r="D748" t="s">
        <v>294</v>
      </c>
      <c r="E748" t="s">
        <v>295</v>
      </c>
      <c r="F748" t="s">
        <v>125</v>
      </c>
      <c r="G748" t="s">
        <v>4096</v>
      </c>
      <c r="H748" t="s">
        <v>4097</v>
      </c>
      <c r="I748" t="s">
        <v>650</v>
      </c>
      <c r="J748" t="s">
        <v>651</v>
      </c>
      <c r="K748" t="s">
        <v>4184</v>
      </c>
      <c r="L748" t="s">
        <v>331</v>
      </c>
      <c r="M748" t="s">
        <v>300</v>
      </c>
      <c r="N748" t="s">
        <v>301</v>
      </c>
      <c r="O748" t="s">
        <v>755</v>
      </c>
      <c r="P748" t="s">
        <v>766</v>
      </c>
      <c r="Q748" t="s">
        <v>2234</v>
      </c>
      <c r="R748" t="s">
        <v>348</v>
      </c>
      <c r="S748" t="s">
        <v>836</v>
      </c>
      <c r="T748" t="s">
        <v>307</v>
      </c>
      <c r="U748" t="s">
        <v>730</v>
      </c>
      <c r="V748" t="s">
        <v>300</v>
      </c>
      <c r="Y748" t="s">
        <v>295</v>
      </c>
      <c r="Z748" t="s">
        <v>568</v>
      </c>
      <c r="AA748" t="s">
        <v>309</v>
      </c>
      <c r="AB748" t="s">
        <v>300</v>
      </c>
      <c r="AC748" t="s">
        <v>366</v>
      </c>
      <c r="AD748" t="s">
        <v>300</v>
      </c>
      <c r="AE748" t="s">
        <v>300</v>
      </c>
      <c r="AF748" t="s">
        <v>300</v>
      </c>
      <c r="AS748" t="s">
        <v>556</v>
      </c>
      <c r="AT748">
        <v>16</v>
      </c>
      <c r="AU748" t="s">
        <v>4185</v>
      </c>
      <c r="AV748" t="s">
        <v>295</v>
      </c>
      <c r="AW748">
        <v>44515</v>
      </c>
      <c r="AX748">
        <v>44848</v>
      </c>
      <c r="AY748" t="s">
        <v>120</v>
      </c>
      <c r="AZ748" t="s">
        <v>4185</v>
      </c>
      <c r="DQ748" t="s">
        <v>315</v>
      </c>
      <c r="DR748" t="s">
        <v>300</v>
      </c>
      <c r="DS748" t="s">
        <v>4186</v>
      </c>
      <c r="DT748" t="s">
        <v>2044</v>
      </c>
      <c r="DU748" t="s">
        <v>49</v>
      </c>
      <c r="DV748" t="s">
        <v>12</v>
      </c>
      <c r="DX748" t="s">
        <v>73</v>
      </c>
      <c r="DZ748" t="s">
        <v>319</v>
      </c>
      <c r="EA748">
        <v>1800</v>
      </c>
      <c r="EB748" t="s">
        <v>300</v>
      </c>
      <c r="EE748" t="s">
        <v>343</v>
      </c>
      <c r="EG748" t="s">
        <v>342</v>
      </c>
      <c r="EH748" t="s">
        <v>300</v>
      </c>
      <c r="EI748" t="s">
        <v>300</v>
      </c>
      <c r="EJ748" t="s">
        <v>300</v>
      </c>
      <c r="EK748" t="s">
        <v>295</v>
      </c>
      <c r="EL748" t="s">
        <v>300</v>
      </c>
      <c r="EM748" t="s">
        <v>300</v>
      </c>
    </row>
    <row r="749" spans="1:145" x14ac:dyDescent="0.25">
      <c r="A749" t="s">
        <v>4096</v>
      </c>
      <c r="B749" t="s">
        <v>4187</v>
      </c>
      <c r="C749">
        <v>2020</v>
      </c>
      <c r="D749" t="s">
        <v>294</v>
      </c>
      <c r="E749" t="s">
        <v>300</v>
      </c>
      <c r="F749" t="s">
        <v>125</v>
      </c>
      <c r="G749" t="s">
        <v>4096</v>
      </c>
      <c r="H749" t="s">
        <v>4097</v>
      </c>
      <c r="I749" t="s">
        <v>650</v>
      </c>
      <c r="J749" t="s">
        <v>651</v>
      </c>
      <c r="K749" t="s">
        <v>4188</v>
      </c>
      <c r="L749" t="s">
        <v>299</v>
      </c>
      <c r="M749" t="s">
        <v>300</v>
      </c>
      <c r="N749" t="s">
        <v>301</v>
      </c>
      <c r="O749" t="s">
        <v>1586</v>
      </c>
      <c r="P749" t="s">
        <v>333</v>
      </c>
      <c r="Q749" t="s">
        <v>358</v>
      </c>
      <c r="R749" t="s">
        <v>305</v>
      </c>
      <c r="S749" t="s">
        <v>574</v>
      </c>
      <c r="T749" t="s">
        <v>307</v>
      </c>
      <c r="U749" t="s">
        <v>1333</v>
      </c>
      <c r="V749" t="s">
        <v>295</v>
      </c>
    </row>
    <row r="750" spans="1:145" x14ac:dyDescent="0.25">
      <c r="A750" t="s">
        <v>4096</v>
      </c>
      <c r="B750" t="s">
        <v>4189</v>
      </c>
      <c r="C750">
        <v>2020</v>
      </c>
      <c r="D750" t="s">
        <v>294</v>
      </c>
      <c r="E750" t="s">
        <v>295</v>
      </c>
      <c r="F750" t="s">
        <v>125</v>
      </c>
      <c r="G750" t="s">
        <v>4096</v>
      </c>
      <c r="H750" t="s">
        <v>4097</v>
      </c>
      <c r="I750" t="s">
        <v>650</v>
      </c>
      <c r="J750" t="s">
        <v>651</v>
      </c>
      <c r="K750" t="s">
        <v>4190</v>
      </c>
      <c r="L750" t="s">
        <v>299</v>
      </c>
      <c r="M750" t="s">
        <v>300</v>
      </c>
      <c r="N750" t="s">
        <v>301</v>
      </c>
      <c r="O750" t="s">
        <v>486</v>
      </c>
      <c r="P750" t="s">
        <v>460</v>
      </c>
      <c r="Q750" t="s">
        <v>358</v>
      </c>
      <c r="R750" t="s">
        <v>305</v>
      </c>
      <c r="S750" t="s">
        <v>567</v>
      </c>
      <c r="T750" t="s">
        <v>581</v>
      </c>
      <c r="U750" t="s">
        <v>882</v>
      </c>
      <c r="V750" t="s">
        <v>295</v>
      </c>
      <c r="Y750" t="s">
        <v>295</v>
      </c>
      <c r="Z750" t="s">
        <v>568</v>
      </c>
      <c r="AA750" t="s">
        <v>309</v>
      </c>
      <c r="AB750" t="s">
        <v>300</v>
      </c>
      <c r="AC750" t="s">
        <v>366</v>
      </c>
      <c r="AD750" t="s">
        <v>300</v>
      </c>
      <c r="AE750" t="s">
        <v>300</v>
      </c>
      <c r="AF750" t="s">
        <v>300</v>
      </c>
      <c r="AS750" t="s">
        <v>489</v>
      </c>
      <c r="AV750" t="s">
        <v>300</v>
      </c>
      <c r="BA750">
        <v>44075</v>
      </c>
      <c r="BB750">
        <v>27</v>
      </c>
      <c r="BC750" t="s">
        <v>300</v>
      </c>
      <c r="BD750" t="s">
        <v>300</v>
      </c>
      <c r="BE750" t="s">
        <v>300</v>
      </c>
      <c r="BF750" t="s">
        <v>300</v>
      </c>
      <c r="BG750" t="s">
        <v>300</v>
      </c>
      <c r="BH750" t="s">
        <v>300</v>
      </c>
      <c r="BI750" t="s">
        <v>300</v>
      </c>
      <c r="DQ750" t="s">
        <v>489</v>
      </c>
      <c r="EE750" t="s">
        <v>343</v>
      </c>
      <c r="EF750" t="s">
        <v>4191</v>
      </c>
      <c r="EG750" t="s">
        <v>323</v>
      </c>
      <c r="EH750" t="s">
        <v>300</v>
      </c>
      <c r="EI750" t="s">
        <v>300</v>
      </c>
      <c r="EJ750" t="s">
        <v>300</v>
      </c>
      <c r="EK750" t="s">
        <v>300</v>
      </c>
      <c r="EL750" t="s">
        <v>295</v>
      </c>
      <c r="EM750" t="s">
        <v>300</v>
      </c>
    </row>
    <row r="751" spans="1:145" x14ac:dyDescent="0.25">
      <c r="A751" t="s">
        <v>4096</v>
      </c>
      <c r="B751" t="s">
        <v>4192</v>
      </c>
      <c r="C751">
        <v>2020</v>
      </c>
      <c r="D751" t="s">
        <v>294</v>
      </c>
      <c r="E751" t="s">
        <v>300</v>
      </c>
      <c r="F751" t="s">
        <v>125</v>
      </c>
      <c r="G751" t="s">
        <v>4096</v>
      </c>
      <c r="H751" t="s">
        <v>4097</v>
      </c>
      <c r="I751" t="s">
        <v>650</v>
      </c>
      <c r="J751" t="s">
        <v>651</v>
      </c>
      <c r="K751" t="s">
        <v>4193</v>
      </c>
      <c r="L751" t="s">
        <v>299</v>
      </c>
      <c r="M751" t="s">
        <v>300</v>
      </c>
      <c r="N751" t="s">
        <v>301</v>
      </c>
      <c r="O751" t="s">
        <v>653</v>
      </c>
      <c r="P751" t="s">
        <v>303</v>
      </c>
      <c r="Q751" t="s">
        <v>358</v>
      </c>
      <c r="R751" t="s">
        <v>1199</v>
      </c>
      <c r="S751" t="s">
        <v>574</v>
      </c>
      <c r="T751" t="s">
        <v>307</v>
      </c>
      <c r="U751" t="s">
        <v>1228</v>
      </c>
      <c r="V751" t="s">
        <v>295</v>
      </c>
    </row>
    <row r="752" spans="1:145" x14ac:dyDescent="0.25">
      <c r="A752" t="s">
        <v>4096</v>
      </c>
      <c r="B752" t="s">
        <v>4194</v>
      </c>
      <c r="C752">
        <v>2020</v>
      </c>
      <c r="D752" t="s">
        <v>294</v>
      </c>
      <c r="E752" t="s">
        <v>300</v>
      </c>
      <c r="F752" t="s">
        <v>125</v>
      </c>
      <c r="G752" t="s">
        <v>4096</v>
      </c>
      <c r="H752" t="s">
        <v>4097</v>
      </c>
      <c r="I752" t="s">
        <v>650</v>
      </c>
      <c r="J752" t="s">
        <v>651</v>
      </c>
      <c r="K752" t="s">
        <v>4195</v>
      </c>
      <c r="L752" t="s">
        <v>331</v>
      </c>
      <c r="M752" t="s">
        <v>300</v>
      </c>
      <c r="N752" t="s">
        <v>301</v>
      </c>
      <c r="O752" t="s">
        <v>653</v>
      </c>
      <c r="P752" t="s">
        <v>347</v>
      </c>
      <c r="Q752" t="s">
        <v>358</v>
      </c>
      <c r="R752" t="s">
        <v>348</v>
      </c>
      <c r="S752" t="s">
        <v>567</v>
      </c>
      <c r="T752" t="s">
        <v>581</v>
      </c>
      <c r="U752" t="s">
        <v>575</v>
      </c>
      <c r="V752" t="s">
        <v>295</v>
      </c>
    </row>
    <row r="753" spans="1:143" x14ac:dyDescent="0.25">
      <c r="A753" t="s">
        <v>4096</v>
      </c>
      <c r="B753" t="s">
        <v>4196</v>
      </c>
      <c r="C753">
        <v>2020</v>
      </c>
      <c r="D753" t="s">
        <v>294</v>
      </c>
      <c r="E753" t="s">
        <v>300</v>
      </c>
      <c r="F753" t="s">
        <v>125</v>
      </c>
      <c r="G753" t="s">
        <v>4096</v>
      </c>
      <c r="H753" t="s">
        <v>4097</v>
      </c>
      <c r="I753" t="s">
        <v>650</v>
      </c>
      <c r="J753" t="s">
        <v>651</v>
      </c>
      <c r="K753" t="s">
        <v>4197</v>
      </c>
      <c r="L753" t="s">
        <v>299</v>
      </c>
      <c r="M753" t="s">
        <v>300</v>
      </c>
      <c r="N753" t="s">
        <v>301</v>
      </c>
      <c r="O753" t="s">
        <v>486</v>
      </c>
      <c r="P753" t="s">
        <v>347</v>
      </c>
      <c r="Q753" t="s">
        <v>358</v>
      </c>
      <c r="R753" t="s">
        <v>305</v>
      </c>
      <c r="S753" t="s">
        <v>574</v>
      </c>
      <c r="T753" t="s">
        <v>307</v>
      </c>
      <c r="U753" t="s">
        <v>594</v>
      </c>
      <c r="V753" t="s">
        <v>295</v>
      </c>
    </row>
    <row r="754" spans="1:143" x14ac:dyDescent="0.25">
      <c r="A754" t="s">
        <v>4096</v>
      </c>
      <c r="B754" t="s">
        <v>4198</v>
      </c>
      <c r="C754">
        <v>2020</v>
      </c>
      <c r="D754" t="s">
        <v>294</v>
      </c>
      <c r="E754" t="s">
        <v>295</v>
      </c>
      <c r="F754" t="s">
        <v>125</v>
      </c>
      <c r="G754" t="s">
        <v>4096</v>
      </c>
      <c r="H754" t="s">
        <v>4097</v>
      </c>
      <c r="I754" t="s">
        <v>650</v>
      </c>
      <c r="J754" t="s">
        <v>651</v>
      </c>
      <c r="K754" t="s">
        <v>4199</v>
      </c>
      <c r="L754" t="s">
        <v>331</v>
      </c>
      <c r="M754" t="s">
        <v>300</v>
      </c>
      <c r="N754" t="s">
        <v>301</v>
      </c>
      <c r="O754" t="s">
        <v>514</v>
      </c>
      <c r="P754" t="s">
        <v>347</v>
      </c>
      <c r="Q754" t="s">
        <v>304</v>
      </c>
      <c r="R754" t="s">
        <v>348</v>
      </c>
      <c r="S754" t="s">
        <v>574</v>
      </c>
      <c r="T754" t="s">
        <v>307</v>
      </c>
      <c r="U754" t="s">
        <v>648</v>
      </c>
      <c r="V754" t="s">
        <v>295</v>
      </c>
      <c r="Y754" t="s">
        <v>295</v>
      </c>
      <c r="Z754" t="s">
        <v>337</v>
      </c>
      <c r="AA754" t="s">
        <v>309</v>
      </c>
      <c r="AB754" t="s">
        <v>300</v>
      </c>
      <c r="AC754" t="s">
        <v>640</v>
      </c>
      <c r="AD754" t="s">
        <v>300</v>
      </c>
      <c r="AE754" t="s">
        <v>555</v>
      </c>
      <c r="AF754" t="s">
        <v>555</v>
      </c>
      <c r="AG754" t="s">
        <v>295</v>
      </c>
      <c r="AN754" t="s">
        <v>300</v>
      </c>
      <c r="AO754" t="s">
        <v>300</v>
      </c>
      <c r="AP754" t="s">
        <v>300</v>
      </c>
      <c r="AQ754" t="s">
        <v>300</v>
      </c>
      <c r="AR754" t="s">
        <v>4200</v>
      </c>
      <c r="AS754" t="s">
        <v>641</v>
      </c>
      <c r="AV754" t="s">
        <v>300</v>
      </c>
      <c r="DQ754" t="s">
        <v>325</v>
      </c>
      <c r="EE754" t="s">
        <v>343</v>
      </c>
      <c r="EG754" t="s">
        <v>342</v>
      </c>
      <c r="EH754" t="s">
        <v>300</v>
      </c>
      <c r="EI754" t="s">
        <v>300</v>
      </c>
      <c r="EJ754" t="s">
        <v>300</v>
      </c>
      <c r="EK754" t="s">
        <v>300</v>
      </c>
      <c r="EL754" t="s">
        <v>300</v>
      </c>
      <c r="EM754" t="s">
        <v>300</v>
      </c>
    </row>
    <row r="755" spans="1:143" x14ac:dyDescent="0.25">
      <c r="A755" t="s">
        <v>4096</v>
      </c>
      <c r="B755" t="s">
        <v>4201</v>
      </c>
      <c r="C755">
        <v>2020</v>
      </c>
      <c r="D755" t="s">
        <v>294</v>
      </c>
      <c r="E755" t="s">
        <v>300</v>
      </c>
      <c r="F755" t="s">
        <v>125</v>
      </c>
      <c r="G755" t="s">
        <v>4096</v>
      </c>
      <c r="H755" t="s">
        <v>4097</v>
      </c>
      <c r="I755" t="s">
        <v>650</v>
      </c>
      <c r="J755" t="s">
        <v>651</v>
      </c>
      <c r="K755" t="s">
        <v>4202</v>
      </c>
      <c r="L755" t="s">
        <v>299</v>
      </c>
      <c r="M755" t="s">
        <v>300</v>
      </c>
      <c r="N755" t="s">
        <v>301</v>
      </c>
      <c r="O755" t="s">
        <v>427</v>
      </c>
      <c r="P755" t="s">
        <v>493</v>
      </c>
      <c r="Q755" t="s">
        <v>724</v>
      </c>
      <c r="R755" t="s">
        <v>348</v>
      </c>
      <c r="S755" t="s">
        <v>574</v>
      </c>
      <c r="T755" t="s">
        <v>307</v>
      </c>
      <c r="U755" t="s">
        <v>915</v>
      </c>
      <c r="V755" t="s">
        <v>295</v>
      </c>
    </row>
    <row r="756" spans="1:143" x14ac:dyDescent="0.25">
      <c r="A756" t="s">
        <v>4096</v>
      </c>
      <c r="B756" t="s">
        <v>4203</v>
      </c>
      <c r="C756">
        <v>2020</v>
      </c>
      <c r="D756" t="s">
        <v>294</v>
      </c>
      <c r="E756" t="s">
        <v>300</v>
      </c>
      <c r="F756" t="s">
        <v>125</v>
      </c>
      <c r="G756" t="s">
        <v>4096</v>
      </c>
      <c r="H756" t="s">
        <v>4097</v>
      </c>
      <c r="I756" t="s">
        <v>650</v>
      </c>
      <c r="J756" t="s">
        <v>651</v>
      </c>
      <c r="K756" t="s">
        <v>4204</v>
      </c>
      <c r="L756" t="s">
        <v>331</v>
      </c>
      <c r="M756" t="s">
        <v>300</v>
      </c>
      <c r="N756" t="s">
        <v>301</v>
      </c>
      <c r="O756" t="s">
        <v>653</v>
      </c>
      <c r="P756" t="s">
        <v>333</v>
      </c>
      <c r="Q756" t="s">
        <v>372</v>
      </c>
      <c r="R756" t="s">
        <v>348</v>
      </c>
      <c r="S756" t="s">
        <v>836</v>
      </c>
      <c r="T756" t="s">
        <v>307</v>
      </c>
      <c r="U756" t="s">
        <v>923</v>
      </c>
      <c r="V756" t="s">
        <v>295</v>
      </c>
    </row>
  </sheetData>
  <autoFilter ref="A1:EO1" xr:uid="{28A82D8B-EC9D-45B9-B3A5-B9AFBAF1CEDB}">
    <sortState xmlns:xlrd2="http://schemas.microsoft.com/office/spreadsheetml/2017/richdata2" ref="A2:EO756">
      <sortCondition ref="F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Présentation licence pro</vt:lpstr>
      <vt:lpstr>tableau récapitulatif_lic pro</vt:lpstr>
      <vt:lpstr>Répertoir des emplois_licence p</vt:lpstr>
      <vt:lpstr>Base 1</vt:lpstr>
      <vt:lpstr>Base 2</vt:lpstr>
      <vt:lpstr>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Myriane SIMON</dc:creator>
  <cp:lastModifiedBy>Myriane SIMON</cp:lastModifiedBy>
  <cp:lastPrinted>2023-05-30T12:25:39Z</cp:lastPrinted>
  <dcterms:created xsi:type="dcterms:W3CDTF">2023-05-23T06:35:59Z</dcterms:created>
  <dcterms:modified xsi:type="dcterms:W3CDTF">2023-07-10T09:41:56Z</dcterms:modified>
</cp:coreProperties>
</file>